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bridge-ex\Common\ATTIVITA\MONITORAGGIO BANDI\"/>
    </mc:Choice>
  </mc:AlternateContent>
  <bookViews>
    <workbookView xWindow="45" yWindow="435" windowWidth="19065" windowHeight="11700" tabRatio="941"/>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workbook>
</file>

<file path=xl/calcChain.xml><?xml version="1.0" encoding="utf-8"?>
<calcChain xmlns="http://schemas.openxmlformats.org/spreadsheetml/2006/main">
  <c r="F44" i="10" l="1"/>
  <c r="H14" i="21" l="1"/>
  <c r="H9" i="22" l="1"/>
  <c r="H10" i="19" l="1"/>
  <c r="H16" i="18" l="1"/>
  <c r="H12" i="17" l="1"/>
  <c r="H9" i="12" l="1"/>
  <c r="H18" i="11" l="1"/>
  <c r="H9" i="6" l="1"/>
  <c r="H11" i="8" l="1"/>
  <c r="H15" i="14" l="1"/>
  <c r="H10" i="9" l="1"/>
  <c r="H12" i="5" l="1"/>
  <c r="H11" i="3" l="1"/>
  <c r="H8" i="23" l="1"/>
  <c r="H15" i="16" l="1"/>
  <c r="H9" i="20" l="1"/>
  <c r="H8" i="15" l="1"/>
  <c r="M15" i="1" l="1"/>
  <c r="M13" i="1"/>
  <c r="E17" i="1"/>
  <c r="I21" i="1"/>
  <c r="H10" i="7"/>
  <c r="I17" i="1" s="1"/>
  <c r="I13" i="1"/>
  <c r="E11" i="1"/>
  <c r="M17" i="1"/>
  <c r="A1" i="23"/>
  <c r="M21" i="1"/>
  <c r="E13" i="1"/>
  <c r="E19" i="1"/>
  <c r="I11" i="1"/>
  <c r="E15" i="1"/>
  <c r="M11" i="1"/>
  <c r="E21" i="1"/>
  <c r="I7" i="1" l="1"/>
  <c r="I19" i="1" l="1"/>
  <c r="M19" i="1"/>
  <c r="I15" i="1"/>
  <c r="E9" i="1" s="1"/>
  <c r="I26" i="1" s="1"/>
</calcChain>
</file>

<file path=xl/comments1.xml><?xml version="1.0" encoding="utf-8"?>
<comments xmlns="http://schemas.openxmlformats.org/spreadsheetml/2006/main">
  <authors>
    <author>stage-1</author>
    <author>Stage-1</author>
  </authors>
  <commentList>
    <comment ref="I7" authorId="0" shapeId="0">
      <text>
        <r>
          <rPr>
            <b/>
            <sz val="9"/>
            <color indexed="81"/>
            <rFont val="Tahoma"/>
            <family val="2"/>
          </rPr>
          <t>Scadenza relativa alla fase I (concept note).
Per la fase II (full proposal) la scadenza è metà marzo 2018</t>
        </r>
        <r>
          <rPr>
            <sz val="9"/>
            <color indexed="81"/>
            <rFont val="Tahoma"/>
            <family val="2"/>
          </rPr>
          <t xml:space="preserve">
</t>
        </r>
      </text>
    </comment>
    <comment ref="I47" authorId="1" shapeId="0">
      <text>
        <r>
          <rPr>
            <sz val="9"/>
            <color indexed="81"/>
            <rFont val="Tahoma"/>
            <family val="2"/>
          </rPr>
          <t>La data indicata fa riferimento alla fase I relativa al ricevimento delle concept notes.
La deadline per la presentazione della proposta completa relativa alla fase II è  il 15/03/2017</t>
        </r>
      </text>
    </comment>
  </commentList>
</comments>
</file>

<file path=xl/comments10.xml><?xml version="1.0" encoding="utf-8"?>
<comments xmlns="http://schemas.openxmlformats.org/spreadsheetml/2006/main">
  <authors>
    <author>Stage-1</author>
    <author>stage-3</author>
  </authors>
  <commentList>
    <comment ref="E684" authorId="0" shapeId="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 ref="E1070" authorId="1" shapeId="0">
      <text>
        <r>
          <rPr>
            <b/>
            <sz val="9"/>
            <color indexed="81"/>
            <rFont val="Tahoma"/>
            <family val="2"/>
          </rPr>
          <t xml:space="preserve">Termine ultimo per il ricevimento delle candidature:
4.9.2017 
</t>
        </r>
      </text>
    </comment>
  </commentList>
</comments>
</file>

<file path=xl/comments11.xml><?xml version="1.0" encoding="utf-8"?>
<comments xmlns="http://schemas.openxmlformats.org/spreadsheetml/2006/main">
  <authors>
    <author>stage-2</author>
  </authors>
  <commentList>
    <comment ref="H5" authorId="0" shapeId="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authors>
    <author>stage-1</author>
    <author>Stage-1</author>
    <author>stage-3</author>
  </authors>
  <commentList>
    <comment ref="I4" authorId="0" shapeId="0">
      <text>
        <r>
          <rPr>
            <sz val="9"/>
            <color indexed="81"/>
            <rFont val="Tahoma"/>
            <family val="2"/>
          </rPr>
          <t xml:space="preserve">Deadline relativa al "reinvestment stage"
</t>
        </r>
      </text>
    </comment>
    <comment ref="I5" authorId="1" shapeId="0">
      <text>
        <r>
          <rPr>
            <b/>
            <sz val="9"/>
            <color indexed="81"/>
            <rFont val="Tahoma"/>
            <family val="2"/>
          </rPr>
          <t>Scadenza relativa al generation stage. Per il reinvestment stage la scadenza è invece il 03/10/2018</t>
        </r>
      </text>
    </comment>
    <comment ref="I8" authorId="2" shapeId="0">
      <text>
        <r>
          <rPr>
            <b/>
            <sz val="9"/>
            <color indexed="81"/>
            <rFont val="Tahoma"/>
            <charset val="1"/>
          </rPr>
          <t xml:space="preserve">Seconda scadenza: 24/05/2018 </t>
        </r>
      </text>
    </comment>
    <comment ref="I9" authorId="2" shapeId="0">
      <text>
        <r>
          <rPr>
            <b/>
            <sz val="9"/>
            <color indexed="81"/>
            <rFont val="Tahoma"/>
            <charset val="1"/>
          </rPr>
          <t xml:space="preserve">Seconda scadenza: 19/04/2018 </t>
        </r>
      </text>
    </comment>
    <comment ref="I23" authorId="0" shapeId="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25" authorId="0" shapeId="0">
      <text>
        <r>
          <rPr>
            <sz val="9"/>
            <color indexed="81"/>
            <rFont val="Tahoma"/>
            <family val="2"/>
          </rPr>
          <t>La date di scadenza per la presentazione di proposte del 4 luglio 2014 si riferisce ad attività con inizio fra il 1° novembre 2014 e il 30 aprile 2015.</t>
        </r>
      </text>
    </comment>
    <comment ref="I39" authorId="0" shapeId="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4" authorId="0" shapeId="0">
      <text>
        <r>
          <rPr>
            <sz val="9"/>
            <color indexed="81"/>
            <rFont val="Tahoma"/>
            <family val="2"/>
          </rPr>
          <t>02/07/2015</t>
        </r>
      </text>
    </comment>
  </commentList>
</comments>
</file>

<file path=xl/comments3.xml><?xml version="1.0" encoding="utf-8"?>
<comments xmlns="http://schemas.openxmlformats.org/spreadsheetml/2006/main">
  <authors>
    <author>Stage-1</author>
    <author>stage-1</author>
    <author>Stefano Dessi</author>
  </authors>
  <commentList>
    <comment ref="I8" authorId="0" shapeId="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I9" authorId="1" shapeId="0">
      <text>
        <r>
          <rPr>
            <sz val="9"/>
            <color indexed="81"/>
            <rFont val="Tahoma"/>
            <family val="2"/>
          </rPr>
          <t xml:space="preserve">è necessario manifestare la propria intenzione di presentare la candidatura entro il 16 agosto 2017
</t>
        </r>
      </text>
    </comment>
    <comment ref="G40" authorId="1" shapeId="0">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45" authorId="2" shapeId="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6" authorId="2" shapeId="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7" authorId="2" shapeId="0">
      <text>
        <r>
          <rPr>
            <sz val="9"/>
            <color indexed="81"/>
            <rFont val="Tahoma"/>
            <family val="2"/>
          </rPr>
          <t>La scadenza del 1° settembre 2014 si rifersice a progetti che iniziano tra il 1° settembre 2014 e il 31 gennaio 2015.</t>
        </r>
      </text>
    </comment>
    <comment ref="G48" authorId="2" shapeId="0">
      <text>
        <r>
          <rPr>
            <sz val="9"/>
            <color indexed="81"/>
            <rFont val="Tahoma"/>
            <family val="2"/>
          </rPr>
          <t xml:space="preserve">Il 20 maggio 2014 era invece scaduto il termine per le proposte preliminari
</t>
        </r>
      </text>
    </comment>
    <comment ref="G89" authorId="2" shapeId="0">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0" authorId="2" shapeId="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91" authorId="2" shapeId="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List>
</comments>
</file>

<file path=xl/comments4.xml><?xml version="1.0" encoding="utf-8"?>
<comments xmlns="http://schemas.openxmlformats.org/spreadsheetml/2006/main">
  <authors>
    <author>Stefano Dessi</author>
  </authors>
  <commentList>
    <comment ref="F30" authorId="0" shapeId="0">
      <text>
        <r>
          <rPr>
            <b/>
            <sz val="8"/>
            <color indexed="81"/>
            <rFont val="Tahoma"/>
            <family val="2"/>
          </rPr>
          <t>Ulteriori scadenze: 4 dicembre 2013 e 12 febbraio 2014</t>
        </r>
        <r>
          <rPr>
            <sz val="9"/>
            <color indexed="81"/>
            <rFont val="Tahoma"/>
            <family val="2"/>
          </rPr>
          <t xml:space="preserve">
</t>
        </r>
      </text>
    </comment>
  </commentList>
</comments>
</file>

<file path=xl/comments5.xml><?xml version="1.0" encoding="utf-8"?>
<comments xmlns="http://schemas.openxmlformats.org/spreadsheetml/2006/main">
  <authors>
    <author>Stage-1</author>
  </authors>
  <commentList>
    <comment ref="I7" authorId="0" shapeId="0">
      <text>
        <r>
          <rPr>
            <b/>
            <sz val="9"/>
            <color indexed="81"/>
            <rFont val="Tahoma"/>
            <family val="2"/>
          </rPr>
          <t>Seconda scadenza: 1/12/17
Terza scadenza: 15/4/18</t>
        </r>
        <r>
          <rPr>
            <sz val="9"/>
            <color indexed="81"/>
            <rFont val="Tahoma"/>
            <family val="2"/>
          </rPr>
          <t xml:space="preserve">
</t>
        </r>
      </text>
    </comment>
  </commentList>
</comments>
</file>

<file path=xl/comments6.xml><?xml version="1.0" encoding="utf-8"?>
<comments xmlns="http://schemas.openxmlformats.org/spreadsheetml/2006/main">
  <authors>
    <author>Stage-1</author>
  </authors>
  <commentList>
    <comment ref="K67"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8"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9"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70"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7.xml><?xml version="1.0" encoding="utf-8"?>
<comments xmlns="http://schemas.openxmlformats.org/spreadsheetml/2006/main">
  <authors>
    <author>Stage-1</author>
    <author>stage-1</author>
  </authors>
  <commentList>
    <comment ref="J7" authorId="0" shapeId="0">
      <text>
        <r>
          <rPr>
            <b/>
            <sz val="8"/>
            <color indexed="81"/>
            <rFont val="Tahoma"/>
            <family val="2"/>
          </rPr>
          <t xml:space="preserve">Scadenze successive phase 1:
15/02/2017 
03/05/2017  
06/09/2017 
08/11/2017 </t>
        </r>
        <r>
          <rPr>
            <sz val="8"/>
            <color indexed="81"/>
            <rFont val="Tahoma"/>
            <family val="2"/>
          </rPr>
          <t xml:space="preserve">
</t>
        </r>
      </text>
    </comment>
    <comment ref="J8" authorId="0" shapeId="0">
      <text>
        <r>
          <rPr>
            <b/>
            <sz val="8"/>
            <color indexed="81"/>
            <rFont val="Tahoma"/>
            <family val="2"/>
          </rPr>
          <t>Scadenze successive phase 2:</t>
        </r>
        <r>
          <rPr>
            <b/>
            <sz val="8"/>
            <color indexed="81"/>
            <rFont val="Tahoma"/>
            <family val="2"/>
          </rPr>
          <t xml:space="preserve">
06/04/2017 
01/06/2017 
18/10/2017 </t>
        </r>
      </text>
    </comment>
    <comment ref="J17" authorId="0" shapeId="0">
      <text>
        <r>
          <rPr>
            <b/>
            <sz val="8"/>
            <color indexed="81"/>
            <rFont val="Tahoma"/>
            <family val="2"/>
          </rPr>
          <t>Scadenze successive:
18/04/2018 
11/09/2018</t>
        </r>
        <r>
          <rPr>
            <sz val="8"/>
            <color indexed="81"/>
            <rFont val="Tahoma"/>
            <family val="2"/>
          </rPr>
          <t xml:space="preserve">
</t>
        </r>
      </text>
    </comment>
    <comment ref="I34" authorId="1" shapeId="0">
      <text>
        <r>
          <rPr>
            <sz val="9"/>
            <color indexed="81"/>
            <rFont val="Tahoma"/>
            <family val="2"/>
          </rPr>
          <t xml:space="preserve">Il bilancio complessivo delle  call ISIB 1 e 2 è di € 10.000.000 </t>
        </r>
      </text>
    </comment>
    <comment ref="I48" authorId="1" shapeId="0">
      <text>
        <r>
          <rPr>
            <b/>
            <sz val="9"/>
            <color indexed="81"/>
            <rFont val="Tahoma"/>
            <family val="2"/>
          </rPr>
          <t xml:space="preserve">Il bilancio complessivo delle call ISIB 1 e 2 è di € 10.000.000 </t>
        </r>
        <r>
          <rPr>
            <sz val="9"/>
            <color indexed="81"/>
            <rFont val="Tahoma"/>
            <family val="2"/>
          </rPr>
          <t xml:space="preserve">
</t>
        </r>
      </text>
    </comment>
    <comment ref="I49" authorId="1" shapeId="0">
      <text>
        <r>
          <rPr>
            <b/>
            <sz val="9"/>
            <color indexed="81"/>
            <rFont val="Tahoma"/>
            <family val="2"/>
          </rPr>
          <t xml:space="preserve">Il bilancio complessivo delle call ISIB 1 e 2 è di € 10.000.000 </t>
        </r>
        <r>
          <rPr>
            <sz val="9"/>
            <color indexed="81"/>
            <rFont val="Tahoma"/>
            <family val="2"/>
          </rPr>
          <t xml:space="preserve">
</t>
        </r>
      </text>
    </comment>
    <comment ref="I139" authorId="0" shapeId="0">
      <text>
        <r>
          <rPr>
            <b/>
            <sz val="8"/>
            <color indexed="81"/>
            <rFont val="Tahoma"/>
            <family val="2"/>
          </rPr>
          <t>Stage-1:</t>
        </r>
        <r>
          <rPr>
            <sz val="8"/>
            <color indexed="81"/>
            <rFont val="Tahoma"/>
            <family val="2"/>
          </rPr>
          <t xml:space="preserve">
La data di scadenza relativa alla presentazione delle proposte complete è il 15/09/2016</t>
        </r>
      </text>
    </comment>
    <comment ref="I140"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1"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2"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List>
</comments>
</file>

<file path=xl/comments8.xml><?xml version="1.0" encoding="utf-8"?>
<comments xmlns="http://schemas.openxmlformats.org/spreadsheetml/2006/main">
  <authors>
    <author>stage-2</author>
  </authors>
  <commentList>
    <comment ref="I27" authorId="0" shapeId="0">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comments9.xml><?xml version="1.0" encoding="utf-8"?>
<comments xmlns="http://schemas.openxmlformats.org/spreadsheetml/2006/main">
  <authors>
    <author>Stage-1</author>
  </authors>
  <commentList>
    <comment ref="I9" authorId="0" shapeId="0">
      <text>
        <r>
          <rPr>
            <b/>
            <sz val="8"/>
            <color indexed="81"/>
            <rFont val="Tahoma"/>
            <family val="2"/>
          </rPr>
          <t>Stage-1:</t>
        </r>
        <r>
          <rPr>
            <sz val="8"/>
            <color indexed="81"/>
            <rFont val="Tahoma"/>
            <family val="2"/>
          </rPr>
          <t xml:space="preserve">
Seconda deadline:
19/10/2017</t>
        </r>
      </text>
    </comment>
    <comment ref="I10" authorId="0" shapeId="0">
      <text>
        <r>
          <rPr>
            <b/>
            <sz val="8"/>
            <color indexed="81"/>
            <rFont val="Tahoma"/>
            <family val="2"/>
          </rPr>
          <t>Stage-1:</t>
        </r>
        <r>
          <rPr>
            <sz val="8"/>
            <color indexed="81"/>
            <rFont val="Tahoma"/>
            <family val="2"/>
          </rPr>
          <t xml:space="preserve">
Seconda deadline:
19/10/2017</t>
        </r>
      </text>
    </comment>
    <comment ref="I11" authorId="0" shapeId="0">
      <text>
        <r>
          <rPr>
            <b/>
            <sz val="8"/>
            <color indexed="81"/>
            <rFont val="Tahoma"/>
            <family val="2"/>
          </rPr>
          <t>Stage-1:</t>
        </r>
        <r>
          <rPr>
            <sz val="8"/>
            <color indexed="81"/>
            <rFont val="Tahoma"/>
            <family val="2"/>
          </rPr>
          <t xml:space="preserve">
Seconda deadline:
19/10/2017</t>
        </r>
      </text>
    </comment>
    <comment ref="I12" authorId="0" shapeId="0">
      <text>
        <r>
          <rPr>
            <b/>
            <sz val="8"/>
            <color indexed="81"/>
            <rFont val="Tahoma"/>
            <family val="2"/>
          </rPr>
          <t>Stage-2:</t>
        </r>
        <r>
          <rPr>
            <sz val="8"/>
            <color indexed="81"/>
            <rFont val="Tahoma"/>
            <family val="2"/>
          </rPr>
          <t xml:space="preserve">
Seconda deadline:
19/10/2017
</t>
        </r>
      </text>
    </comment>
    <comment ref="I13" authorId="0" shapeId="0">
      <text>
        <r>
          <rPr>
            <b/>
            <sz val="8"/>
            <color indexed="81"/>
            <rFont val="Tahoma"/>
            <family val="2"/>
          </rPr>
          <t>Seconda deadline:</t>
        </r>
        <r>
          <rPr>
            <sz val="8"/>
            <color indexed="81"/>
            <rFont val="Tahoma"/>
            <family val="2"/>
          </rPr>
          <t xml:space="preserve">
30/11/2017
</t>
        </r>
      </text>
    </comment>
  </commentList>
</comments>
</file>

<file path=xl/sharedStrings.xml><?xml version="1.0" encoding="utf-8"?>
<sst xmlns="http://schemas.openxmlformats.org/spreadsheetml/2006/main" count="4958" uniqueCount="2452">
  <si>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</si>
  <si>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</si>
  <si>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</si>
  <si>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</si>
  <si>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</si>
  <si>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</si>
  <si>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</si>
  <si>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</si>
  <si>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</si>
  <si>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</si>
  <si>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</si>
  <si>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</si>
  <si>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</si>
  <si>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</si>
  <si>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</si>
  <si>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</si>
  <si>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</si>
  <si>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</si>
  <si>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</si>
  <si>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</si>
  <si>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</si>
  <si>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</si>
  <si>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</si>
  <si>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</si>
  <si>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</si>
  <si>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</si>
  <si>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</si>
  <si>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</si>
  <si>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</si>
  <si>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</si>
  <si>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</si>
  <si>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</si>
  <si>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</si>
  <si>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</si>
  <si>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</si>
  <si>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</si>
  <si>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</si>
  <si>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</si>
  <si>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</si>
  <si>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</si>
  <si>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</si>
  <si>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</si>
  <si>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</si>
  <si>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</si>
  <si>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</si>
  <si>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</si>
  <si>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</si>
  <si>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</si>
  <si>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</si>
  <si>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</si>
  <si>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</si>
  <si>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</si>
  <si>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</si>
  <si>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</si>
  <si>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</si>
  <si>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</si>
  <si>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</si>
  <si>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</si>
  <si>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</si>
  <si>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</si>
  <si>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</si>
  <si>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</si>
  <si>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</si>
  <si>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</si>
  <si>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</si>
  <si>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</si>
  <si>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</si>
  <si>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</si>
  <si>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</si>
  <si>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</si>
  <si>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</si>
  <si>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</si>
  <si>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</si>
  <si>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</si>
  <si>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</si>
  <si>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</si>
  <si>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</si>
  <si>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</si>
  <si>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</si>
  <si>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</si>
  <si>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</si>
  <si>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</si>
  <si>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</si>
  <si>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</si>
  <si>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</si>
  <si>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</si>
  <si>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</si>
  <si>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</si>
  <si>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</si>
  <si>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</si>
  <si>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</si>
  <si>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</si>
  <si>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</si>
  <si>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</si>
  <si>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</si>
  <si>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</si>
  <si>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</si>
  <si>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</si>
  <si>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</si>
  <si>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</si>
  <si>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</si>
  <si>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</si>
  <si>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</si>
  <si>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</si>
  <si>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</si>
  <si>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</si>
  <si>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</si>
  <si>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</si>
  <si>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</si>
  <si>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</si>
  <si>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</si>
  <si>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</si>
  <si>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</si>
  <si>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</si>
  <si>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</si>
  <si>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</si>
  <si>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</si>
  <si>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</si>
  <si>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</si>
  <si>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</si>
  <si>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</si>
  <si>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</si>
  <si>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</si>
  <si>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</si>
  <si>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</si>
  <si>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</si>
  <si>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</si>
  <si>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</si>
  <si>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</si>
  <si>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</si>
  <si>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</si>
  <si>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</si>
  <si>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</si>
  <si>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</si>
  <si>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</si>
  <si>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</si>
  <si>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</si>
  <si>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</si>
  <si>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</si>
  <si>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</si>
  <si>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</si>
  <si>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</si>
  <si>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</si>
  <si>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</si>
  <si>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</si>
  <si>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</si>
  <si>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</si>
  <si>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</si>
  <si>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</si>
  <si>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</si>
  <si>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</si>
  <si>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</si>
  <si>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</si>
  <si>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</si>
  <si>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</si>
  <si>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</si>
  <si>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</si>
  <si>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</si>
  <si>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</si>
  <si>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</si>
  <si>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</si>
  <si>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</si>
  <si>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</si>
  <si>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</si>
  <si>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</si>
  <si>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</si>
  <si>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</si>
  <si>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</si>
  <si>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</si>
  <si>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</si>
  <si>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</si>
  <si>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</si>
  <si>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</si>
  <si>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</si>
  <si>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</si>
  <si>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</si>
  <si>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</si>
  <si>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</si>
  <si>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</si>
  <si>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</si>
  <si>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</si>
  <si>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</si>
  <si>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</si>
  <si>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</si>
  <si>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</si>
  <si>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</si>
  <si>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</si>
  <si>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</si>
  <si>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</si>
  <si>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</si>
  <si>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</si>
  <si>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</si>
  <si>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</si>
  <si>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</si>
  <si>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</si>
  <si>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</si>
  <si>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</si>
  <si>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</si>
  <si>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</si>
  <si>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</si>
  <si>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</si>
  <si>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</si>
  <si>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</si>
  <si>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</si>
  <si>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</si>
  <si>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</si>
  <si>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</si>
  <si>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</si>
  <si>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</si>
  <si>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</si>
  <si>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</si>
  <si>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</si>
  <si>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</si>
  <si>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</si>
  <si>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</si>
  <si>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</si>
  <si>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</si>
  <si>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</si>
  <si>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</si>
  <si>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</si>
  <si>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</si>
  <si>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</si>
  <si>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</si>
  <si>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</si>
  <si>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</si>
  <si>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</si>
  <si>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</si>
  <si>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</si>
  <si>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</si>
  <si>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</si>
  <si>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</si>
  <si>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</si>
  <si>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</si>
  <si>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</si>
  <si>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</si>
  <si>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</si>
  <si>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</si>
  <si>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</si>
  <si>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</si>
  <si>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</si>
  <si>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</si>
  <si>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</si>
  <si>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</si>
  <si>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</si>
  <si>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</si>
  <si>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</si>
  <si>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</si>
  <si>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</si>
  <si>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</si>
  <si>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</si>
  <si>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</si>
  <si>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</si>
  <si>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</si>
  <si>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</si>
  <si>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</si>
  <si>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</si>
  <si>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</si>
  <si>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</si>
  <si>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</si>
  <si>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</si>
  <si>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</si>
  <si>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</si>
  <si>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</si>
  <si>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</si>
  <si>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</si>
  <si>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</si>
  <si>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</si>
  <si>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</si>
  <si>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</si>
  <si>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</si>
  <si>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</si>
  <si>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</si>
  <si>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</si>
  <si>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</si>
  <si>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</si>
  <si>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</si>
  <si>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</si>
  <si>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</si>
  <si>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</si>
  <si>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</si>
  <si>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</si>
  <si>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</si>
  <si>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</si>
  <si>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</si>
  <si>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</si>
  <si>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</si>
  <si>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</si>
  <si>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</si>
  <si>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</si>
  <si>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</si>
  <si>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</si>
  <si>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</si>
  <si>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</si>
  <si>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</si>
  <si>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</si>
  <si>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</si>
  <si>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</si>
  <si>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</si>
  <si>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</si>
  <si>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</si>
  <si>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</si>
  <si>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</si>
  <si>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</si>
  <si>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</si>
  <si>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</si>
  <si>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</si>
  <si>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</si>
  <si>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</si>
  <si>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</si>
  <si>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</si>
  <si>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</si>
  <si>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</si>
  <si>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</si>
  <si>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</si>
  <si>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</si>
  <si>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</si>
  <si>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</si>
  <si>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</si>
  <si>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</si>
  <si>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</si>
  <si>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</si>
  <si>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</si>
  <si>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</si>
  <si>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</si>
  <si>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</si>
  <si>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</si>
  <si>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</si>
  <si>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</si>
  <si>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</si>
  <si>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</si>
  <si>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</si>
  <si>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</si>
  <si>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</si>
  <si>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</si>
  <si>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</si>
  <si>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</si>
  <si>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</si>
  <si>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</si>
  <si>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</si>
  <si>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</si>
  <si>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</si>
  <si>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</si>
  <si>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</si>
  <si>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</si>
  <si>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</si>
  <si>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</si>
  <si>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</si>
  <si>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</si>
  <si>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</si>
  <si>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</si>
  <si>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</si>
  <si>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</si>
  <si>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</si>
  <si>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</si>
  <si>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</si>
  <si>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</si>
  <si>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</si>
  <si>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</si>
  <si>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</si>
  <si>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</si>
  <si>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</si>
  <si>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</si>
  <si>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</si>
  <si>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</si>
  <si>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</si>
  <si>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</si>
  <si>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</si>
  <si>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</si>
  <si>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</si>
  <si>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</si>
  <si>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</si>
  <si>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</si>
  <si>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</si>
  <si>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</si>
  <si>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</si>
  <si>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</si>
  <si>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</si>
  <si>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</si>
  <si>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</si>
  <si>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</si>
  <si>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</si>
  <si>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</si>
  <si>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</si>
  <si>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</si>
  <si>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</si>
  <si>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</si>
  <si>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</si>
  <si>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</si>
  <si>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</si>
  <si>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</si>
  <si>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</si>
  <si>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</si>
  <si>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</si>
  <si>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</si>
  <si>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</si>
  <si>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</si>
  <si>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</si>
  <si>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</si>
  <si>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</si>
  <si>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</si>
  <si>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</si>
  <si>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</si>
  <si>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</si>
  <si>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</si>
  <si>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</si>
  <si>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</si>
  <si>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</si>
  <si>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</si>
  <si>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</si>
  <si>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</si>
  <si>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</si>
  <si>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</si>
  <si>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</si>
  <si>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</si>
  <si>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</si>
  <si>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</si>
  <si>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</si>
  <si>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</si>
  <si>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</si>
  <si>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</si>
  <si>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</si>
  <si>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</si>
  <si>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</si>
  <si>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</si>
  <si>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</si>
  <si>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</si>
  <si>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</si>
  <si>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</si>
  <si>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</si>
  <si>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</si>
  <si>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</si>
  <si>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</si>
  <si>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</si>
  <si>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</si>
  <si>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</si>
  <si>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</si>
  <si>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</si>
  <si>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</si>
  <si>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</si>
  <si>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</si>
  <si>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</si>
  <si>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</si>
  <si>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</si>
  <si>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</si>
  <si>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</si>
  <si>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</si>
  <si>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</si>
  <si>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</si>
  <si>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</si>
  <si>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</si>
  <si>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</si>
  <si>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</si>
  <si>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</si>
  <si>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</si>
  <si>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</si>
  <si>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</si>
  <si>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</si>
  <si>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</si>
  <si>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</si>
  <si>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</si>
  <si>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</si>
  <si>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</si>
  <si>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</si>
  <si>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</si>
  <si>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</si>
  <si>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</si>
  <si>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</si>
  <si>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</si>
  <si>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</si>
  <si>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</si>
  <si>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</si>
  <si>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</si>
  <si>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</si>
  <si>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</si>
  <si>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</si>
  <si>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</si>
  <si>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</si>
  <si>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</si>
  <si>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</si>
  <si>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</si>
  <si>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</si>
  <si>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</si>
  <si>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</si>
  <si>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</si>
  <si>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</si>
  <si>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</si>
  <si>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</si>
  <si>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</si>
  <si>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</si>
  <si>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</si>
  <si>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</si>
  <si>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</si>
  <si>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</si>
  <si>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</si>
  <si>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</si>
  <si>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</si>
  <si>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</si>
  <si>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</si>
  <si>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</si>
  <si>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</si>
  <si>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</si>
  <si>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</si>
  <si>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</si>
  <si>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</si>
  <si>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</si>
  <si>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</si>
  <si>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</si>
  <si>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</si>
  <si>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</si>
  <si>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</si>
  <si>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</si>
  <si>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</si>
  <si>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</si>
  <si>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</si>
  <si>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</si>
  <si>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</si>
  <si>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</si>
  <si>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</si>
  <si>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</si>
  <si>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</si>
  <si>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</si>
  <si>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</si>
  <si>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</si>
  <si>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</si>
  <si>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</si>
  <si>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</si>
  <si>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</si>
  <si>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</si>
  <si>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</si>
  <si>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</si>
  <si>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</si>
  <si>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</si>
  <si>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</si>
  <si>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</si>
  <si>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</si>
  <si>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</si>
  <si>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</si>
  <si>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</si>
  <si>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</si>
  <si>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</si>
  <si>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</si>
  <si>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</si>
  <si>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</si>
  <si>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</si>
  <si>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</si>
  <si>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</si>
  <si>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</si>
  <si>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</si>
  <si>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</si>
  <si>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</si>
  <si>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</si>
  <si>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</si>
  <si>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</si>
  <si>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</si>
  <si>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</si>
  <si>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</si>
  <si>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</si>
  <si>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</si>
  <si>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</si>
  <si>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</si>
  <si>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</si>
  <si>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</si>
  <si>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</si>
  <si>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</si>
  <si>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</si>
  <si>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</si>
  <si>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</si>
  <si>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</si>
  <si>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</si>
  <si>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</si>
  <si>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</si>
  <si>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</si>
  <si>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</si>
  <si>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</si>
  <si>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</si>
  <si>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</si>
  <si>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</si>
  <si>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</si>
  <si>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</si>
  <si>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</si>
  <si>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</si>
  <si>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</si>
  <si>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</si>
  <si>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</si>
  <si>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</si>
  <si>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</si>
  <si>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</si>
  <si>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</si>
  <si>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</si>
  <si>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</si>
  <si>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</si>
  <si>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</si>
  <si>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</si>
  <si>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</si>
  <si>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</si>
  <si>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</si>
  <si>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</si>
  <si>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</si>
  <si>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</si>
  <si>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</si>
  <si>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</si>
  <si>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</si>
  <si>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</si>
  <si>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</si>
  <si>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</si>
  <si>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</si>
  <si>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</si>
  <si>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</si>
  <si>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</si>
  <si>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</si>
  <si>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</si>
  <si>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</si>
  <si>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</si>
  <si>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</si>
  <si>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</si>
  <si>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</si>
  <si>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</si>
  <si>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</si>
  <si>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</si>
  <si>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</si>
  <si>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</si>
  <si>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</si>
  <si>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</si>
  <si>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</si>
  <si>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</si>
  <si>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</si>
  <si>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</si>
  <si>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</si>
  <si>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</si>
  <si>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</si>
  <si>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</si>
  <si>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</si>
  <si>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</si>
  <si>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</si>
  <si>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INVITO A MANIFESTARE INTERESSE</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</si>
  <si>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</si>
  <si>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</si>
  <si>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</si>
  <si>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</si>
  <si>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</si>
  <si>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</si>
  <si>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</si>
  <si>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</si>
  <si>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</si>
  <si>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</si>
  <si>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</si>
  <si>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</si>
  <si>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</si>
  <si>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</si>
  <si>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</si>
  <si>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</si>
  <si>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</si>
  <si>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</si>
  <si>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</si>
  <si>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</si>
  <si>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</si>
  <si>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</si>
  <si>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</si>
  <si>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</si>
  <si>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</si>
  <si>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</si>
  <si>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</si>
  <si>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</si>
  <si>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</si>
  <si>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</si>
  <si>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</si>
  <si>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</si>
  <si>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</si>
  <si>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</si>
  <si>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</si>
  <si>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</si>
  <si>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</si>
  <si>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</si>
  <si>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</si>
  <si>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</si>
  <si>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</si>
  <si>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</si>
  <si>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</si>
  <si>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</si>
  <si>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</si>
  <si>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</si>
  <si>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</si>
  <si>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</si>
  <si>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</si>
  <si>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</si>
  <si>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</si>
  <si>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</si>
  <si>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</si>
  <si>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</si>
  <si>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</si>
  <si>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</si>
  <si>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</si>
  <si>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</si>
  <si>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</si>
  <si>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</si>
  <si>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</si>
  <si>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</si>
  <si>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</si>
  <si>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</si>
  <si>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</si>
  <si>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</si>
  <si>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</si>
  <si>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</si>
  <si>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</si>
  <si>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</si>
  <si>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</si>
  <si>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</si>
  <si>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</si>
  <si>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</si>
  <si>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</si>
  <si>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</si>
  <si>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</si>
  <si>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</si>
  <si>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</si>
  <si>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</si>
  <si>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</si>
  <si>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</si>
  <si>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</si>
  <si>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</si>
  <si>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</si>
  <si>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</si>
  <si>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</si>
  <si>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</si>
  <si>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</si>
  <si>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</si>
  <si>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</si>
  <si>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</si>
  <si>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</si>
  <si>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</si>
  <si>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</si>
  <si>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</si>
  <si>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</si>
  <si>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</si>
  <si>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</si>
  <si>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</si>
  <si>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</si>
  <si>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</si>
  <si>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</si>
  <si>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</si>
  <si>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</si>
  <si>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</si>
  <si>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</si>
  <si>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</si>
  <si>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</si>
  <si>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</si>
  <si>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</si>
  <si>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</si>
  <si>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</si>
  <si>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</si>
  <si>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</si>
  <si>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</si>
  <si>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</si>
  <si>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</si>
  <si>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</si>
  <si>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</si>
  <si>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</si>
  <si>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</si>
  <si>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</si>
  <si>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</si>
  <si>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</si>
  <si>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</si>
  <si>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</si>
  <si>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</si>
  <si>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</si>
  <si>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</si>
  <si>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</si>
  <si>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</si>
  <si>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</si>
  <si>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</si>
  <si>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</si>
  <si>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</si>
  <si>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</si>
  <si>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</si>
  <si>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</si>
  <si>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</si>
  <si>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</si>
  <si>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</si>
  <si>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</si>
  <si>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</si>
  <si>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</si>
  <si>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</si>
  <si>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</si>
  <si>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</si>
  <si>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</si>
  <si>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</si>
  <si>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</si>
  <si>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</si>
  <si>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</si>
  <si>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</si>
  <si>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</si>
  <si>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</si>
  <si>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</si>
  <si>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</si>
  <si>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</si>
  <si>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</si>
  <si>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</si>
  <si>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</si>
  <si>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</si>
  <si>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</si>
  <si>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</si>
  <si>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</si>
  <si>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</si>
  <si>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</si>
  <si>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</si>
  <si>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</si>
  <si>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</si>
  <si>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</si>
  <si>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</si>
  <si>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</si>
  <si>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</si>
  <si>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</si>
  <si>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</si>
  <si>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</si>
  <si>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</si>
  <si>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</si>
  <si>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</si>
  <si>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</si>
  <si>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</si>
  <si>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</si>
  <si>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</si>
  <si>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</si>
  <si>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</si>
  <si>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</si>
  <si>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</si>
  <si>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</si>
  <si>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</si>
  <si>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</si>
  <si>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</si>
  <si>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</si>
  <si>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</si>
  <si>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</si>
  <si>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</si>
  <si>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</si>
  <si>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</si>
  <si>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</si>
  <si>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</si>
  <si>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</si>
  <si>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</si>
  <si>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</si>
  <si>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</si>
  <si>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</si>
  <si>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</si>
  <si>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</si>
  <si>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</si>
  <si>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</si>
  <si>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</si>
  <si>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</si>
  <si>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</si>
  <si>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</si>
  <si>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</si>
  <si>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</si>
  <si>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</si>
  <si>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</si>
  <si>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</si>
  <si>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</si>
  <si>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</si>
  <si>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</si>
  <si>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</si>
  <si>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</si>
  <si>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</si>
  <si>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</si>
  <si>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</si>
  <si>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</si>
  <si>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</si>
  <si>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</si>
  <si>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</si>
  <si>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</si>
  <si>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</si>
  <si>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</si>
  <si>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</si>
  <si>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</si>
  <si>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</si>
  <si>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</si>
  <si>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</si>
  <si>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</si>
  <si>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</si>
  <si>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</si>
  <si>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</si>
  <si>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</si>
  <si>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</si>
  <si>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</si>
  <si>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</si>
  <si>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</si>
  <si>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</si>
  <si>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</si>
  <si>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</si>
  <si>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</si>
  <si>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</si>
  <si>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</si>
  <si>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</si>
  <si>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</si>
  <si>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</si>
  <si>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</si>
  <si>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</si>
  <si>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</si>
  <si>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</si>
  <si>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</si>
  <si>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</si>
  <si>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</si>
  <si>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</si>
  <si>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</si>
  <si>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</si>
  <si>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</si>
  <si>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</si>
  <si>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</si>
  <si>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</si>
  <si>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</si>
  <si>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</si>
  <si>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</si>
  <si>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</si>
  <si>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</si>
  <si>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</si>
  <si>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</si>
  <si>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</si>
  <si>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</si>
  <si>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</si>
  <si>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</si>
  <si>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</si>
  <si>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</si>
  <si>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</si>
  <si>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</si>
  <si>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</si>
  <si>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</si>
  <si>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</si>
  <si>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</si>
  <si>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</si>
  <si>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</si>
  <si>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</si>
  <si>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</si>
  <si>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</si>
  <si>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</si>
  <si>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</si>
  <si>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</si>
  <si>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</si>
  <si>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</si>
  <si>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</si>
  <si>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</si>
  <si>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</si>
  <si>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</si>
  <si>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</si>
  <si>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</si>
  <si>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</si>
  <si>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</si>
  <si>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</si>
  <si>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</si>
  <si>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</si>
  <si>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</si>
  <si>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</si>
  <si>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</si>
  <si>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</si>
  <si>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</si>
  <si>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</si>
  <si>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</si>
  <si>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</si>
  <si>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</si>
  <si>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</si>
  <si>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</si>
  <si>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</si>
  <si>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</si>
  <si>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</si>
  <si>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</si>
  <si>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</si>
  <si>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</si>
  <si>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</si>
  <si>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INFORMAZIONE</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</si>
  <si>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</si>
  <si>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</si>
  <si>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</si>
  <si>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</si>
  <si>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</si>
  <si>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</si>
  <si>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</si>
  <si>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</si>
  <si>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</si>
  <si>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</si>
  <si>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</si>
  <si>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</si>
  <si>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</si>
  <si>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</si>
  <si>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</si>
  <si>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</si>
  <si>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</si>
  <si>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</si>
  <si>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</si>
  <si>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</si>
  <si>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</si>
  <si>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</si>
  <si>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</si>
  <si>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</si>
  <si>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</si>
  <si>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</si>
  <si>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</si>
  <si>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</si>
  <si>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</si>
  <si>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</si>
  <si>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</si>
  <si>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</si>
  <si>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</si>
  <si>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</si>
  <si>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</si>
  <si>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</si>
  <si>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</si>
  <si>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</si>
  <si>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</si>
  <si>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</si>
  <si>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</si>
  <si>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</si>
  <si>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</si>
  <si>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</si>
  <si>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</si>
  <si>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</si>
  <si>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</si>
  <si>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</si>
  <si>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</si>
  <si>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</si>
  <si>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</si>
  <si>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</si>
  <si>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</si>
  <si>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</si>
  <si>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</si>
  <si>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</si>
  <si>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</si>
  <si>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</si>
  <si>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</si>
  <si>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</si>
  <si>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</si>
  <si>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</si>
  <si>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</si>
  <si>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</si>
  <si>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</si>
  <si>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</si>
  <si>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</si>
  <si>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</si>
  <si>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</si>
  <si>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</si>
  <si>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</si>
  <si>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</si>
  <si>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</si>
  <si>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</si>
  <si>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</si>
  <si>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</si>
  <si>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</si>
  <si>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</si>
  <si>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</si>
  <si>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</si>
  <si>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</si>
  <si>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</si>
  <si>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</si>
  <si>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</si>
  <si>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</si>
  <si>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</si>
  <si>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</si>
  <si>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</si>
  <si>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</si>
  <si>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</si>
  <si>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</si>
  <si>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</si>
  <si>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</si>
  <si>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</si>
  <si>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</si>
  <si>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</si>
  <si>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</si>
  <si>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</si>
  <si>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</si>
  <si>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</si>
  <si>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</si>
  <si>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</si>
  <si>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</si>
  <si>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</si>
  <si>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</si>
  <si>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</si>
  <si>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</si>
  <si>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</si>
  <si>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</si>
  <si>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</si>
  <si>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</si>
  <si>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</si>
  <si>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</si>
  <si>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</si>
  <si>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</si>
  <si>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</si>
  <si>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</si>
  <si>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</si>
  <si>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</si>
  <si>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</si>
  <si>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</si>
  <si>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</si>
  <si>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</si>
  <si>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</si>
  <si>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</si>
  <si>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</si>
  <si>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</si>
  <si>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</si>
  <si>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</si>
  <si>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</si>
  <si>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</si>
  <si>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</si>
  <si>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</si>
  <si>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</si>
  <si>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</si>
  <si>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</si>
  <si>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</si>
  <si>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</si>
  <si>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</si>
  <si>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</si>
  <si>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</si>
  <si>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</si>
  <si>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</si>
  <si>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</si>
  <si>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</si>
  <si>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</si>
  <si>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</si>
  <si>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</si>
  <si>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</si>
  <si>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</si>
  <si>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</si>
  <si>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</si>
  <si>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</si>
  <si>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</si>
  <si>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</si>
  <si>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</si>
  <si>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</si>
  <si>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</si>
  <si>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</si>
  <si>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</si>
  <si>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</si>
  <si>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</si>
  <si>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</si>
  <si>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</si>
  <si>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</si>
  <si>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</si>
  <si>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</si>
  <si>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</si>
  <si>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</si>
  <si>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</si>
  <si>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</si>
  <si>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</si>
  <si>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</si>
  <si>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</si>
  <si>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</si>
  <si>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</si>
  <si>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</si>
  <si>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</si>
  <si>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</si>
  <si>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</si>
  <si>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</si>
  <si>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</si>
  <si>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</si>
  <si>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</si>
  <si>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</si>
  <si>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</si>
  <si>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</si>
  <si>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</si>
  <si>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</si>
  <si>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</si>
  <si>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</si>
  <si>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</si>
  <si>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</si>
  <si>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</si>
  <si>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</si>
  <si>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</si>
  <si>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</si>
  <si>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</si>
  <si>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</si>
  <si>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</si>
  <si>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</si>
  <si>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</si>
  <si>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</si>
  <si>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</si>
  <si>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</si>
  <si>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</si>
  <si>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Supporto alla prevenzione e alla protezione contro le discriminazioni - Macedonia</t>
  </si>
  <si>
    <t>Programma di miglioramento della competitività e aumento del valore della catena di post-raccolta dei piccoli agricoltori in Tanzania</t>
  </si>
  <si>
    <t>L'EASO (European Asylum Support Office) ha pubblicato un invito a manifestare interesse per la protezione internazionale, la migrazione, e la difesa dei diritti umani.</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</si>
  <si>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</si>
  <si>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</si>
  <si>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</si>
  <si>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</si>
  <si>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</si>
  <si>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</si>
  <si>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</si>
  <si>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</si>
  <si>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</si>
  <si>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</si>
  <si>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</si>
  <si>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</si>
  <si>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</si>
  <si>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</si>
  <si>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</si>
  <si>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</si>
  <si>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</si>
  <si>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</si>
  <si>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</si>
  <si>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</si>
  <si>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</si>
  <si>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</si>
  <si>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</si>
  <si>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</si>
  <si>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</si>
  <si>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</si>
  <si>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</si>
  <si>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</si>
  <si>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</si>
  <si>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</si>
  <si>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</si>
  <si>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</si>
  <si>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</si>
  <si>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</si>
  <si>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</si>
  <si>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</si>
  <si>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</si>
  <si>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</si>
  <si>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</si>
  <si>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</si>
  <si>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</si>
  <si>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</si>
  <si>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</si>
  <si>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</si>
  <si>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</si>
  <si>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</si>
  <si>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</si>
  <si>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</si>
  <si>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</si>
  <si>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</si>
  <si>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</si>
  <si>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</si>
  <si>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</si>
  <si>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</si>
  <si>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</si>
  <si>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</si>
  <si>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</si>
  <si>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</si>
  <si>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</si>
  <si>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</si>
  <si>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</si>
  <si>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</si>
  <si>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</si>
  <si>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</si>
  <si>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</si>
  <si>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</si>
  <si>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</si>
  <si>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</si>
  <si>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</si>
  <si>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</si>
  <si>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</si>
  <si>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</si>
  <si>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</si>
  <si>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</si>
  <si>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</si>
  <si>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</si>
  <si>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</si>
  <si>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</si>
  <si>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</si>
  <si>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</si>
  <si>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</si>
  <si>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</si>
  <si>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</si>
  <si>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</si>
  <si>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</si>
  <si>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</si>
  <si>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</si>
  <si>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</si>
  <si>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</si>
  <si>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</si>
  <si>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</si>
  <si>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</si>
  <si>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</si>
  <si>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</si>
  <si>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</si>
  <si>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</si>
  <si>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</si>
  <si>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</si>
  <si>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</si>
  <si>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</si>
  <si>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</si>
  <si>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</si>
  <si>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</si>
  <si>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</si>
  <si>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</si>
  <si>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</si>
  <si>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</si>
  <si>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</si>
  <si>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</si>
  <si>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</si>
  <si>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</si>
  <si>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</si>
  <si>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</si>
  <si>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</si>
  <si>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</si>
  <si>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</si>
  <si>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</si>
  <si>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</si>
  <si>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</si>
  <si>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</si>
  <si>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</si>
  <si>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</si>
  <si>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</si>
  <si>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</si>
  <si>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</si>
  <si>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</si>
  <si>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</si>
  <si>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</si>
  <si>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</si>
  <si>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</si>
  <si>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</si>
  <si>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</si>
  <si>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</si>
  <si>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</si>
  <si>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</si>
  <si>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</si>
  <si>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</si>
  <si>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A GESTIONE DIRETTA</t>
  </si>
  <si>
    <t>PROGRAMMA DI LAVORO</t>
  </si>
  <si>
    <t>Programma di lavoro 2016-2017</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</si>
  <si>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</si>
  <si>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</si>
  <si>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</si>
  <si>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</si>
  <si>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</si>
  <si>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</si>
  <si>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</si>
  <si>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</si>
  <si>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</si>
  <si>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</si>
  <si>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</si>
  <si>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</si>
  <si>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</si>
  <si>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</si>
  <si>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</si>
  <si>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</si>
  <si>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</si>
  <si>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</si>
  <si>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</si>
  <si>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</si>
  <si>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</si>
  <si>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</si>
  <si>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</si>
  <si>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</si>
  <si>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</si>
  <si>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</si>
  <si>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</si>
  <si>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</si>
  <si>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</si>
  <si>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</si>
  <si>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</si>
  <si>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</si>
  <si>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</si>
  <si>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</si>
  <si>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</si>
  <si>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</si>
  <si>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</si>
  <si>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</si>
  <si>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</si>
  <si>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</si>
  <si>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</si>
  <si>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</si>
  <si>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</si>
  <si>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</si>
  <si>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</si>
  <si>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</si>
  <si>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</si>
  <si>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</si>
  <si>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</si>
  <si>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</si>
  <si>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</si>
  <si>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</si>
  <si>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</si>
  <si>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</si>
  <si>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</si>
  <si>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</si>
  <si>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</si>
  <si>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</si>
  <si>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</si>
  <si>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</si>
  <si>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</si>
  <si>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</si>
  <si>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</si>
  <si>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</si>
  <si>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</si>
  <si>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</si>
  <si>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</si>
  <si>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</si>
  <si>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</si>
  <si>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</si>
  <si>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</si>
  <si>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</si>
  <si>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</si>
  <si>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</si>
  <si>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</si>
  <si>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</si>
  <si>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</si>
  <si>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</si>
  <si>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</si>
  <si>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</si>
  <si>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</si>
  <si>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</si>
  <si>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</si>
  <si>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</si>
  <si>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</si>
  <si>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</si>
  <si>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</si>
  <si>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</si>
  <si>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</si>
  <si>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</si>
  <si>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</si>
  <si>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</si>
  <si>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</si>
  <si>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</si>
  <si>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</si>
  <si>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</si>
  <si>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</si>
  <si>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</si>
  <si>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</si>
  <si>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</si>
  <si>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</si>
  <si>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</si>
  <si>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</si>
  <si>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</si>
  <si>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</si>
  <si>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</si>
  <si>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</si>
  <si>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</si>
  <si>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</si>
  <si>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</si>
  <si>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</si>
  <si>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</si>
  <si>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</si>
  <si>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</si>
  <si>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</si>
  <si>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</si>
  <si>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</si>
  <si>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</si>
  <si>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</si>
  <si>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</si>
  <si>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</si>
  <si>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</si>
  <si>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</si>
  <si>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</si>
  <si>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</si>
  <si>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</si>
  <si>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</si>
  <si>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</si>
  <si>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</si>
  <si>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</si>
  <si>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</si>
  <si>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</si>
  <si>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</si>
  <si>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</si>
  <si>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</si>
  <si>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</si>
  <si>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</si>
  <si>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</si>
  <si>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</si>
  <si>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</si>
  <si>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</si>
  <si>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</si>
  <si>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</si>
  <si>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</si>
  <si>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</si>
  <si>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</si>
  <si>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</si>
  <si>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</si>
  <si>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</si>
  <si>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</si>
  <si>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</si>
  <si>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</si>
  <si>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</si>
  <si>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</si>
  <si>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</si>
  <si>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</si>
  <si>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</si>
  <si>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</si>
  <si>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</si>
  <si>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</si>
  <si>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</si>
  <si>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</si>
  <si>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</si>
  <si>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</si>
  <si>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</si>
  <si>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</si>
  <si>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</si>
  <si>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</si>
  <si>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</si>
  <si>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</si>
  <si>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</si>
  <si>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</si>
  <si>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</si>
  <si>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</si>
  <si>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</si>
  <si>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</si>
  <si>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</si>
  <si>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</si>
  <si>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</si>
  <si>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</si>
  <si>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</si>
  <si>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</si>
  <si>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</si>
  <si>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</si>
  <si>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</si>
  <si>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</si>
  <si>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</si>
  <si>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</si>
  <si>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</si>
  <si>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</si>
  <si>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</si>
  <si>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</si>
  <si>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</si>
  <si>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</si>
  <si>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</si>
  <si>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</si>
  <si>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</si>
  <si>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</si>
  <si>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</si>
  <si>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</si>
  <si>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</si>
  <si>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</si>
  <si>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</si>
  <si>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</si>
  <si>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</si>
  <si>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</si>
  <si>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</si>
  <si>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</si>
  <si>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</si>
  <si>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</si>
  <si>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</si>
  <si>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</si>
  <si>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</si>
  <si>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</si>
  <si>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</si>
  <si>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</si>
  <si>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</si>
  <si>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</si>
  <si>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</si>
  <si>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</si>
  <si>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</si>
  <si>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</si>
  <si>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</si>
  <si>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</si>
  <si>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</si>
  <si>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</si>
  <si>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</si>
  <si>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</si>
  <si>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</si>
  <si>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</si>
  <si>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</si>
  <si>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</si>
  <si>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</si>
  <si>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</si>
  <si>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</si>
  <si>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</si>
  <si>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</si>
  <si>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</si>
  <si>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</si>
  <si>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</si>
  <si>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</si>
  <si>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</si>
  <si>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</si>
  <si>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</si>
  <si>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</si>
  <si>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</si>
  <si>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</si>
  <si>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</si>
  <si>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</si>
  <si>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</si>
  <si>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</si>
  <si>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</si>
  <si>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</si>
  <si>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</si>
  <si>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</si>
  <si>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</si>
  <si>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</si>
  <si>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</si>
  <si>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</si>
  <si>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</si>
  <si>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</si>
  <si>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</si>
  <si>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</si>
  <si>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</si>
  <si>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</si>
  <si>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</si>
  <si>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</si>
  <si>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</si>
  <si>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</si>
  <si>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</si>
  <si>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</si>
  <si>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</si>
  <si>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</si>
  <si>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</si>
  <si>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</si>
  <si>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</si>
  <si>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</si>
  <si>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</si>
  <si>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</si>
  <si>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</si>
  <si>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</si>
  <si>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</si>
  <si>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</si>
  <si>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</si>
  <si>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</si>
  <si>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</si>
  <si>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</si>
  <si>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</si>
  <si>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</si>
  <si>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</si>
  <si>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</si>
  <si>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</si>
  <si>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</si>
  <si>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</si>
  <si>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</si>
  <si>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</si>
  <si>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</si>
  <si>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</si>
  <si>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</si>
  <si>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</si>
  <si>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</si>
  <si>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</si>
  <si>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</si>
  <si>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</si>
  <si>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</si>
  <si>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</si>
  <si>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</si>
  <si>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il riutilizzo di anidride carbonica</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</si>
  <si>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</si>
  <si>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</si>
  <si>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</si>
  <si>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</si>
  <si>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</si>
  <si>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</si>
  <si>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</si>
  <si>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</si>
  <si>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</si>
  <si>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</si>
  <si>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</si>
  <si>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</si>
  <si>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</si>
  <si>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</si>
  <si>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</si>
  <si>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</si>
  <si>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</si>
  <si>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</si>
  <si>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</si>
  <si>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</si>
  <si>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</si>
  <si>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</si>
  <si>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</si>
  <si>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</si>
  <si>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</si>
  <si>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</si>
  <si>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</si>
  <si>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</si>
  <si>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</si>
  <si>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</si>
  <si>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</si>
  <si>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</si>
  <si>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</si>
  <si>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</si>
  <si>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</si>
  <si>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</si>
  <si>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</si>
  <si>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</si>
  <si>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</si>
  <si>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</si>
  <si>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</si>
  <si>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</si>
  <si>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</si>
  <si>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</si>
  <si>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CDE</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</si>
  <si>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</si>
  <si>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</si>
  <si>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</si>
  <si>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</si>
  <si>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</si>
  <si>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</si>
  <si>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</si>
  <si>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</si>
  <si>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</si>
  <si>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</si>
  <si>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</si>
  <si>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</si>
  <si>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</si>
  <si>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</si>
  <si>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</si>
  <si>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</si>
  <si>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</si>
  <si>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</si>
  <si>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</si>
  <si>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</si>
  <si>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</si>
  <si>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</si>
  <si>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</si>
  <si>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</si>
  <si>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</si>
  <si>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</si>
  <si>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</si>
  <si>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</si>
  <si>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</si>
  <si>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</si>
  <si>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</si>
  <si>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</si>
  <si>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</si>
  <si>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</si>
  <si>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</si>
  <si>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</si>
  <si>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</si>
  <si>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</si>
  <si>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</si>
  <si>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</si>
  <si>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</si>
  <si>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</si>
  <si>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</si>
  <si>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</si>
  <si>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</si>
  <si>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</si>
  <si>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</si>
  <si>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</si>
  <si>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</si>
  <si>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</si>
  <si>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</si>
  <si>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</si>
  <si>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</si>
  <si>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</si>
  <si>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 xml:space="preserve">La Commissione Europea ha pubblicato un invito a manifestare interesse per la creazione di un panel di esperti, i quali assisteranno la Commissione stessa nella gestione del programma di giustizia e del programma relativo ai diritti, all'eguaglianza e alla cittadinanza </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</si>
  <si>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</si>
  <si>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</si>
  <si>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</si>
  <si>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</si>
  <si>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</si>
  <si>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</si>
  <si>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</si>
  <si>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</si>
  <si>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</si>
  <si>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</si>
  <si>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</si>
  <si>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</si>
  <si>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</si>
  <si>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Ulteriore miglioramento delle capacità amministrative e di efficienza di audit esterno nel Dipartimento di Stato Audit-Macedonia</t>
  </si>
  <si>
    <t>Sostegno alle reti europee EACEA 39/2016</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</si>
  <si>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</si>
  <si>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</si>
  <si>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</si>
  <si>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</si>
  <si>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</si>
  <si>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</si>
  <si>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</si>
  <si>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</si>
  <si>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</si>
  <si>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INVITO A PRESENTARE PROPOSTE 2017 — EAC/A03/2016</t>
  </si>
  <si>
    <t>scadenze varie</t>
  </si>
  <si>
    <t xml:space="preserve">INVITO A PRESENTARE PROPOSTE 2017 — EAC/A03/2016 Azioni nel settore dello sport </t>
  </si>
  <si>
    <t>E' stata pubblicata la Guida generale del Programma Erasmus+</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</si>
  <si>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</si>
  <si>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</si>
  <si>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</si>
  <si>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</si>
  <si>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</si>
  <si>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</si>
  <si>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</si>
  <si>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</si>
  <si>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</si>
  <si>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</si>
  <si>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</si>
  <si>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</si>
  <si>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</si>
  <si>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</si>
  <si>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</si>
  <si>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Sono stati pubblicati i risultati delle selezioni : "Learning Mobility of Individuals" (Erasmus Mundus Joint Master Degrees)</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</si>
  <si>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</si>
  <si>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</si>
  <si>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</si>
  <si>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</si>
  <si>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</si>
  <si>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</si>
  <si>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</si>
  <si>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</si>
  <si>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</si>
  <si>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</si>
  <si>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</si>
  <si>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</si>
  <si>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</si>
  <si>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</si>
  <si>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</si>
  <si>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</si>
  <si>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</si>
  <si>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</si>
  <si>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</si>
  <si>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</si>
  <si>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Rafforzamento della cooperazione legislativa lungo la rotta dei migranti della Via della Seta</t>
  </si>
  <si>
    <t>Police action grant</t>
  </si>
  <si>
    <t>WORKING PROGRAMME</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</si>
  <si>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</si>
  <si>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</si>
  <si>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</si>
  <si>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</si>
  <si>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</si>
  <si>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</si>
  <si>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</si>
  <si>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</si>
  <si>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</si>
  <si>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</si>
  <si>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</si>
  <si>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</si>
  <si>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</si>
  <si>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</si>
  <si>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</si>
  <si>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</si>
  <si>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</si>
  <si>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</si>
  <si>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</si>
  <si>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</si>
  <si>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</si>
  <si>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La DG EAC della Commissione ha pubblicato il WP 2017 del programma Europa Creativa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</si>
  <si>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</si>
  <si>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</si>
  <si>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</si>
  <si>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</si>
  <si>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</si>
  <si>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</si>
  <si>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</si>
  <si>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</si>
  <si>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</si>
  <si>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</si>
  <si>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</si>
  <si>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</si>
  <si>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</si>
  <si>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</si>
  <si>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</si>
  <si>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</si>
  <si>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</si>
  <si>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</si>
  <si>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</si>
  <si>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</si>
  <si>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</si>
  <si>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</si>
  <si>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</si>
  <si>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</si>
  <si>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</si>
  <si>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</si>
  <si>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</si>
  <si>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</si>
  <si>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</si>
  <si>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</si>
  <si>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</si>
  <si>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</si>
  <si>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</si>
  <si>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</si>
  <si>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</si>
  <si>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</si>
  <si>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</si>
  <si>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DCI — Assistenza tecnica al programma ARISE Plus (sostegno all'integrazione regionale dell'ASEAN da parte dell'UE — ARISE Plus) </t>
  </si>
  <si>
    <t xml:space="preserve">Miglioramento della capacità di rafforzamento delle dogane - Turchia  </t>
  </si>
  <si>
    <t>Inserimento nel mercato di centri dati sull'energia più efficienti e più integrati</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</si>
  <si>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</si>
  <si>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</si>
  <si>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</si>
  <si>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UIA</t>
  </si>
  <si>
    <t>Urban Innovative Actions</t>
  </si>
  <si>
    <t xml:space="preserve">Assistenza tecnica al programma ARISE Plus - Quarto programma di assistenza tecnica al settore commerciale Filippine–UE </t>
  </si>
  <si>
    <t xml:space="preserve">Country-based Support Scheme - TURCHIA </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</si>
  <si>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</si>
  <si>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</si>
  <si>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</si>
  <si>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</si>
  <si>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</si>
  <si>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</si>
  <si>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</si>
  <si>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</si>
  <si>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</si>
  <si>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</si>
  <si>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</si>
  <si>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</si>
  <si>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</si>
  <si>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</si>
  <si>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</si>
  <si>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</si>
  <si>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</si>
  <si>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</si>
  <si>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</si>
  <si>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WP SALUTE</t>
  </si>
  <si>
    <t>Buone pratiche per le città</t>
  </si>
  <si>
    <t>Strumento europeo per la democrazia e i diritti umani (EIDHR) - Russia</t>
  </si>
  <si>
    <t xml:space="preserve"> INTERREG MED</t>
  </si>
  <si>
    <t>Secondo avviso per progetti modulari</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</si>
  <si>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</si>
  <si>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</si>
  <si>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</si>
  <si>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</si>
  <si>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</si>
  <si>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</si>
  <si>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</si>
  <si>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</si>
  <si>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</si>
  <si>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t>Invito a presentare proposte per la Carta Erasmus per l’istruzione superiore 2014-2020</t>
  </si>
  <si>
    <t xml:space="preserve">Technical Assistance for Institutional Business Management Model for Public Financial Management - Turkey
</t>
  </si>
  <si>
    <t>È stato pubblicato il secondo report sullo stato di avanzamento dell'unione energetica</t>
  </si>
  <si>
    <t>Engaging and activating public authorities</t>
  </si>
  <si>
    <t>Construction skills</t>
  </si>
  <si>
    <t>Anno 2017</t>
  </si>
  <si>
    <t>Registro malattie rare</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</si>
  <si>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</si>
  <si>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</si>
  <si>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</si>
  <si>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</si>
  <si>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</si>
  <si>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</si>
  <si>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</si>
  <si>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</si>
  <si>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</si>
  <si>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</si>
  <si>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</si>
  <si>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</si>
  <si>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</si>
  <si>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</si>
  <si>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</si>
  <si>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</si>
  <si>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</si>
  <si>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</si>
  <si>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</si>
  <si>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</si>
  <si>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</si>
  <si>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</si>
  <si>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</si>
  <si>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</si>
  <si>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</si>
  <si>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</si>
  <si>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</si>
  <si>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IPA - Sostegno alla libera circolazione delle merci in Kosovo
</t>
  </si>
  <si>
    <t xml:space="preserve">DCI — Assistenza tecnica per la conservazione della biodiversità e la gestione di aree protette nell'ASEAN - Filippine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</si>
  <si>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</si>
  <si>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</si>
  <si>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</si>
  <si>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</si>
  <si>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</si>
  <si>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 xml:space="preserve">FES — Assistenza tecnica al programma di miglioramento delle strade rurali in Malawi
</t>
  </si>
  <si>
    <t xml:space="preserve">Supporto alla regolamentazione dei servizi finanziari in Montenegro
</t>
  </si>
  <si>
    <t>Programma Consumatori 2014-2020</t>
  </si>
  <si>
    <t>Programma di scambio di funzionari per il 2017</t>
  </si>
  <si>
    <t>2017 CEF Blending Call for Proposals</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</si>
  <si>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</si>
  <si>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</si>
  <si>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</si>
  <si>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</si>
  <si>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</si>
  <si>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</si>
  <si>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</si>
  <si>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</si>
  <si>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</si>
  <si>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</si>
  <si>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 xml:space="preserve">Fornitura di competenze e strumenti per sostenere la valutazione della ripresa e della costruzione della pace e la valutazione delle esigenze post-catastrofe
</t>
  </si>
  <si>
    <t xml:space="preserve">Missione di consulenza per la riforma della governance pubblica in Marocco nel quadro del programma «Hakama» 
</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</si>
  <si>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</si>
  <si>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</si>
  <si>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</si>
  <si>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</si>
  <si>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Sistema informatico protetto per gli affari sociali — sviluppo del sistema informatico e servizi di supporto per gli affari sociali e l'inclusione</t>
  </si>
  <si>
    <t xml:space="preserve">Quadro europeo per la mobilità degli apprendisti: sviluppare la cittadinanza europea e le competenze attraverso l'integrazione dei giovani nel mondo del lavoro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</si>
  <si>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</si>
  <si>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</si>
  <si>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</si>
  <si>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</si>
  <si>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</si>
  <si>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</si>
  <si>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</si>
  <si>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</si>
  <si>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Promozione di lavori europei on line EACEA 26/2016</t>
  </si>
  <si>
    <t>INDUSTRIAL LEADERSHIP ECSEL-2017-1: Innovation Action (IA)</t>
  </si>
  <si>
    <t>INDUSTRIAL LEADERSHIP ECSEL-2017-2: Research and Innovation Action (RIA)</t>
  </si>
  <si>
    <t xml:space="preserve">La Commissione europea ha pubblicato il Working Programme Salute per il 2017. </t>
  </si>
  <si>
    <t xml:space="preserve"> ENPI — Sviluppo di un modello operativo obiettivo per il gestore del sistema di trasporto del gas ucraino
</t>
  </si>
  <si>
    <t>Camerun-Yaoundé: FES — Assunzione dell'assistenza tecnica nel quadro del programma di sostegno alla cittadinanza attiva (Procivis)</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</si>
  <si>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</si>
  <si>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</si>
  <si>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</si>
  <si>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</si>
  <si>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</si>
  <si>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</si>
  <si>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</si>
  <si>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</si>
  <si>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</si>
  <si>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</si>
  <si>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</si>
  <si>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</si>
  <si>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</si>
  <si>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</si>
  <si>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</si>
  <si>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</si>
  <si>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Assistenza tecnica alle organizzazioni di invio di volontari - Rafforzamento delle capacità delle organizzazioni d’accoglienza in termini di aiuto umanitario</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</si>
  <si>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</si>
  <si>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</si>
  <si>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</si>
  <si>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</si>
  <si>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</si>
  <si>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</si>
  <si>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</si>
  <si>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DG COMM</t>
  </si>
  <si>
    <t>IPA — Assistenza tecnica per il monitoraggio, la comunicazione e la visibilità dell'appalto relativo alla riforma del settore «IPA 2016 Sostegno ai trasporti con particolare attenzione alle strade» - ALBANIA</t>
  </si>
  <si>
    <t xml:space="preserve">EU Aid Volunteers initiative </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</si>
  <si>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</si>
  <si>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</si>
  <si>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</si>
  <si>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</si>
  <si>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</si>
  <si>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Invito a presentare proposte nell'ambito del lavoro sommerso</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</si>
  <si>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</si>
  <si>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</si>
  <si>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</si>
  <si>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</si>
  <si>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</si>
  <si>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</si>
  <si>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Azioni di informazione e formazione per le organizzazioni dei lavoratori</t>
  </si>
  <si>
    <t xml:space="preserve"> Premio Salvador De Madariaga per il giornalismo europeo 2017 
</t>
  </si>
  <si>
    <t>Fornitura di moduli di formazione per operatori sanitari e funzionari  che lavorano in prima linea a livello locale con  migranti, profughi e formatori</t>
  </si>
  <si>
    <t>Invito a presentare proposte EACEA/07/2017 - Azione chiave 3: Inclusione sociale attraverso istruzione, formazione e gioventù</t>
  </si>
  <si>
    <t>Distacco dei lavoratori: migliorare la cooperazione amministrativa e l’accesso all'informazione</t>
  </si>
  <si>
    <t>Realizzazione della fase pilota del servizio di monitoraggio europeo per le pensioni</t>
  </si>
  <si>
    <t>Strumento europeo per la democrazia e i diritti umani (EIDHR) - Filippine</t>
  </si>
  <si>
    <t>INTERREG IPA CBC Italia-Albania-Montenegro</t>
  </si>
  <si>
    <t>Primo invito a presentare proposte</t>
  </si>
  <si>
    <t>Studio pilota sull'impiego del sequenziamento dell'intero genoma per la tipizzazione e caratterizzazione molecolare del bacillo di Koch nell'UE/SEE</t>
  </si>
  <si>
    <t>Panoramica della disponibilità, della comparabilità e della coerenza dei dati statistici amministrativi sulla criminalità registrata</t>
  </si>
  <si>
    <t>Link</t>
  </si>
  <si>
    <t>Strumento europeo per la democrazia e i diritti umani (EIDHR) - Haiti</t>
  </si>
  <si>
    <t>Attuazione del Common Information Sharing Environment (CISE) sul settore marittimo dell'Unione europea: garantire l'interoperabilità dei sistemi informatici nazionali per consentire uno scambio di informazioni più efficiente all'interno e oltre i confini</t>
  </si>
  <si>
    <t>Studio sui profitti aziendali in Italia</t>
  </si>
  <si>
    <t xml:space="preserve"> Sostegno agli agenti di vendita internazionale di film europei per il cinema
</t>
  </si>
  <si>
    <t>4 anni di contratti quadro di partenariato per sostenere le reti europee attive nel settore della facilitazione e della promozione della cooperazione giudiziaria in materia civile e / o penale</t>
  </si>
  <si>
    <t>Sostegno agli Stati membri nell'integrazione della promozione della salute e della prevenzione delle malattie in ambito sanitario ed educativo</t>
  </si>
  <si>
    <t>Contributo finanziario per il funzionamento di enti non governativi</t>
  </si>
  <si>
    <t xml:space="preserve">La DG Ambiente della Commissione europea ha pubblicato la lista degli eventi informativi 2017 organizzati dai LIFE National Contact Points di tutta Europa. </t>
  </si>
  <si>
    <t>Organizzazione e attuazione di attività di formazione in paesi terzi per migliorare e rafforzare il quadro sanitario e fitosanitario nell'ambito dell'iniziativa «Migliorare la formazione per rendere più sicuri gli alimenti»</t>
  </si>
  <si>
    <t>EIDHR Country based support scheme 2016 - 2017 - Pakistan</t>
  </si>
  <si>
    <t>Rafforzare il ruolo della società civile nella promozione dello sviluppo inclusivo -  Fiji</t>
  </si>
  <si>
    <t>EIDHR - Country Based Support Schemes in Jamaica and Belize</t>
  </si>
  <si>
    <t>Premio Capitale europea dell'innovazione 2017</t>
  </si>
  <si>
    <t>Informazione, consultazione e partecipazione dei rappresentanti delle imprese</t>
  </si>
  <si>
    <t>Strumento europeo per la democrazia e i diritti umani (EIDHR) - Bolivia</t>
  </si>
  <si>
    <t>Programma competenze e istruzione tecnica (STEP) - Malawi</t>
  </si>
  <si>
    <t>COS-CLUSINT-2016-03-01: Cluster Go International</t>
  </si>
  <si>
    <t>Supporto alle organizzazioni della società civile - Macedonia</t>
  </si>
  <si>
    <t>Rafforzamento della società civile -Armenia</t>
  </si>
  <si>
    <t>Invito a presentare proposte - 2016/2017 Camerun</t>
  </si>
  <si>
    <t>Attori non statali e autorità locali nello sviluppo - Armenia</t>
  </si>
  <si>
    <t xml:space="preserve">IPA — Sostegno alla visibilità e comunicazione della riforma della pubblica amministrazione nell'ambito del contratto relativo alla riforma del settore per la riforma della pubblica amministrazione in Serbia — nuova indizione. </t>
  </si>
  <si>
    <t>Servizi di audit di strumenti finanziari</t>
  </si>
  <si>
    <t xml:space="preserve"> Progetto pilota: villaggi intelligenti ecosociali</t>
  </si>
  <si>
    <t>Relazione sul funzionamento della direttiva sui gestori di fondi di investimento alternativi (AIFMD) — direttiva 2011/61/UE del Parlamento europeo e del Consiglio</t>
  </si>
  <si>
    <t>Dialogo interculturale e cultura</t>
  </si>
  <si>
    <t>Migliorare il contributo della società civile e delle autorità locali nella promozione dei diritti umani, della governance e dei processi di sviluppo in Rwanda</t>
  </si>
  <si>
    <t>Strumento europeo per la democrazia e i diritti umani (EIDHR) - Country Based Support Schemes (CBSS) - Swaziland</t>
  </si>
  <si>
    <t xml:space="preserve">Supporto per il dialogo sociale </t>
  </si>
  <si>
    <t>Partnership transfrontaliere e sostegno alla cooperazione in materia di mobilità Intra-UE per i paesi del SEE e le parti sociali</t>
  </si>
  <si>
    <t>Meccanismo di protezione civile unionale - bando per le esercitazioni</t>
  </si>
  <si>
    <t>INTERREG  Italia-Croazia</t>
  </si>
  <si>
    <t>Progetti Standard +</t>
  </si>
  <si>
    <t>TENDER -  Ricerca Applicata: Infrastrutture verdi e servizi ecosistemici</t>
  </si>
  <si>
    <t>DG GROW  TENDER</t>
  </si>
  <si>
    <t>Studio sui principali sviluppi nel settore postale, 2013 - 2016</t>
  </si>
  <si>
    <t>EASME  TENDER</t>
  </si>
  <si>
    <t>Servizi di monitoraggio dei media per la Corte dei Conti europea</t>
  </si>
  <si>
    <t>Organizzazione del concorso europeo per l'innovazione in campo sociale 2018–2020.</t>
  </si>
  <si>
    <t>Organizzazione e attuazione di attività di formazione in paesi terzi per migliorare e rafforzare il quadro sanitario e fitosanitario nell'ambito dell'iniziativa «Migliorare la formazione per rendere più sicuri gli alimenti».</t>
  </si>
  <si>
    <t>Servizio di fornitura di informazioni e notizie economiche online per i mercati emergenti</t>
  </si>
  <si>
    <t>Migliorare l'imprenditoria sociale e la crescita inclusiva nel vicinato meridionale</t>
  </si>
  <si>
    <t>Strumento europeo per la democrazia e i diritti umani (EIDHR) - Angola</t>
  </si>
  <si>
    <t>Programma tematico "Organizzazioni della società civile e delle autorità locali" - Angola</t>
  </si>
  <si>
    <t>Strumento europeo per la democrazia e i diritti umani (EIDHR) - Algeria</t>
  </si>
  <si>
    <t>Azione preparatoria: "Reactivate" -Programma di mobilità lavorativa intra-UE per disoccupati over 35</t>
  </si>
  <si>
    <t>REC-RCHI-PROF-AG-2017: Rafforzamento delle capacità nel settore dei diritti del bambino</t>
  </si>
  <si>
    <t xml:space="preserve"> Anno 2017</t>
  </si>
  <si>
    <t>IPA — Servizi di informazione e di comunicazione 2017–2018 - Kosovo</t>
  </si>
  <si>
    <t>FES — Assistenza tecnica per la realizzazione del programma di rafforzamento delle capacità commerciali ed imprenditoriali II (PRCCE II) - Congo</t>
  </si>
  <si>
    <t>FES — Sostegno al settore edile locale - Uganda</t>
  </si>
  <si>
    <t>Assistenza tecnica per rafforzare le capacità dei servizi veterinari turco-ciprioti di sradicare, controllare e prevenire le malattie degli animali</t>
  </si>
  <si>
    <t>ENPI — Sostegno a favore della delegazione dell'UE in Armenia e del ministero dell'Amministrazione territoriale della Repubblica d'Armenia per la preparazione di azioni nel settore dello sviluppo regionale</t>
  </si>
  <si>
    <t xml:space="preserve">DCI — «Progettazione e attuazione di una strategia di comunicazione e visibilità per le azioni di cooperazione dell'Unione europea in Guatemala» </t>
  </si>
  <si>
    <t>Programma pilota per rafforzare i partiti politici</t>
  </si>
  <si>
    <t>Rafforzamento delle capacità delle organizzazioni della società civile attive in materia di elezioni - Pakistan</t>
  </si>
  <si>
    <t>EU Multi-Annual Indicative Programme 2014-2020</t>
  </si>
  <si>
    <t>Marie Skłodowska-Curie Cofinanziamento di programmi regionali, nazionali e internazionali</t>
  </si>
  <si>
    <t xml:space="preserve">Marocco-Rabat: Sostegno per lo sviluppo dell'istituto marocchino di normalizzazione, Imanor </t>
  </si>
  <si>
    <t>Strumento per la società civile e Programma Media 2016-2017 - Serbia</t>
  </si>
  <si>
    <t xml:space="preserve">Programma tematico per l'organizzazioni della società civile e delle autorità locali (CSOs-LAs) - Uganda </t>
  </si>
  <si>
    <t xml:space="preserve">Twinning Light -  Sostegno dell'Unione europea all'Istituto Nazionale per la standardizzazione della Repubblica di Moldavia a rispettare i criteri di piena adesione CEN e CENELEC </t>
  </si>
  <si>
    <t xml:space="preserve"> IPA — Sviluppo ulteriore del ravvicinamento all'UE in materia ambientale per quanto riguarda l'aria, le sostanze chimiche e l'«acquis» orizzontale - Serbia</t>
  </si>
  <si>
    <t>IPA — Gestione del centro di informazione dell'UE a Podgorica</t>
  </si>
  <si>
    <t>CSO LA - EIDHR</t>
  </si>
  <si>
    <t>Strumento europeo per la democrazia e i diritti umani (EIDHR) - Guatemala</t>
  </si>
  <si>
    <t>Programma tematico per l'organizzazioni della società civile e delle autorità locali (CSOs-LAs) - Guatemala</t>
  </si>
  <si>
    <t>Aggiornamento della mappatura delle imprese sociali e dei loro ecosistemi in Europa</t>
  </si>
  <si>
    <t xml:space="preserve">FES — Assistenza tecnica a favore del ministero dei Lavori e dei trasporti, dell'Autorità nazionale per le strade in Uganda e del Fondo per le strade in Uganda </t>
  </si>
  <si>
    <t xml:space="preserve"> FES — Assistenza tecnica a lungo termine per la realizzazione del programma di sostegno per lo sviluppo territoriale (PADT) — 11o FES - Benin</t>
  </si>
  <si>
    <t>Valutazione ambientale — servizi meteorologici e oceanografici</t>
  </si>
  <si>
    <t>Invito a presentare proposte nell’ambito del programma di lavoro 2017 del partenariato pubblico-privato per le bioindustrie</t>
  </si>
  <si>
    <t xml:space="preserve"> IPA — Assistenza all'Agenzia forense del Kosovo e alle forze di polizia del Kosovo per migliorare le tecniche investigative speciali</t>
  </si>
  <si>
    <t xml:space="preserve"> FES — Assistenza tecnica per migliorare l'efficienza e l'efficacia del sistema di protezione sociale in Ghana attraverso il sostegno al ministero per le Questioni di genere, l'infanzia e la protezione sociale onde garantire l'attuazione della politica sulla protezione sociale</t>
  </si>
  <si>
    <t xml:space="preserve"> Prestazione di servizi di consulenza informatica a favore dell'Agenzia europea dell'ambiente e della Commissione europea (DG Ambiente e DG Azione per il clima)</t>
  </si>
  <si>
    <t>Linee guida relative ai programmi per le tecnologie abilitanti fondamentali e le tecnologie di produzione avanzate</t>
  </si>
  <si>
    <t>Sostegno al potenziamento dello Stato di diritto, del buon governo e dei diritti umani - Cina</t>
  </si>
  <si>
    <t xml:space="preserve">Invito a presentare proposte per gli accordi quadro di partenariato LIFE    per le organizzazioni non governative (per il finanziamento 2018-2019) </t>
  </si>
  <si>
    <t>Valutazione delle politiche relative al clima dell'UE in una prospettiva di metà secolo</t>
  </si>
  <si>
    <t>1° Premio INNOLABS</t>
  </si>
  <si>
    <t>Sviluppo delle capacità delle organizzazioni della società civile e  rafforzamento dei diritti umani in Isole Salomone</t>
  </si>
  <si>
    <t>Sovvenzioni per azioni di informazione e di promozione riguardanti i prodotti agricoli realizzate nel mercato interno e nei paesi terzi - PROGRAMMI MUTIPLI</t>
  </si>
  <si>
    <t xml:space="preserve">
CEF-Energy-2017 
 </t>
  </si>
  <si>
    <t xml:space="preserve">Zero Power Water Infrastructure Monitoring </t>
  </si>
  <si>
    <t xml:space="preserve">Progetti Standard </t>
  </si>
  <si>
    <t xml:space="preserve"> INTERREG North West Europe</t>
  </si>
  <si>
    <t>Quinto invito a presentare proposte</t>
  </si>
  <si>
    <t>Strumento europeo per la democrazia e i diritti umani (EIDHR) - Macedonia</t>
  </si>
  <si>
    <t>Piano per la cooperazione settoriale in materia di competenze nel turismo: migliorare l'immagine delle professioni nel settore turistico</t>
  </si>
  <si>
    <t>Cooperazione fra Ue e Cina sulla protezione della fauna selvatica</t>
  </si>
  <si>
    <t>Sostegno alle piattaforme europee</t>
  </si>
  <si>
    <t>Attività di approfondimento sui percorsi di riqualificazione: nuove opportunità per adulti</t>
  </si>
  <si>
    <t>Azioni congiunte fra le autorità nazionali responsabili per il rafforzamento delle leggi per la tutela dei consumatori (CPC)</t>
  </si>
  <si>
    <t>Supporto alla promozione e allo sviluppo di prodotti transnazionali tematici del turismo legati alle industrie culturali e creative</t>
  </si>
  <si>
    <t xml:space="preserve">Miglioramento dell'accesso delle PMI innovative a forme alternative di finanziamento  </t>
  </si>
  <si>
    <t>SPAZIO ALPINO</t>
  </si>
  <si>
    <t>Country based support scheme - Montenegro</t>
  </si>
  <si>
    <t>Country based support scheme - Kirghizystan</t>
  </si>
  <si>
    <t>Supporto alle iniziative culturali - Kosovo</t>
  </si>
  <si>
    <t>INTRA AFRICA</t>
  </si>
  <si>
    <t xml:space="preserve">Supporto finanziario per la formazione nell'interpretariato delle conferenze
</t>
  </si>
  <si>
    <t>Sostegno alle organizzazioni della società civile nel quadro del Programma d'Azioni Pilota per lo sviluppo rurale e l'agricoltura - Algeria</t>
  </si>
  <si>
    <t>Strumento europeo per la democrazia e i diritti umani (EIDHR) - Mauritania</t>
  </si>
  <si>
    <t xml:space="preserve">
CEF-TC-2017-2: Sicurezza informatica
 </t>
  </si>
  <si>
    <t xml:space="preserve">
CEF-TC-2017-2: Emissione elettronica di documenti (eDelivery)
 </t>
  </si>
  <si>
    <t xml:space="preserve">CEF-TC-2017-2: Appalti elettronici (eProcurement)
 </t>
  </si>
  <si>
    <t>FES — Assistenza tecnica preposta al controllo tecnico e agli aspetti relativi all'apprendimento, alla capitalizzazione e alla visibilità del programma regionale Ecofac 6 - Gabon</t>
  </si>
  <si>
    <t>Rafforzamento delle capacità istituzionali del ministero dell'Occupazione e dell'inserimento professionale (MEIP) in materia di salute e sicurezza sul lavoro — Rabat — Marocco</t>
  </si>
  <si>
    <t>FES — Assistenza tecnica al programma per lo sviluppo dell'agricoltura dello Zimbabwe</t>
  </si>
  <si>
    <t xml:space="preserve">Lavoro sull'attuazione del sistema del marchio Ecolabel UE nel settore della rappresentanza delle parti interessate </t>
  </si>
  <si>
    <t>Supporto tecnico durante la fase di transizione dell'impronta ambientale</t>
  </si>
  <si>
    <t>Strumento di supporto alle decisioni strutturato a livello territoriale per la pesca multispecifica</t>
  </si>
  <si>
    <t>IcSP</t>
  </si>
  <si>
    <t>TENDER ESPON</t>
  </si>
  <si>
    <t>SOCIETA CIVILE</t>
  </si>
  <si>
    <t>Partecipazione politica e codeterminazione delle generazioni più giovani e più anziane in Europa</t>
  </si>
  <si>
    <t xml:space="preserve">  Progetto Pilota &amp; Azione di preparazione</t>
  </si>
  <si>
    <t>Sostegno allo sviluppo delle competenze specialistiche: megadati, Internet degli oggetti e cibersicurezza per le PMI</t>
  </si>
  <si>
    <t>REC-RCIT-CITI-AG-2017: Migliorare l'inclusione dei cittadini europei in mobilità e la loro partecipazione politica e sociale</t>
  </si>
  <si>
    <t xml:space="preserve">
CEF-TC-2017-2: Servizi generici di sanità elettronica - (eHealth Generic Services)
 </t>
  </si>
  <si>
    <t>Sostegno agli attori della società civile per la prevenzione dei conflitti e delle crisi e la preparazione della pace - Kenya</t>
  </si>
  <si>
    <t>Sostegno al rafforzamento del sistema di istruzione superiore in Azerbaigian</t>
  </si>
  <si>
    <t>Rafforzamento della cooperazione territoriale nell'ambito della raccolta dei dati sulla pesca</t>
  </si>
  <si>
    <t xml:space="preserve"> REC-RRAC-ONLINE-AG-2017:Monitorare, prevenire e contrastare l'incitamento all'odio online</t>
  </si>
  <si>
    <t>GIUSTIZIA</t>
  </si>
  <si>
    <t>LIFE - Progetti preparatori per il ricorso al Corpo Europeo di Solidarietà in attività di protezione ambientale</t>
  </si>
  <si>
    <t>Servizi di monitoraggio e analisi dei media per Malta</t>
  </si>
  <si>
    <t>Economia circolare e conseguenze territoriali</t>
  </si>
  <si>
    <t>Strumenti finanziari e coesione territoriale</t>
  </si>
  <si>
    <t xml:space="preserve"> Erasmus per giovani imprenditori globale</t>
  </si>
  <si>
    <t>Promozione sulla piattaforma INNOV-AL UE-CELAC delle politiche di innovazione decentralizzate nei paesi CELAC</t>
  </si>
  <si>
    <t>Assistenza alla Commissione per l'applicazione della legislazione riveduta in materia di rifiuti, la valutazione dei piani di gestione dei rifiuti e il controllo della conformità alla direttiva quadro sui rifiuti</t>
  </si>
  <si>
    <t>UE &amp; Società civile: Partners per lo sviluppo in Giordania</t>
  </si>
  <si>
    <t>EIDHR Call for Proposals 2016/2017 -  Giordania</t>
  </si>
  <si>
    <t>Assistenza tecnica di supporto per il Nicaragua (NITA)</t>
  </si>
  <si>
    <t>EUROSTAR</t>
  </si>
  <si>
    <t>FES — Assistenza tecnica per lo sviluppo delle capacità istituzionali riguardanti la catena del valore agricolo e lo sviluppo del partenariato tra settore pubblico e privato nella Somalia centro-meridionale</t>
  </si>
  <si>
    <t>L'UE a favore di sistemi di finanza pubblica più forti per i governi locali - Ucraina</t>
  </si>
  <si>
    <t>ENI — Supporto alla sostenibilità tecnica e finanziaria nel settore dell'energia rinnovabile e dell'efficienza energetica - Egitto</t>
  </si>
  <si>
    <t>EP TENDER</t>
  </si>
  <si>
    <t xml:space="preserve">Servizi di monitoraggio e analisi dei media per la Danimarca
</t>
  </si>
  <si>
    <t>Sistema di informazione sulle città e comunità intelligenti</t>
  </si>
  <si>
    <t>DCI — Sostegno alla politica di regolarizzazione di terreni nella regione dell'Amazzonia (Pará, Amazonas, Mato Grosso e Amapá)</t>
  </si>
  <si>
    <t xml:space="preserve">DCI — Servizi di comunicazione e visibilità della cooperazione europea in Nicaragua </t>
  </si>
  <si>
    <t>Programma di supporto alla sicurezza alimentare e nutrizionale, all'agricoltura sostenibile e alla resilienza in Burkina Faso (PASANAD)/NUTRITION</t>
  </si>
  <si>
    <t>Attuazione dell'acquis del trasporto marittimo e fluviale interno, rafforzamento delle istituzioni e conformità alle obbligazioni della bandiera e dello Stato portuale della Repubblica di Moldova</t>
  </si>
  <si>
    <t>11°FES - ACP Countries</t>
  </si>
  <si>
    <t>Sostenere la società civile nella Repubblica del Congo per lo sviluppo socio-economico inclusivo</t>
  </si>
  <si>
    <t>Sviluppare la capacità professionale dell'Ufficio Nazionale di controllo della Kosovo (KNAO) in materia di audit delle imprese pubbliche (POE)</t>
  </si>
  <si>
    <t>Azioni pro-resilienza in Siria - PROACT 2016</t>
  </si>
  <si>
    <t xml:space="preserve">JHDF </t>
  </si>
  <si>
    <t>Supporto dei costi di transazione per le finanze dell'impresa sociale</t>
  </si>
  <si>
    <t>"Territori con specificità geografiche"</t>
  </si>
  <si>
    <t>"La disoccupazione giovanile: tendenze territoriali e resilienza regionale"</t>
  </si>
  <si>
    <t xml:space="preserve">Recupero degli ecosistemi marini e sviluppo della biodiversità marina e costiera - Libano </t>
  </si>
  <si>
    <t xml:space="preserve">Servizi di monitoraggio e analisi dei media per la Germania
</t>
  </si>
  <si>
    <t xml:space="preserve">Servizi di monitoraggio e analisi dei media per l'Irlanda
</t>
  </si>
  <si>
    <t>Assistenza per l'organizzazione di seminari di sviluppo delle capacità statistiche per paesi dell'Africa, dell'Asia e dell'America latina</t>
  </si>
  <si>
    <t>Gestione delle attività di prima linea dell'EUIPO</t>
  </si>
  <si>
    <t>Assistenza tecnica nella realizzazione della relazione 2018 sulle energie rinnovabili</t>
  </si>
  <si>
    <t>Serbia-Belgrado: IPA — Sviluppo delle capacità per l'allineamento con l'«acquis» nelle aree dell'agricoltura, sviluppo rurale, sicurezza alimentare, settore veterinario e politica fitosanitaria</t>
  </si>
  <si>
    <t>EUROFOUND TENDER</t>
  </si>
  <si>
    <t>Preparazione e attuazione della quarta indagine sulle imprese europee</t>
  </si>
  <si>
    <t>Miglioramento della capacità di esecuzione doganale - Turchia</t>
  </si>
  <si>
    <t>Modernizzazione del sistema educativo in Azerbaigian attraverso il coinvolgimento della società civile e introduzione dell'istruzione inclusiva</t>
  </si>
  <si>
    <t>COPERNICUS</t>
  </si>
  <si>
    <t>Copernicus Hackathon Programme</t>
  </si>
  <si>
    <t>Studio sulla mappatura dello sviluppo del mercato internazionale del carbonio</t>
  </si>
  <si>
    <t xml:space="preserve">Servizi di monitoraggio e analisi dei mezzi di comunicazione in Romania
</t>
  </si>
  <si>
    <t>ENPI — Supporto e rafforzamento delle capacità del dipartimento OMC del ministero dell'Economia della Repubblica dell'Azerbaigian nell'ambito dei negoziati di adesione all'OMC</t>
  </si>
  <si>
    <t>Cooperazione digitale a livello internazionale — miglioramento della protezione e del flusso di dati in Asia e America latina</t>
  </si>
  <si>
    <t xml:space="preserve">Servizi quotidiani di analisi e monitoraggio dei media per i Paesi Bassi
</t>
  </si>
  <si>
    <t>Sostegno alla Commissione e agli Stati membri in relazione al monitoraggio, alla rendicontazione, alla verifica e all'accreditamento del sistema per lo scambio di quote di emissioni dell'UE</t>
  </si>
  <si>
    <t>Analisi delle misure nazionali di recepimento nelle leggi, regolamenti e disposizioni amministrative riguardanti gli obblighi di cui alla direttiva 2014/87/Euratom del Consiglio</t>
  </si>
  <si>
    <t>Malawi-Lilongwe: FES — Supporto al Parlamento e ai mezzi di comunicazione per rafforzare la governance nel settore dell'agricoltura</t>
  </si>
  <si>
    <t xml:space="preserve">Programma "EU4Youth" </t>
  </si>
  <si>
    <t>Strumento europeo per la democrazia ei diritti umani - Honduras</t>
  </si>
  <si>
    <t>Sostegno alla formazione professionale, alla formazione sul posto di lavoro, all'occupazione e all'imprenditorialità in Kosovo</t>
  </si>
  <si>
    <t>ENI SUD - Empowerment dei giovani attraverso i media</t>
  </si>
  <si>
    <t xml:space="preserve">REC-RRAC-RACI-AG: Progetti volti a prevenire e combattere il razzismo, la xenofobia e altre forme di intolleranza </t>
  </si>
  <si>
    <t>Rilevamento e quantificazione degli allergeni negli alimenti e dosi minime di allergie alimentari</t>
  </si>
  <si>
    <t>GP/EFSA/AFSCO/2017/01 - Sovvenzioni per partner</t>
  </si>
  <si>
    <t>Azione di coordinamento e supporto per le tecnologie quantistiche</t>
  </si>
  <si>
    <t xml:space="preserve">Accordo di partenariato quadro nelle tecnologie a microprocessore europee a basso consumo </t>
  </si>
  <si>
    <t>Premio europeo per la salute 2017 per ONG</t>
  </si>
  <si>
    <t xml:space="preserve">Servizi di monitoraggio e analisi dei media per la Croazia
</t>
  </si>
  <si>
    <t>IPA — Sostegno al ministero del Lavoro e della previdenza sociale per un'efficiente ed efficace attuazione delle misure di politica attiva del lavoro in Kosovo</t>
  </si>
  <si>
    <t>ex Repubblica iugoslava di Macedonia-Skopje: IPA — Armonizzazione giuridica e sviluppo delle capacità per la sorveglianza del mercato</t>
  </si>
  <si>
    <t>IPA — Supporto orizzontale al coordinamento con le istituzioni finanziarie internazionali (IFI) e i donatori bilaterali nei Balcani occidentali</t>
  </si>
  <si>
    <t>Serbia-Belgrado: IPA — Miglioramento della qualità dell'istruzione attraverso l'introduzione di esami alla fine dell'istruzione secondaria</t>
  </si>
  <si>
    <t>Contratti quadro multipli per l'organizzazione di eventi, campagne di comunicazione e informazioni di mercato nei paesi terzi e nell'UE</t>
  </si>
  <si>
    <t>Copernicus building skills actions</t>
  </si>
  <si>
    <t xml:space="preserve">  JUST-JACC-AG-2017: Sovvenzioni per azioni mirate a sostenere progetti transnazionali per migliorare i diritti delle persone sospette o accusate di criminalità e i diritti delle vittime di reati </t>
  </si>
  <si>
    <t>Coordinamento delle indagini sui prezzi dei beni di consumo a parità di potere d'acquisto</t>
  </si>
  <si>
    <t>Assistenza tecnica connessa agli indicatori di mobilità urbana sostenibile</t>
  </si>
  <si>
    <t>EC TENDER</t>
  </si>
  <si>
    <t>Studio sul progetto pilota relativo alle competenze digitali: nuove professioni, nuovi metodi di istruzione, nuovi posti di lavoro — SMART 2016/1006</t>
  </si>
  <si>
    <t>Studio sulla proprietà e i diritti esclusivi dei mezzi di produzione nel settore della pesca</t>
  </si>
  <si>
    <t>Invito a presentare proposte nell'ambito del programma di aiuto allo sviluppo locale sostenibile e alle attività sociali del nord-est dell'Algeria (PADSEL NOA)</t>
  </si>
  <si>
    <t>Incentivare la società civile nella riforma del settore della giustizia in Georgia</t>
  </si>
  <si>
    <t>Erasmus per giovani imprenditori</t>
  </si>
  <si>
    <t>Invito a presentare proposte EACEA/07/2017 - Azione chiave 3: Inclusione sociale 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progettiattraverso istruzione, formazione e gioventù</t>
  </si>
  <si>
    <t>Strumento europeo per la democrazia ei diritti umani - Guyana e Suriname</t>
  </si>
  <si>
    <t>Rafforzamento delle politiche di dialogo nei processi di riforma - Albania</t>
  </si>
  <si>
    <t>Strumento europeo per la democrazia e i diritti umani - Albania</t>
  </si>
  <si>
    <t xml:space="preserve"> JUST-JTRA-EJTR-AG/2017: Progetti transnazionali sulla formazione giuridica in materia di diritto civile, di diritto penale o di diritti fondamentali </t>
  </si>
  <si>
    <t>Supporto per il rafforzamento del settore energetico - Marocco</t>
  </si>
  <si>
    <t>Programma di cooperazione transfrontaliera Kosovo * - ex Repubblica jugoslava di Macedonia nell'ambito delle dotazioni IPA II 2014 e 2015</t>
  </si>
  <si>
    <t>Sostegno alle iniziative della società civile e dei media - Kosovo</t>
  </si>
  <si>
    <t>Dialoghi transatlantici della società civile UE-USA</t>
  </si>
  <si>
    <t>Sostegno alle capacità delle organizzazioni della società civile - Albania</t>
  </si>
  <si>
    <t>Studio sul miglioramento delle conoscenze relative al commercio illecito di beni culturali nell'Unione europea e sulle nuove tecnologie disponibili per combatterlo</t>
  </si>
  <si>
    <t>Indagine dell'UE relativa a tematiche connesse al trasporto e alla mobilità</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</si>
  <si>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</si>
  <si>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Bando di gara Chafea/2016/Health/06 — contratto quadro singolo per la prestazione di servizi a sostegno della valutazione di aromi caratterizzanti nei prodotti del tabacco</t>
  </si>
  <si>
    <t>Migliorare la sicurezza sanitaria degli alimenti in Marocco</t>
  </si>
  <si>
    <t>IPA — Sostegno nel campo dell'informazione e della comunicazione per la delegazione dell'UE a Tirana</t>
  </si>
  <si>
    <t>Sostegno alle iniziative della società civile e dei media - Bosnia e Herzegovina 2016-2017</t>
  </si>
  <si>
    <t>Strumento europeo per la democrazia e i diritti umani - Sudan</t>
  </si>
  <si>
    <t>Supporto allo sviluppo di sorveglianza del mercato - Marocco</t>
  </si>
  <si>
    <t>Società civile nello sviluppo - Tagikistan</t>
  </si>
  <si>
    <t>Supporto metodologico al miglioramento della performance nella gestione delle risorse finanziarie del Ministero della Salute  - Marocco</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</si>
  <si>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</si>
  <si>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</si>
  <si>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</si>
  <si>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 xml:space="preserve">Sostegno a progetti di traduzione letteraria 2017
</t>
  </si>
  <si>
    <t>Il rafforzamento della capacità di controllo di esportazione dei prodotti agricoli e della pesca - Marocco</t>
  </si>
  <si>
    <t xml:space="preserve"> PADR-STF-01-2017: The European Defence Research Runway – Part I</t>
  </si>
  <si>
    <t>PADR-FPSS-01-2017: Force protection and advanced soldier systems beyond current programmes</t>
  </si>
  <si>
    <t>PADR-US-01-2017: Technological demonstrator for enhanced situational awareness in a naval environment</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</si>
  <si>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</si>
  <si>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</si>
  <si>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</si>
  <si>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</si>
  <si>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</si>
  <si>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</si>
  <si>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</si>
  <si>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 xml:space="preserve"> Monitoraggio della pesca artigianale</t>
  </si>
  <si>
    <t>INNOLAB</t>
  </si>
  <si>
    <t>1st INNOLAB CALL</t>
  </si>
  <si>
    <t>Studio relativo allo sviluppo di un portafoglio e all'attuazione della componente «service desk» della piattaforma di traduzione automatica dell'MCE — SMART 2016/0103.</t>
  </si>
  <si>
    <t>Niger-Niamey: FES — Unità di assistenza tecnica per il programma di sostegno alla società civile — PASOC III</t>
  </si>
  <si>
    <t>Haiti: FES — Servizi di assistenza tecnica a lungo termine per il programma SAN 11o FES</t>
  </si>
  <si>
    <t xml:space="preserve"> RESEARCH FUND FOR COAL AND STEEL</t>
  </si>
  <si>
    <t xml:space="preserve"> JUST-JCOO-AG-2017: Progetti transnazionali volti a promuovere la cooperazione giudiziaria in materia civile e penale</t>
  </si>
  <si>
    <t xml:space="preserve"> JUST-JACC-EJU-AG-2017: Progetti nazionali e transnazionali in materia di e-Justice</t>
  </si>
  <si>
    <t>RFCS-01-2017: Carbone</t>
  </si>
  <si>
    <t xml:space="preserve"> RFCS-02-2017: Acciaio</t>
  </si>
  <si>
    <t>Sviluppo ulteriore della protezione della concorrenza in Serbia (SR 14 IPA FI 01 17)</t>
  </si>
  <si>
    <t xml:space="preserve">Supporto al settore energetico in Lesotho </t>
  </si>
  <si>
    <t>Supporto al monitoraggio e alla valutazione dei programmi KULIMA e AFIKEPO in Malawi</t>
  </si>
  <si>
    <t>Assistenza tecnica a sostegno dell'attuazione delle attività di collegamento tra imprese e di promozione degli investimenti in Ghana</t>
  </si>
  <si>
    <t xml:space="preserve"> Ulteriore sviluppo della protezione della concorrenza in Serbia</t>
  </si>
  <si>
    <t xml:space="preserve"> Supporto alla  Direction Générale de la Prospective (DGP) sull'organizzazione e l'operatività dei processi di business legati alle politiche pubbliche in Algeria</t>
  </si>
  <si>
    <t>Supporto al sistema di istruzione superiore in Marocco nel quadro di un riavvicinamento con la Spazio europeo dell'istruzione superiore</t>
  </si>
  <si>
    <t>Riforestazione 2017-2020</t>
  </si>
  <si>
    <t>CNECT</t>
  </si>
  <si>
    <t xml:space="preserve">Action on subtitling including crowdsourcing
to increase the circulation of European works 
</t>
  </si>
  <si>
    <t xml:space="preserve">Subtitling European cultural TV content across Europe
</t>
  </si>
  <si>
    <t>Eurostars 2017- bando per la ricerca industriale per le piccole e medie imprese europee</t>
  </si>
  <si>
    <t>Statistiche intelligenti</t>
  </si>
  <si>
    <t xml:space="preserve"> ENI — Assistenza tecnica per un programma di sostegno settoriale alla riforma del settore della formazione professionale: sviluppo del capitale umano in Marocco</t>
  </si>
  <si>
    <t>ENI — Assistenza alle autorità ucraine per l'istituzione del modello e del piano direttore nazionali per i trasporti</t>
  </si>
  <si>
    <t>REC-RDAP-GBV-AG-2017: Prevenire e combattere la violenza di genere e la violenza contro i bambini</t>
  </si>
  <si>
    <t>REC-RDIS-DISC-AG-2017: Sostegno a progetti nazionali o transnazionali sulla non discriminazione e l'integrazione dei Rom</t>
  </si>
  <si>
    <t>EGCA</t>
  </si>
  <si>
    <t>Premio capitale verde europea 2020 e Foglia verde europea 2019</t>
  </si>
  <si>
    <t>CEF-TC-2017-3: Traduzione elettronica (eTranslation)</t>
  </si>
  <si>
    <t>CEF-TC-2017-3: Europeana</t>
  </si>
  <si>
    <t xml:space="preserve"> 
CEF-TC-2017-3: Dati pubblici aperti (Public Open Data)</t>
  </si>
  <si>
    <t>Supporto alle riforme dei media nella Repubblica di Serbia</t>
  </si>
  <si>
    <t>IPA — Sviluppo delle capacità per l'allineamento con l'«acquis» nelle aree dell'agricoltura, sviluppo rurale, sicurezza alimentare, settore veterinario e politica fitosanitaria - Serbia</t>
  </si>
  <si>
    <t xml:space="preserve"> Studio sulla proprietà e i diritti esclusivi dei mezzi di produzione nel settore della pesca</t>
  </si>
  <si>
    <t>Supporto alla Direzione generale delle dogane per l'istituzione di una Centrale Rischi - Algeria</t>
  </si>
  <si>
    <t>Supporto per la modernizzazione del servizio pubblico di impiego - Algeria</t>
  </si>
  <si>
    <t>Supporto al Centro Nazionale per la ricerca scientifica e tecnica per rafforzare la sua posizione -Marocco</t>
  </si>
  <si>
    <t xml:space="preserve"> Sostegno all'Autorità nazionale di valutazione per rafforzare la sua esperienza nella valutazione delle politiche pubbliche per l'istruzione - Marocco</t>
  </si>
  <si>
    <t xml:space="preserve">Open Knowledge Technologies: Mapping and Validating Knowledge
</t>
  </si>
  <si>
    <t>Connecting Europe Facility Telecom</t>
  </si>
  <si>
    <t>EAC</t>
  </si>
  <si>
    <t xml:space="preserve"> IPA — Assistenza tecnica a sostegno del monitoraggio delle azioni finanziate dallo strumento per i rifugiati in Turchia (Strumento)</t>
  </si>
  <si>
    <t xml:space="preserve">Studio sull'ecosistema elettronico: descrizione generale, sviluppi e posizione dell'Europa nel mondo — SMART 2016/0007
</t>
  </si>
  <si>
    <t>Società civile cipriota in azione VI</t>
  </si>
  <si>
    <t>Partenariati e reti di CSO sul rafforzamento della cooperazione tra il settore pubblico e il programma di sovvenzioni delle CSO (CSPN) - Turchia</t>
  </si>
  <si>
    <t xml:space="preserve">Azione preparatoria " Sottotitolare i programmi televisivi culturali in tutta Europa" - Bando 2017
</t>
  </si>
  <si>
    <t>LIFE - Progetti integrati nell'ambito dei sotto programmi Ambiente e Azioni per il clima</t>
  </si>
  <si>
    <t>LIFE - Progetti di assistenza tecnica per i sotto programmi Ambiente e Azioni per il clima</t>
  </si>
  <si>
    <t>Premio Altiero Spinelli per azioni di sensibilizzazione e conoscenza dell’Europa</t>
  </si>
  <si>
    <t>Studio di valutazione degli strumenti applicabili agli aiuti di Stato nel settore agricolo e forestale e nelle zone rurali</t>
  </si>
  <si>
    <t xml:space="preserve">Supporto alla contribuzione della CSO nei processi di amministrazione e sviluppo - Barbados e Caraibi Orientali
</t>
  </si>
  <si>
    <t>Protezione della dignità umana e rispetto della libertà e dei diritti fondamentali dell'uomo - Barbados e Caraibi Orientali</t>
  </si>
  <si>
    <t xml:space="preserve">Supporto alla contribuzione delle autorità locali nei processi di amministrazione e sviluppo - Palestina
</t>
  </si>
  <si>
    <t>Supporto all'agricoltura climatica intelligente per i piccoli imprenditori - Mauritius</t>
  </si>
  <si>
    <t>GCCA+</t>
  </si>
  <si>
    <t>Lo sport come strumento per l'integrazione e l'inclusione sociale dei rifugiati</t>
  </si>
  <si>
    <t>Controllo e assistenza, attraverso lo sport, dei giovani a rischio radicalizzazione</t>
  </si>
  <si>
    <t xml:space="preserve">Supporto delle ONG all'11° EDF Agricoltura per lo sviluppo economico e la sicurezza alimentare/Alimentazione per ridurre il programma di migrazione - Gambia </t>
  </si>
  <si>
    <t xml:space="preserve">Servizi di monitoraggio e analisi dei media per la Lituania
</t>
  </si>
  <si>
    <t>Esercizi per moduli di protezione civile, squadre di supporto e assistenza tecnica e squadre della protezione civile dell'Unione europea (4 lotti)</t>
  </si>
  <si>
    <t>Contratto quadro per l'attuazione dell'aiuto esterno 2018 (FWC SIEA 2018)</t>
  </si>
  <si>
    <r>
      <t xml:space="preserve">Moduli per </t>
    </r>
    <r>
      <rPr>
        <i/>
        <sz val="10"/>
        <rFont val="Arial"/>
        <family val="2"/>
      </rPr>
      <t>Master Degrees in Arts and Science</t>
    </r>
  </si>
  <si>
    <t>ESPON - Analisi mirata sui "Servizi pubblici transfrontalieri (CPS)"</t>
  </si>
  <si>
    <t>ESPON - Analisi mirata su "Alps2050 - prospettive spaziali comuni per l'area alpina. Verso una visione comune"</t>
  </si>
  <si>
    <t>ESPON - Analisi mirata "Futuro della salute digitale nell'UE"</t>
  </si>
  <si>
    <t>ESPON - "Il patrimonio culturale materiale come risorsa strategica di sviluppo territoriale: mapping degli impatti attraverso un insieme di indicatori socioeconomici europei comuni"</t>
  </si>
  <si>
    <t xml:space="preserve">TENDER ECHO  </t>
  </si>
  <si>
    <t>Programma di professionalità dei media 2016 - Montenegro</t>
  </si>
  <si>
    <t>Assistenza tecnica per la «Promozione dell'occupazione attraverso le MPMI — programma di sostegno per la Repubblica del Sud Africa</t>
  </si>
  <si>
    <t>Sostegno nell'ambito delle indagini nazionali sul regime alimentare in conformità della metodologia «EU menu» (settimo sostegno) — indagine sui bambini, compresi i soggetti da 3 mesi fino a 9 anni di età</t>
  </si>
  <si>
    <t>Sostegno alle indagini nazionali sul regime alimentare secondo la metodologia «EU menu» (settimo sostegno) — indagine sugli adulti, inclusi soggetti da 10 a 74 anni di età</t>
  </si>
  <si>
    <t>Percorsi complementari per rifugiati adulti: il ruolo dell'IFP, delle competenze e delle qualifiche</t>
  </si>
  <si>
    <t>Potenziale dell'apprendimento basato sul lavoro nello sviluppo di percorsi di miglioramento del livello delle competenze per gli adulti</t>
  </si>
  <si>
    <t>Programma di supporto operativo per l'implementazione dello scambio di dati sulle mappe digitali per i viaggi multimodali nell'UE e i servizi di informazione sul traffico in tempo reale nella rete TEN - T</t>
  </si>
  <si>
    <t xml:space="preserve">ENV </t>
  </si>
  <si>
    <t xml:space="preserve">Mappatura e rilevazione dello stato dell'ecosistema e dei suoi servizi nelle regioni ultraperiferiche e nelle nazioni e i territori oltremare: stabilire connessioni e utilizzo comune di risorse </t>
  </si>
  <si>
    <t>ENI - Assunzione dell'unità di appoggio per l'attuazione del programma di sostegno a favore della diversificazione industriale e del clima degli affari (Padica) - Algeria, Algeri</t>
  </si>
  <si>
    <t>Consolidare le reti tematiche regionali delle organizzazioni della società civile - Multi Paese</t>
  </si>
  <si>
    <t>Migliorare il supporto ad organizzazioni e reti di imprese nel vicinato meridionale - Multi paese</t>
  </si>
  <si>
    <t>Scambi virtuali Erasmus+</t>
  </si>
  <si>
    <t>Fornitura di competenze a sostegno delle iniziative dell'ETF per lo sviluppo del capitale umano</t>
  </si>
  <si>
    <t>L'EASME ha pubblicato un invito a manifestare interesse per esperti nel settore degli affari marittimi</t>
  </si>
  <si>
    <t>Italia- Malta</t>
  </si>
  <si>
    <t>Zone di particolare interesse ambientale nell'Atlantico</t>
  </si>
  <si>
    <t xml:space="preserve">Servizi di monitoraggio e analisi dei media per la Francia
</t>
  </si>
  <si>
    <t xml:space="preserve">ESPON </t>
  </si>
  <si>
    <t>AVVISO DI PREINFORMAZIONE</t>
  </si>
  <si>
    <t>Il Comitato direttivo del Programma Interreg Italia-Austria ha recentemente approvato il finanziamento di 40 progetti di cooperazione nell'ambito degli assi "Ricerca e innovazione", "Natura e cultura" e "Istituzioni". I progetti saranno disponibili nei prossimi mesi.</t>
  </si>
  <si>
    <t>INTERACT</t>
  </si>
  <si>
    <t>DG REGIO</t>
  </si>
  <si>
    <t>URBAN INNOVATIVE ACTIONS</t>
  </si>
  <si>
    <t>INTERREG IV C</t>
  </si>
  <si>
    <t>Adrion</t>
  </si>
  <si>
    <t>ENI CBC MEDITERRANEAN
SEA BASIN PROGRAMME
2014-2020
Inviti a presentare proposte per progetti standard</t>
  </si>
  <si>
    <t>Analisi delle modalità migliori di costituzione, di conduzione delle attività e di supporto per le organizzazioni di produttori</t>
  </si>
  <si>
    <t>Studio sul regime di tariffazione delle microimprese a responsabilità limitata</t>
  </si>
  <si>
    <t>Studio sulla misurazione della mobilità dei lavoratori e della migrazione mediante l'utilizzo di megadati</t>
  </si>
  <si>
    <t>ESPON - Ricerca applicata "Verso un quadro di riferimento territoriale per l'Europa"</t>
  </si>
  <si>
    <t>ENI CBC</t>
  </si>
  <si>
    <t xml:space="preserve">Contratto quadro (4 anni) a supporto delle reti europee attive nelle aree dell'inclusione sociale e nella riduzione della povertà o della microfinanza e della finanza per l'impresa sociale &amp; operating grant per il 2018  </t>
  </si>
  <si>
    <t xml:space="preserve">Contratto quadro (4 anni) a supporto delle reti europee attive nelle aree dei diritti delle persone con disablilità &amp; &amp; operating grant per il 2018  </t>
  </si>
  <si>
    <t>Reti di incubatori europee per le industrie culturali e creative - Turismo e Fashion</t>
  </si>
  <si>
    <t>Call for proposals for ERC Advanced Grants</t>
  </si>
  <si>
    <t>IFP per l'inserimento sul mercato del lavoro e l'inclusione sociale</t>
  </si>
  <si>
    <t>DCI — Assistenza tecnica internazionale — ATI al ministero del Commercio estero e ai ministeri di Stato per la realizzazione e l'accompagnamento del programma di sostegno al settore del commercio in Ecuador</t>
  </si>
  <si>
    <t>DCI — Assistenza tecnica internazionale — ATI, al segretariato tecnico per la ricostruzione e la riattivazione produttiva per la realizzazione e l'accompagnamento del piano di ricostruzione e riattivazione produttiva post-terremoto in Ecuador</t>
  </si>
  <si>
    <t xml:space="preserve">Servizi di monitoraggio e analisi dei media per Cipro
</t>
  </si>
  <si>
    <t>Individuazione di misure per la protezione delle catture accessorie nei piani di gestione relativi alla pesca multispecifica</t>
  </si>
  <si>
    <t>Programma tematico delle organizzazioni della società civile e delle autorità locali (CSO-LA) - SUDAN</t>
  </si>
  <si>
    <t>Efficienza energetica in Argentina</t>
  </si>
  <si>
    <t xml:space="preserve">Studio sui meccanismi che modellano i media sociali e sul loro impatto sulla società — SMART 2017/0090
</t>
  </si>
  <si>
    <t>Modelli aperti di microimpresa per l'innovazione nelle abitazioni storiche di proprietà familiare</t>
  </si>
  <si>
    <t>Mobilità condivisa sostenibile interconnessa con il trasporto pubblico nelle zone rurali europee [sviluppo del concetto di «zone di trasporto rurali intelligenti» (SMARTA)]</t>
  </si>
  <si>
    <t>Supporto al settore della pesca - Albania</t>
  </si>
  <si>
    <t>Sostegno ad attività di sensibilizzazione sul valore della proprietà intellettuale e sui danni causati dalla contraffazione e dalla pirateria</t>
  </si>
  <si>
    <t>Il 20 e il 21 novembre si terrà a Bruxelles il colloquio annuale sui diritti fondamentali. Il tema principale dell'evento sarà "i diritti delle donne in tempi burrascosi".</t>
  </si>
  <si>
    <t>Sviluppo dinamico del commercio elettronico transfrontaliero attraverso la consegna efficiente di pacchi</t>
  </si>
  <si>
    <t>Studiare in Europa: aumentare l'attrattiva dell'istruzione superiore europea</t>
  </si>
  <si>
    <t>: Organizzazione e realizzazione di attività di formazione sull'igiene e sulla flessibilità alimentare nell'ambito dell'iniziativa «Migliorare la formazione per rendere più sicuri gli alimenti»</t>
  </si>
  <si>
    <t>Organizzazione e realizzazione di attività di formazione sui principi HACCP nell'ambito dell'iniziativa «Migliorare la formazione per rendere più sicuri gli alimenti»</t>
  </si>
  <si>
    <t>Organizzazione e realizzazione di attività di formazione su criteri microbiologici e zoonosi nell'ambito dell'iniziativa «Migliorare la formazione per rendere più sicuri gli alimenti»</t>
  </si>
  <si>
    <t>Organizzazione e realizzazione di attività di formazione sulle nuove tecniche di indagine per i controlli ufficiali lungo la catena alimentare nell'ambito dell'iniziativa «Migliorare la formazione per rendere più sicuri gli alimenti»</t>
  </si>
  <si>
    <t>Progetto pilota: «Migliorare i criteri e le strategie di prevenzione e gestione delle crisi nel settore agricolo»</t>
  </si>
  <si>
    <t>Progetto di ricerca sulla raccolta di dati sul campo per il modello di valutazione delle colonie di api mellifere</t>
  </si>
  <si>
    <r>
      <t>Dal 23 al 30 settembre si terrà a Bruxelles la</t>
    </r>
    <r>
      <rPr>
        <b/>
        <sz val="10"/>
        <rFont val="Arial"/>
        <family val="2"/>
      </rPr>
      <t xml:space="preserve"> "Settimana europea dello sport"</t>
    </r>
    <r>
      <rPr>
        <sz val="10"/>
        <rFont val="Arial"/>
        <family val="2"/>
      </rPr>
      <t>, che ha l'obiettivo di promuovere lo sport e l'attività fisica in tutta l'Europa</t>
    </r>
  </si>
  <si>
    <t>Sovvenzioni di funzionamento — Sostegno strutturale per gli organismi di ricerca sulle politiche pubbliche europee (gruppi di riflessione) e le organizzazioni della società civile a livello europeo</t>
  </si>
  <si>
    <t>POL REG</t>
  </si>
  <si>
    <t>Sostegno a misure di informazione relative alla politica di coesione dell’UE</t>
  </si>
  <si>
    <t>Supporto per attività di sensibilizzazione sul valore della proprietà intellettuale e sui danni derivanti dalla contraffazione e dalla pirateria</t>
  </si>
  <si>
    <t>Progetto Pilota Start This Up!</t>
  </si>
  <si>
    <t>L'invito a presentare proposte per Progetti di Cooperazione europea 2018 sarà lanciato a fine settembre</t>
  </si>
  <si>
    <t xml:space="preserve"> ERC Starting grant</t>
  </si>
  <si>
    <t xml:space="preserve"> ERC Sinergy grant</t>
  </si>
  <si>
    <t>EREDITà CULTURALE</t>
  </si>
  <si>
    <t>Promozione dell'integrazione dei migranti in Marocco</t>
  </si>
  <si>
    <t>Schema di supporto di base 2016/17 - Eritrea</t>
  </si>
  <si>
    <t>Programma tematico per l'organizzazioni della società civile e delle autorità locali (CSOs-LAs) - Nicaragua</t>
  </si>
  <si>
    <t>Progetto regionale di dialogo e d'investimento per la pastorizia e la transumanza nel Sahel e nei Paesi costieri dell'Africa occidentale</t>
  </si>
  <si>
    <t>Internazionalizzazione delle PMI nell'industria leggera: sostegno alle imprese europee che producono tessili, abbigliamento, calzature, pelle e articoli in pelle per il miglioramento delle loro prestazioni relative alle esportazioni sfruttando gli accordi di libero scambio</t>
  </si>
  <si>
    <t>Servizi a sostegno delle attività dell'ETF in Ucraina</t>
  </si>
  <si>
    <t>Strumento di sostegno ai dialoghi settoriali UE–Messico</t>
  </si>
  <si>
    <t>Assistenza tecnica per migliorare la consapevolezza del settore della lavorazione dei generi alimentari e degli agricoltori in termini di standard igienici e ambientali dell'UE e supporto dell'IPARD</t>
  </si>
  <si>
    <t>Cooperazione tecnica a sostegno del programma di sviluppo del settore stradale - Etiopia</t>
  </si>
  <si>
    <t>Forum sulla bioeconomia marina</t>
  </si>
  <si>
    <t>Rafforzamento del processo di formulazione delle politiche nel quadro dell'attuazione dell'accordo di associazione - Moldova</t>
  </si>
  <si>
    <t>Supporto di assistenza tecnica al processo di riforma della pubblica amministrazione - Moldova</t>
  </si>
  <si>
    <t>Supporto di assistenza tecnica alla motivazione e allo sviluppo delle capacità dei dipendenti dell'amministrazione pubblica in Moldova</t>
  </si>
  <si>
    <t xml:space="preserve">Premio UE "Women Innovators 2018"  </t>
  </si>
  <si>
    <t>H2020</t>
  </si>
  <si>
    <t>Assistenza tecnica per il miglioramento della sensibilizzazione per il settore della produzione alimentare e per il settore agricolo in ambito ambientale UE, gli standard igienici e il supporto IPARD - Turchia</t>
  </si>
  <si>
    <t>IPA - Assistenza tecnica all'attuazione del programma di sostegno alla società civile - Turchia</t>
  </si>
  <si>
    <t>Supporto alle unità di auto-governo locali - Serbia</t>
  </si>
  <si>
    <t>ESPON - "Strumento di monitoraggio del territorio europeo e macro-regionale"</t>
  </si>
  <si>
    <t xml:space="preserve">ERC Proof of Concept Grant </t>
  </si>
  <si>
    <t xml:space="preserve">Caroline Herschel Framework Partnership Agreement   </t>
  </si>
  <si>
    <t>Consulenza in materia di gestione ambientale</t>
  </si>
  <si>
    <t>Diplomazia verde nel G7/G20</t>
  </si>
  <si>
    <t>Assistenza tecnica per la gestione ed il coordinamento delle attività del programma di sostegno ai settori agricoli - São Tomé e Príncipe</t>
  </si>
  <si>
    <t xml:space="preserve">Internazionalizzazione dei cluster nei settori della difesa e della sicurezza </t>
  </si>
  <si>
    <t>Piano di sviluppo della rete di trasmissione per Viti Levu, Figi</t>
  </si>
  <si>
    <t xml:space="preserve">Servizi di consulenza commerciale e di gestione e servizi connessi </t>
  </si>
  <si>
    <t>CEF-TC-2017-3: E - invoicing</t>
  </si>
  <si>
    <t xml:space="preserve">Formazione riguardo alle politiche per le PMI da parte delle centrali di committenza </t>
  </si>
  <si>
    <t>Invito a presentare proposte per la creazione di 25 Transfer Networks</t>
  </si>
  <si>
    <t>Piattaforma di cooperazione energetica UE–Cina</t>
  </si>
  <si>
    <t>Assistenza tecnica in Sierra Leone nei settori della riforma della funzione pubblica, del parlamento e del ciclo elettorale</t>
  </si>
  <si>
    <t>Assistenza tecnica per il programma di gestione delle acque transfrontaliere nel bacino fluviale Cubango–Okavango</t>
  </si>
  <si>
    <t xml:space="preserve">Piani integrati tematici (PITEM)e piani integrati territoriali (PITER):  Fase 2: sviluppo della strategia del piano e deposito dei primi progetti semplici </t>
  </si>
  <si>
    <t>Sostegno ai progetti europei di cooperazione 2018</t>
  </si>
  <si>
    <t xml:space="preserve">Sostegno ai progetti di cooperazione inerenti al "European Year of Cultural Heritage" 2018 </t>
  </si>
  <si>
    <t>La DG ENV della commissione europea ha lanciato un invito a manifestare interesse per incrementare l'economia circolare tra le PMI.</t>
  </si>
  <si>
    <t xml:space="preserve">Sostegno allo sviluppo di contenuti audiovisivi  </t>
  </si>
  <si>
    <t xml:space="preserve">Innovation procurement broker: creating links for the facilitation of public procurement of innovation </t>
  </si>
  <si>
    <t xml:space="preserve">Terzo invito a presentare proposte </t>
  </si>
  <si>
    <t>INTERREG Central Europe</t>
  </si>
  <si>
    <t>Sostegno ai festival cinematografici dell'UE</t>
  </si>
  <si>
    <t>Osservatorio sulla Cina: monitoraggio e rendicontazione sui principali sviluppi economici in Cina e sulla politica economica cinese; sviluppo e manutenzione di una banca dati sugli investimenti all'estero</t>
  </si>
  <si>
    <t xml:space="preserve">Programma di crescita nel settore dell'agricoltura in Zimbabwe: ammodernamento del settore della ricerca, dell'educazione e dei servizi di consulenza nel campo dell'agricoltura </t>
  </si>
  <si>
    <t>Sviluppo di un approccio basato su prove a sostegno dei regolatori nel valutare come gestire la presenza di sostanze potenzialmente pericolose nei materiali riciclati</t>
  </si>
  <si>
    <t>Sostegno alla partecipazione della società civile nell'attuazione degli accordi commerciali dell'UE</t>
  </si>
  <si>
    <t>FES — Sostegno al servizio di assistenza legale nazionale del ministero della Giustizia nell'ambito del programma per l'emancipazione giuridica e la prestazione di assistenza legale (PLEAD) - Kenya</t>
  </si>
  <si>
    <t>IPA — Sviluppo e rafforzamento delle capacità dell'istituto statale per la revisione dei conti e dell'ente per la revisione dei conti - Montenegro</t>
  </si>
  <si>
    <t>IPA — Attuazione del sistema di appalti elettronici - Montenegro</t>
  </si>
  <si>
    <t>Studio sulle opzioni per il consolidamento dei requisiti obbligatori di divulgazione di prodotti di investimento al dettaglio e servizi connessi</t>
  </si>
  <si>
    <t>Servizi di consulenza ingegneristica e di costruzione</t>
  </si>
  <si>
    <t>Sostegno alla partecipazione della società civile nell'attuazione degli accordi commerciali dell'UE - Multi paese</t>
  </si>
  <si>
    <t>Azioni congiunte transfrontaliere</t>
  </si>
  <si>
    <t>Il nuovo bando sulla Blue Economy finanziato dal FEAMP (Fondo europeo per gli affari marittimi e la pesca) uscirà a fine ottobre. Il 9 novembre ci sarà a Bruxelles un Info Day in materia.</t>
  </si>
  <si>
    <t>NEWS Erasmus +</t>
  </si>
  <si>
    <t xml:space="preserve">Pubblicate le priorità della call 2018 in uscita nella seconda metà di ottobre 
</t>
  </si>
  <si>
    <t>La call del programma INTERREG North West Europe verrà aperta fra il 16 ottobre e il 17 novembre 2017.</t>
  </si>
  <si>
    <t>IEDHH</t>
  </si>
  <si>
    <t xml:space="preserve">Strumento per la democrazia e i diritti dell'uomo - Multi paese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</si>
</sst>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quot;€&quot;_-;\-* #,##0.00\ &quot;€&quot;_-;_-* &quot;-&quot;??\ &quot;€&quot;_-;_-@_-"/>
    <numFmt numFmtId="165" formatCode="[$-410]d\-mmm\-yy;@"/>
    <numFmt numFmtId="166" formatCode="dd/mm/yy;@"/>
    <numFmt numFmtId="167" formatCode="d\-mmm\-yyyy"/>
    <numFmt numFmtId="168" formatCode="d/mm/yy;@"/>
    <numFmt numFmtId="169" formatCode="0.E+00"/>
    <numFmt numFmtId="170" formatCode="d/m/yy;@"/>
    <numFmt numFmtId="171" formatCode="d/mm/yyyy;@"/>
  </numFmts>
  <fonts count="5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0"/>
      <color indexed="15"/>
      <name val="Arial"/>
      <family val="2"/>
    </font>
    <font>
      <sz val="12"/>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b/>
      <sz val="14"/>
      <name val="Arial"/>
      <family val="2"/>
    </font>
    <font>
      <i/>
      <sz val="10"/>
      <name val="Arial"/>
      <family val="2"/>
    </font>
    <font>
      <b/>
      <sz val="9"/>
      <color indexed="81"/>
      <name val="Tahoma"/>
      <charset val="1"/>
    </font>
    <font>
      <sz val="10"/>
      <name val="Arial"/>
      <family val="2"/>
    </font>
    <font>
      <sz val="10"/>
      <name val="Arial"/>
    </font>
    <font>
      <b/>
      <sz val="10"/>
      <color indexed="12"/>
      <name val="Arial"/>
      <family val="2"/>
    </font>
    <font>
      <sz val="10"/>
      <color indexed="12"/>
      <name val="Arial"/>
      <family val="2"/>
    </font>
    <font>
      <b/>
      <sz val="10"/>
      <color indexed="10"/>
      <name val="Arial"/>
      <family val="2"/>
    </font>
    <font>
      <b/>
      <sz val="10"/>
      <name val="Arial"/>
      <family val="2"/>
    </font>
    <font>
      <sz val="10"/>
      <color indexed="48"/>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s>
  <cellStyleXfs count="11">
    <xf numFmtId="165" fontId="0" fillId="0" borderId="0"/>
    <xf numFmtId="164" fontId="2" fillId="0" borderId="0" applyFont="0" applyFill="0" applyBorder="0" applyAlignment="0" applyProtection="0"/>
    <xf numFmtId="165" fontId="9" fillId="0" borderId="0" applyNumberFormat="0" applyFill="0" applyBorder="0" applyAlignment="0" applyProtection="0">
      <alignment vertical="top"/>
      <protection locked="0"/>
    </xf>
    <xf numFmtId="165" fontId="32" fillId="0" borderId="0"/>
    <xf numFmtId="0" fontId="35" fillId="4" borderId="1">
      <alignment horizontal="center" vertical="center" wrapText="1"/>
      <protection locked="0"/>
    </xf>
    <xf numFmtId="0" fontId="1" fillId="0" borderId="0"/>
    <xf numFmtId="165" fontId="2" fillId="0" borderId="0"/>
    <xf numFmtId="164" fontId="2" fillId="0" borderId="0" applyFont="0" applyFill="0" applyBorder="0" applyAlignment="0" applyProtection="0"/>
    <xf numFmtId="165" fontId="2" fillId="0" borderId="0"/>
    <xf numFmtId="165" fontId="2" fillId="0" borderId="0"/>
    <xf numFmtId="164" fontId="2" fillId="0" borderId="0" applyFont="0" applyFill="0" applyBorder="0" applyAlignment="0" applyProtection="0"/>
  </cellStyleXfs>
  <cellXfs count="1798">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5" fillId="4" borderId="4" xfId="0" applyFont="1" applyFill="1" applyBorder="1" applyAlignment="1">
      <alignment horizontal="center" vertical="center"/>
    </xf>
    <xf numFmtId="165" fontId="14" fillId="0" borderId="0" xfId="0" applyFont="1" applyBorder="1" applyAlignment="1">
      <alignment horizontal="center" vertical="center" wrapText="1"/>
    </xf>
    <xf numFmtId="165" fontId="13"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1" fillId="0" borderId="0" xfId="0" applyFont="1"/>
    <xf numFmtId="165" fontId="9" fillId="0" borderId="0" xfId="2" applyBorder="1" applyAlignment="1" applyProtection="1">
      <alignment horizontal="center" vertical="center"/>
    </xf>
    <xf numFmtId="165" fontId="9" fillId="3" borderId="15" xfId="2" applyFill="1" applyBorder="1" applyAlignment="1" applyProtection="1">
      <alignment horizontal="center"/>
    </xf>
    <xf numFmtId="165" fontId="0" fillId="0" borderId="0" xfId="0" applyFill="1" applyBorder="1"/>
    <xf numFmtId="165" fontId="0" fillId="2" borderId="1" xfId="0" applyFill="1" applyBorder="1" applyAlignment="1">
      <alignment vertical="center"/>
    </xf>
    <xf numFmtId="165" fontId="3" fillId="3" borderId="22" xfId="0" applyFont="1" applyFill="1" applyBorder="1" applyAlignment="1">
      <alignment horizontal="center"/>
    </xf>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4" fillId="3" borderId="1" xfId="0" applyFont="1" applyFill="1" applyBorder="1" applyAlignment="1">
      <alignment horizontal="center"/>
    </xf>
    <xf numFmtId="165" fontId="8" fillId="0" borderId="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4" xfId="0" applyBorder="1"/>
    <xf numFmtId="165" fontId="4" fillId="3" borderId="1" xfId="0" applyFont="1" applyFill="1" applyBorder="1" applyProtection="1"/>
    <xf numFmtId="165" fontId="0" fillId="0" borderId="25" xfId="0" applyBorder="1"/>
    <xf numFmtId="165" fontId="0" fillId="0" borderId="0" xfId="0" applyAlignment="1">
      <alignment horizontal="right"/>
    </xf>
    <xf numFmtId="165" fontId="9" fillId="0" borderId="0" xfId="2" applyAlignment="1" applyProtection="1"/>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0" fillId="0" borderId="1" xfId="0" applyFill="1" applyBorder="1" applyProtection="1">
      <protection locked="0"/>
    </xf>
    <xf numFmtId="165" fontId="0" fillId="2" borderId="1" xfId="0" applyFill="1" applyBorder="1" applyProtection="1">
      <protection hidden="1"/>
    </xf>
    <xf numFmtId="165" fontId="2" fillId="0" borderId="0" xfId="0" applyFont="1" applyFill="1"/>
    <xf numFmtId="165" fontId="9" fillId="0" borderId="0" xfId="2" applyFont="1" applyBorder="1" applyAlignment="1" applyProtection="1">
      <alignment horizontal="center" vertical="center"/>
    </xf>
    <xf numFmtId="165" fontId="3" fillId="0" borderId="2" xfId="0" applyFont="1" applyBorder="1" applyAlignment="1">
      <alignment vertical="center"/>
    </xf>
    <xf numFmtId="165" fontId="3" fillId="0" borderId="2" xfId="0" applyFont="1" applyBorder="1" applyAlignment="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1" xfId="0" applyBorder="1" applyAlignment="1" applyProtection="1">
      <alignment horizontal="center"/>
      <protection locked="0"/>
    </xf>
    <xf numFmtId="165" fontId="0" fillId="0" borderId="4" xfId="0" applyBorder="1" applyProtection="1">
      <protection locked="0"/>
    </xf>
    <xf numFmtId="165" fontId="0" fillId="2" borderId="32"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23"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3"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6" xfId="0" applyFont="1" applyFill="1" applyBorder="1" applyAlignment="1">
      <alignment horizontal="center" vertical="center"/>
    </xf>
    <xf numFmtId="165" fontId="3" fillId="6" borderId="27" xfId="0" applyFont="1" applyFill="1" applyBorder="1" applyAlignment="1">
      <alignment horizontal="center" vertical="center"/>
    </xf>
    <xf numFmtId="165" fontId="3" fillId="6" borderId="37" xfId="0" applyFont="1" applyFill="1" applyBorder="1" applyAlignment="1">
      <alignment horizontal="center" vertical="center"/>
    </xf>
    <xf numFmtId="165" fontId="2" fillId="0" borderId="0" xfId="0" applyFont="1" applyBorder="1"/>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9" fillId="0" borderId="0" xfId="2" applyBorder="1" applyAlignment="1" applyProtection="1">
      <alignment horizontal="center"/>
    </xf>
    <xf numFmtId="165" fontId="16" fillId="3" borderId="45"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9" fillId="3" borderId="1" xfId="2" applyFont="1" applyFill="1" applyBorder="1" applyAlignment="1" applyProtection="1"/>
    <xf numFmtId="165" fontId="4" fillId="3" borderId="1" xfId="0" applyFont="1" applyFill="1" applyBorder="1" applyAlignment="1"/>
    <xf numFmtId="165" fontId="8" fillId="0" borderId="0" xfId="0" applyFont="1" applyFill="1" applyBorder="1" applyAlignment="1">
      <alignment vertical="center"/>
    </xf>
    <xf numFmtId="165" fontId="9" fillId="0" borderId="0" xfId="2" applyFill="1" applyBorder="1" applyAlignment="1" applyProtection="1"/>
    <xf numFmtId="165" fontId="25"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16" fillId="0" borderId="0" xfId="0" applyFont="1" applyFill="1" applyBorder="1" applyAlignment="1">
      <alignment vertical="center"/>
    </xf>
    <xf numFmtId="165" fontId="22" fillId="2" borderId="5" xfId="0" applyFont="1" applyFill="1" applyBorder="1" applyAlignment="1">
      <alignment vertical="center" textRotation="90"/>
    </xf>
    <xf numFmtId="165" fontId="17" fillId="0" borderId="0" xfId="0" applyFont="1" applyFill="1" applyBorder="1" applyAlignment="1">
      <alignment vertical="center" textRotation="90"/>
    </xf>
    <xf numFmtId="165" fontId="15"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0" fillId="8" borderId="1" xfId="0" applyFill="1" applyBorder="1" applyAlignment="1">
      <alignment horizontal="center" vertical="center"/>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7"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1" xfId="0" applyBorder="1" applyAlignment="1">
      <alignment horizontal="center" vertical="center"/>
    </xf>
    <xf numFmtId="165" fontId="4" fillId="0" borderId="51" xfId="0" applyNumberFormat="1" applyFont="1" applyFill="1" applyBorder="1" applyAlignment="1">
      <alignment horizontal="center"/>
    </xf>
    <xf numFmtId="165" fontId="0" fillId="2" borderId="23" xfId="0" applyFill="1" applyBorder="1" applyAlignment="1">
      <alignment horizontal="center"/>
    </xf>
    <xf numFmtId="165" fontId="4" fillId="3" borderId="52" xfId="0" applyFont="1" applyFill="1" applyBorder="1" applyAlignment="1">
      <alignment horizontal="center"/>
    </xf>
    <xf numFmtId="165" fontId="17" fillId="9" borderId="15" xfId="0" applyFont="1" applyFill="1" applyBorder="1" applyAlignment="1">
      <alignment vertical="center" textRotation="90"/>
    </xf>
    <xf numFmtId="165" fontId="17" fillId="9" borderId="45"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12" borderId="1" xfId="0" applyFill="1" applyBorder="1"/>
    <xf numFmtId="165" fontId="0" fillId="0" borderId="0" xfId="0"/>
    <xf numFmtId="165" fontId="0" fillId="0" borderId="0" xfId="0"/>
    <xf numFmtId="165" fontId="0" fillId="0" borderId="13" xfId="0" applyBorder="1"/>
    <xf numFmtId="165" fontId="0" fillId="0" borderId="25" xfId="0" applyBorder="1"/>
    <xf numFmtId="165" fontId="0" fillId="0" borderId="0" xfId="0"/>
    <xf numFmtId="165" fontId="0" fillId="0" borderId="0" xfId="0"/>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65" fontId="0" fillId="0" borderId="5" xfId="0" applyFill="1" applyBorder="1"/>
    <xf numFmtId="165" fontId="2" fillId="3" borderId="35"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165" fontId="2" fillId="0" borderId="1" xfId="0" applyFont="1" applyBorder="1" applyAlignment="1"/>
    <xf numFmtId="165" fontId="12" fillId="0" borderId="13"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2" fillId="0" borderId="1" xfId="0" applyFont="1" applyBorder="1"/>
    <xf numFmtId="165" fontId="4" fillId="0" borderId="0" xfId="0" applyFont="1" applyFill="1" applyBorder="1"/>
    <xf numFmtId="165" fontId="2" fillId="0" borderId="13" xfId="0" applyFont="1" applyFill="1" applyBorder="1" applyAlignment="1">
      <alignment horizontal="center" vertical="center" wrapText="1"/>
    </xf>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65" fontId="2" fillId="0" borderId="0" xfId="0" applyFont="1" applyFill="1" applyBorder="1" applyAlignment="1">
      <alignment vertical="justify"/>
    </xf>
    <xf numFmtId="165" fontId="2" fillId="0" borderId="0" xfId="0" applyFont="1" applyFill="1" applyBorder="1" applyAlignment="1">
      <alignment vertical="center" wrapText="1"/>
    </xf>
    <xf numFmtId="165" fontId="2" fillId="8" borderId="48" xfId="0" applyFont="1" applyFill="1" applyBorder="1" applyAlignment="1">
      <alignment horizontal="center" vertical="center" wrapText="1"/>
    </xf>
    <xf numFmtId="165" fontId="0" fillId="0" borderId="0" xfId="0"/>
    <xf numFmtId="165" fontId="2" fillId="8" borderId="23" xfId="0" applyFont="1" applyFill="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2" fillId="0" borderId="1" xfId="0" applyNumberFormat="1" applyFon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1" xfId="0" applyFont="1" applyFill="1" applyBorder="1" applyAlignment="1">
      <alignment horizontal="center" vertical="top"/>
    </xf>
    <xf numFmtId="165" fontId="0" fillId="0" borderId="0" xfId="0"/>
    <xf numFmtId="165" fontId="4" fillId="6" borderId="1" xfId="0" applyFont="1" applyFill="1" applyBorder="1"/>
    <xf numFmtId="165" fontId="0" fillId="0" borderId="0" xfId="0"/>
    <xf numFmtId="165" fontId="2" fillId="8" borderId="1" xfId="0" applyFont="1" applyFill="1" applyBorder="1" applyAlignment="1">
      <alignment vertical="center"/>
    </xf>
    <xf numFmtId="165" fontId="0" fillId="0" borderId="1" xfId="0" applyBorder="1"/>
    <xf numFmtId="165" fontId="3" fillId="0" borderId="9" xfId="0" applyFont="1" applyBorder="1" applyAlignment="1">
      <alignment horizontal="center"/>
    </xf>
    <xf numFmtId="165" fontId="3" fillId="0" borderId="46" xfId="0" applyFont="1" applyBorder="1" applyAlignment="1">
      <alignment horizontal="center" vertical="center"/>
    </xf>
    <xf numFmtId="1" fontId="2" fillId="9" borderId="1" xfId="3" applyNumberFormat="1" applyFont="1" applyFill="1" applyBorder="1" applyAlignment="1">
      <alignment horizontal="center" vertical="center" wrapText="1"/>
    </xf>
    <xf numFmtId="165" fontId="2" fillId="8" borderId="1" xfId="3" applyFont="1" applyFill="1" applyBorder="1" applyAlignment="1">
      <alignment horizontal="center" vertical="center" wrapText="1"/>
    </xf>
    <xf numFmtId="165" fontId="0" fillId="0" borderId="0" xfId="0"/>
    <xf numFmtId="1" fontId="2" fillId="8" borderId="1" xfId="3" applyNumberFormat="1" applyFont="1" applyFill="1" applyBorder="1" applyAlignment="1">
      <alignment horizontal="center" vertical="center" wrapText="1"/>
    </xf>
    <xf numFmtId="165"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33" fillId="8" borderId="1" xfId="3" applyFont="1" applyFill="1" applyBorder="1" applyAlignment="1">
      <alignment horizontal="center" vertical="center" wrapText="1"/>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0" fillId="0" borderId="0" xfId="0" applyFont="1" applyFill="1" applyBorder="1" applyAlignment="1">
      <alignment horizontal="center" vertical="center" wrapText="1"/>
    </xf>
    <xf numFmtId="165" fontId="0" fillId="0" borderId="0" xfId="0"/>
    <xf numFmtId="165" fontId="0" fillId="0" borderId="0" xfId="0" applyBorder="1" applyProtection="1">
      <protection locked="0"/>
    </xf>
    <xf numFmtId="14" fontId="8" fillId="0" borderId="0" xfId="0" applyNumberFormat="1" applyFont="1" applyFill="1" applyBorder="1" applyAlignment="1">
      <alignment horizontal="center" vertical="center"/>
    </xf>
    <xf numFmtId="165" fontId="0" fillId="0" borderId="0" xfId="0"/>
    <xf numFmtId="1" fontId="2" fillId="0" borderId="0" xfId="3"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5" fontId="16"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9" fillId="8" borderId="4" xfId="2" applyFill="1" applyBorder="1" applyAlignment="1" applyProtection="1">
      <alignment horizontal="center"/>
    </xf>
    <xf numFmtId="165" fontId="0" fillId="0" borderId="0" xfId="0"/>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19" fillId="9" borderId="45" xfId="0" applyNumberFormat="1" applyFont="1" applyFill="1" applyBorder="1" applyAlignment="1">
      <alignment vertical="center" textRotation="90" wrapText="1"/>
    </xf>
    <xf numFmtId="165" fontId="19" fillId="9" borderId="15" xfId="0" applyNumberFormat="1" applyFont="1" applyFill="1" applyBorder="1" applyAlignment="1">
      <alignment vertical="center" textRotation="90"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0" fillId="0" borderId="0" xfId="0"/>
    <xf numFmtId="165" fontId="0" fillId="0" borderId="0" xfId="0"/>
    <xf numFmtId="165" fontId="11" fillId="8" borderId="45"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4" fillId="12" borderId="1" xfId="0" applyNumberFormat="1" applyFont="1" applyFill="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4" fontId="2" fillId="5" borderId="1" xfId="8" applyNumberFormat="1" applyFont="1" applyFill="1" applyBorder="1" applyAlignment="1">
      <alignment horizontal="center" vertical="center"/>
    </xf>
    <xf numFmtId="165" fontId="38" fillId="0" borderId="1" xfId="6" applyFont="1" applyBorder="1" applyAlignment="1">
      <alignment horizontal="center" vertical="center" wrapText="1"/>
    </xf>
    <xf numFmtId="1" fontId="2" fillId="5" borderId="36" xfId="8" applyNumberFormat="1" applyFont="1" applyFill="1" applyBorder="1" applyAlignment="1">
      <alignment horizontal="center" vertical="center"/>
    </xf>
    <xf numFmtId="165" fontId="0" fillId="0" borderId="0" xfId="0"/>
    <xf numFmtId="165" fontId="0" fillId="0" borderId="0" xfId="0"/>
    <xf numFmtId="165" fontId="2" fillId="10" borderId="0" xfId="0" applyFont="1" applyFill="1"/>
    <xf numFmtId="1" fontId="3" fillId="0" borderId="0" xfId="0" applyNumberFormat="1" applyFont="1" applyBorder="1" applyAlignment="1">
      <alignment horizontal="center" vertical="center"/>
    </xf>
    <xf numFmtId="165" fontId="9" fillId="0" borderId="0" xfId="2" applyFont="1" applyFill="1" applyBorder="1" applyAlignment="1" applyProtection="1">
      <alignment horizontal="center" vertical="center"/>
    </xf>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65" fontId="0" fillId="0" borderId="0" xfId="0"/>
    <xf numFmtId="14" fontId="2" fillId="9" borderId="1" xfId="0" applyNumberFormat="1" applyFont="1" applyFill="1" applyBorder="1" applyAlignment="1">
      <alignment horizontal="center" vertical="center"/>
    </xf>
    <xf numFmtId="165" fontId="0" fillId="0" borderId="23" xfId="0" applyBorder="1"/>
    <xf numFmtId="165" fontId="0" fillId="0" borderId="0" xfId="0"/>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0" fillId="0" borderId="0" xfId="0"/>
    <xf numFmtId="165" fontId="2" fillId="0" borderId="48" xfId="0" applyFont="1" applyFill="1" applyBorder="1" applyAlignment="1">
      <alignment vertical="center" wrapText="1"/>
    </xf>
    <xf numFmtId="14" fontId="8" fillId="9" borderId="1" xfId="0" applyNumberFormat="1" applyFont="1" applyFill="1" applyBorder="1" applyAlignment="1">
      <alignment horizontal="center" vertical="center"/>
    </xf>
    <xf numFmtId="2" fontId="0" fillId="0" borderId="0" xfId="0" applyNumberFormat="1"/>
    <xf numFmtId="165" fontId="0" fillId="8" borderId="15" xfId="0" applyFill="1" applyBorder="1" applyAlignment="1">
      <alignment horizontal="center"/>
    </xf>
    <xf numFmtId="165" fontId="0" fillId="9" borderId="45" xfId="0" applyFill="1" applyBorder="1"/>
    <xf numFmtId="1" fontId="2" fillId="8" borderId="23" xfId="3" applyNumberFormat="1" applyFont="1" applyFill="1" applyBorder="1" applyAlignment="1">
      <alignment horizontal="center" vertical="center" wrapText="1"/>
    </xf>
    <xf numFmtId="165" fontId="2" fillId="0" borderId="4" xfId="0" applyFont="1" applyBorder="1"/>
    <xf numFmtId="165" fontId="0" fillId="12" borderId="27" xfId="0" applyFill="1" applyBorder="1"/>
    <xf numFmtId="165" fontId="2" fillId="0" borderId="0" xfId="0" applyFont="1"/>
    <xf numFmtId="165" fontId="2" fillId="0" borderId="0" xfId="0" applyFont="1"/>
    <xf numFmtId="165" fontId="0" fillId="0" borderId="0" xfId="0"/>
    <xf numFmtId="165" fontId="0" fillId="9" borderId="15" xfId="0" applyFill="1" applyBorder="1" applyAlignment="1">
      <alignment horizontal="center"/>
    </xf>
    <xf numFmtId="165" fontId="0" fillId="0" borderId="0" xfId="0"/>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65" fontId="0" fillId="0" borderId="0" xfId="0"/>
    <xf numFmtId="165" fontId="0" fillId="0" borderId="0" xfId="0"/>
    <xf numFmtId="0" fontId="11" fillId="9" borderId="45" xfId="0" applyNumberFormat="1" applyFont="1" applyFill="1" applyBorder="1" applyAlignment="1">
      <alignment vertical="center" textRotation="90"/>
    </xf>
    <xf numFmtId="165" fontId="0" fillId="0" borderId="0" xfId="0"/>
    <xf numFmtId="165" fontId="0" fillId="0" borderId="0" xfId="0"/>
    <xf numFmtId="165" fontId="0" fillId="0" borderId="0" xfId="0"/>
    <xf numFmtId="165" fontId="0" fillId="0" borderId="0" xfId="0"/>
    <xf numFmtId="1" fontId="3" fillId="0" borderId="35" xfId="0" applyNumberFormat="1" applyFont="1" applyBorder="1" applyAlignment="1">
      <alignment horizontal="center"/>
    </xf>
    <xf numFmtId="165" fontId="3" fillId="3" borderId="14" xfId="0" applyFont="1" applyFill="1" applyBorder="1" applyAlignment="1">
      <alignment horizontal="center" vertical="center"/>
    </xf>
    <xf numFmtId="165" fontId="2" fillId="8" borderId="36"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42" xfId="0" applyFont="1" applyFill="1" applyBorder="1" applyAlignment="1">
      <alignment horizontal="center"/>
    </xf>
    <xf numFmtId="165" fontId="4" fillId="4" borderId="14" xfId="0" applyFont="1" applyFill="1" applyBorder="1" applyAlignment="1">
      <alignment horizontal="center"/>
    </xf>
    <xf numFmtId="165" fontId="9" fillId="0" borderId="19" xfId="2" applyFont="1" applyBorder="1" applyAlignment="1" applyProtection="1">
      <alignment horizontal="center" vertic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8" fillId="8" borderId="1" xfId="0" applyFont="1" applyFill="1" applyBorder="1" applyAlignment="1">
      <alignment horizontal="center" vertical="center" wrapText="1"/>
    </xf>
    <xf numFmtId="1" fontId="16" fillId="9" borderId="1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0" fillId="8" borderId="1" xfId="0" applyFill="1" applyBorder="1" applyAlignment="1"/>
    <xf numFmtId="165" fontId="8" fillId="3" borderId="35" xfId="0" applyFont="1" applyFill="1" applyBorder="1" applyAlignment="1">
      <alignment horizontal="center" vertical="center" wrapText="1"/>
    </xf>
    <xf numFmtId="165" fontId="9" fillId="0" borderId="32" xfId="2" applyBorder="1" applyAlignment="1" applyProtection="1">
      <alignment horizontal="center"/>
    </xf>
    <xf numFmtId="165" fontId="8" fillId="8" borderId="1" xfId="0" applyFont="1" applyFill="1" applyBorder="1" applyAlignment="1">
      <alignment horizontal="center"/>
    </xf>
    <xf numFmtId="1" fontId="33" fillId="8" borderId="1" xfId="3" applyNumberFormat="1" applyFont="1" applyFill="1" applyBorder="1" applyAlignment="1">
      <alignment horizontal="center" vertical="center" wrapText="1"/>
    </xf>
    <xf numFmtId="165" fontId="0" fillId="0" borderId="0" xfId="0" applyAlignment="1">
      <alignment vertical="center"/>
    </xf>
    <xf numFmtId="165" fontId="0" fillId="2" borderId="17" xfId="0" applyFill="1" applyBorder="1" applyAlignment="1">
      <alignment horizontal="center"/>
    </xf>
    <xf numFmtId="165" fontId="3" fillId="0" borderId="1" xfId="0" applyFont="1" applyBorder="1" applyAlignment="1">
      <alignment horizontal="center"/>
    </xf>
    <xf numFmtId="1" fontId="3" fillId="0" borderId="1" xfId="0" applyNumberFormat="1" applyFont="1" applyBorder="1" applyAlignment="1">
      <alignment horizontal="center"/>
    </xf>
    <xf numFmtId="165" fontId="3" fillId="0" borderId="1" xfId="0" applyFont="1" applyBorder="1" applyAlignment="1">
      <alignment horizontal="center" vertical="center"/>
    </xf>
    <xf numFmtId="1" fontId="3" fillId="0" borderId="1" xfId="0" applyNumberFormat="1" applyFont="1" applyBorder="1" applyAlignment="1">
      <alignment horizontal="center" vertical="center"/>
    </xf>
    <xf numFmtId="165" fontId="0" fillId="0" borderId="23" xfId="0" applyBorder="1" applyAlignment="1">
      <alignment horizontal="center"/>
    </xf>
    <xf numFmtId="165" fontId="3" fillId="3" borderId="17" xfId="0" applyFont="1" applyFill="1" applyBorder="1" applyAlignment="1"/>
    <xf numFmtId="1" fontId="8" fillId="0" borderId="17"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165" fontId="6" fillId="0" borderId="17" xfId="0" applyFont="1" applyFill="1" applyBorder="1" applyAlignment="1">
      <alignment horizontal="center"/>
    </xf>
    <xf numFmtId="1" fontId="2" fillId="0" borderId="17" xfId="0" applyNumberFormat="1" applyFont="1" applyBorder="1" applyAlignment="1">
      <alignment horizontal="center" vertical="center"/>
    </xf>
    <xf numFmtId="14" fontId="2" fillId="2" borderId="17" xfId="0" applyNumberFormat="1" applyFont="1" applyFill="1" applyBorder="1" applyAlignment="1">
      <alignment horizontal="center" vertical="center"/>
    </xf>
    <xf numFmtId="165" fontId="2" fillId="0" borderId="17" xfId="0" applyFont="1" applyBorder="1" applyAlignment="1"/>
    <xf numFmtId="165" fontId="9" fillId="3" borderId="46" xfId="2" applyFont="1" applyFill="1" applyBorder="1" applyAlignment="1" applyProtection="1"/>
    <xf numFmtId="165" fontId="4" fillId="3" borderId="57" xfId="0" applyFont="1" applyFill="1" applyBorder="1" applyAlignment="1"/>
    <xf numFmtId="165" fontId="2" fillId="0" borderId="41" xfId="0" applyFont="1" applyBorder="1" applyAlignment="1"/>
    <xf numFmtId="165" fontId="9" fillId="0" borderId="4" xfId="2" applyFont="1" applyFill="1" applyBorder="1" applyAlignment="1" applyProtection="1">
      <alignment horizontal="center" vertical="center"/>
    </xf>
    <xf numFmtId="1" fontId="3" fillId="0" borderId="16" xfId="0" applyNumberFormat="1" applyFont="1" applyBorder="1" applyAlignment="1">
      <alignment horizontal="center" vertic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6"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65" fontId="3" fillId="0" borderId="1" xfId="0" applyFont="1" applyFill="1" applyBorder="1" applyAlignment="1" applyProtection="1">
      <alignment horizontal="center"/>
      <protection locked="0"/>
    </xf>
    <xf numFmtId="1" fontId="3" fillId="0" borderId="1" xfId="0" applyNumberFormat="1" applyFont="1" applyBorder="1" applyAlignment="1" applyProtection="1">
      <alignment horizontal="center" vertical="center" wrapText="1"/>
      <protection locked="0"/>
    </xf>
    <xf numFmtId="165" fontId="3" fillId="8" borderId="45" xfId="0" applyFont="1" applyFill="1" applyBorder="1" applyAlignment="1">
      <alignment vertical="center" textRotation="90"/>
    </xf>
    <xf numFmtId="165" fontId="11" fillId="8" borderId="45" xfId="0" applyNumberFormat="1" applyFont="1" applyFill="1" applyBorder="1" applyAlignment="1">
      <alignment vertical="center" textRotation="90"/>
    </xf>
    <xf numFmtId="165" fontId="11" fillId="8" borderId="5" xfId="0" applyNumberFormat="1" applyFont="1" applyFill="1" applyBorder="1" applyAlignment="1">
      <alignment vertical="center" textRotation="90"/>
    </xf>
    <xf numFmtId="165" fontId="11" fillId="8" borderId="45" xfId="0" applyFont="1" applyFill="1" applyBorder="1" applyAlignment="1">
      <alignment horizontal="center" vertical="center" textRotation="90"/>
    </xf>
    <xf numFmtId="165" fontId="0" fillId="0" borderId="0" xfId="0" applyBorder="1" applyAlignment="1" applyProtection="1">
      <protection locked="0"/>
    </xf>
    <xf numFmtId="165" fontId="4" fillId="6" borderId="35" xfId="0" applyFont="1" applyFill="1" applyBorder="1"/>
    <xf numFmtId="165" fontId="16" fillId="3" borderId="15" xfId="0" applyFont="1" applyFill="1" applyBorder="1" applyAlignment="1">
      <alignment horizontal="center" vertical="center" textRotation="90" wrapText="1"/>
    </xf>
    <xf numFmtId="165" fontId="11" fillId="9" borderId="22" xfId="0" applyFont="1" applyFill="1" applyBorder="1" applyAlignment="1">
      <alignment vertical="center" textRotation="90"/>
    </xf>
    <xf numFmtId="165" fontId="3" fillId="9" borderId="53" xfId="0" applyFont="1" applyFill="1" applyBorder="1" applyAlignment="1">
      <alignment textRotation="90"/>
    </xf>
    <xf numFmtId="1" fontId="0" fillId="0" borderId="1" xfId="0" applyNumberFormat="1" applyBorder="1" applyAlignment="1">
      <alignment horizontal="center" vertical="center" wrapText="1"/>
    </xf>
    <xf numFmtId="14" fontId="0" fillId="2" borderId="1" xfId="0" applyNumberFormat="1" applyFill="1" applyBorder="1" applyAlignment="1">
      <alignment horizontal="center" vertical="center" wrapText="1"/>
    </xf>
    <xf numFmtId="3" fontId="3" fillId="0" borderId="1" xfId="0" applyNumberFormat="1" applyFont="1" applyBorder="1" applyAlignment="1">
      <alignment horizontal="center" vertical="center"/>
    </xf>
    <xf numFmtId="165" fontId="3" fillId="3" borderId="3" xfId="0" applyFont="1" applyFill="1" applyBorder="1" applyAlignment="1">
      <alignment horizontal="left"/>
    </xf>
    <xf numFmtId="165" fontId="11" fillId="9" borderId="4" xfId="0" applyFont="1" applyFill="1" applyBorder="1" applyAlignment="1">
      <alignment horizontal="center" vertical="center" textRotation="90"/>
    </xf>
    <xf numFmtId="1" fontId="16" fillId="3" borderId="6" xfId="0" applyNumberFormat="1" applyFont="1" applyFill="1" applyBorder="1" applyAlignment="1">
      <alignment horizontal="center" vertical="center" textRotation="90"/>
    </xf>
    <xf numFmtId="165" fontId="9" fillId="0" borderId="19" xfId="2" applyFill="1" applyBorder="1" applyAlignment="1" applyProtection="1">
      <alignment horizontal="center" vertical="center"/>
    </xf>
    <xf numFmtId="165" fontId="0" fillId="0" borderId="50" xfId="0" applyBorder="1"/>
    <xf numFmtId="165" fontId="3" fillId="3" borderId="4" xfId="0" applyFont="1" applyFill="1" applyBorder="1" applyAlignment="1">
      <alignment horizontal="center" vertical="center"/>
    </xf>
    <xf numFmtId="165" fontId="0" fillId="0" borderId="32" xfId="0" applyBorder="1"/>
    <xf numFmtId="165" fontId="30" fillId="14" borderId="4" xfId="0" applyFont="1" applyFill="1" applyBorder="1" applyAlignment="1">
      <alignment horizontal="center" vertical="center" wrapText="1"/>
    </xf>
    <xf numFmtId="165" fontId="30" fillId="10" borderId="4" xfId="0" applyFont="1" applyFill="1" applyBorder="1" applyAlignment="1">
      <alignment horizontal="center"/>
    </xf>
    <xf numFmtId="165" fontId="8" fillId="8" borderId="17" xfId="0" applyFont="1" applyFill="1" applyBorder="1" applyAlignment="1">
      <alignment horizontal="center" vertical="center" wrapText="1"/>
    </xf>
    <xf numFmtId="165"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5"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5" fontId="9" fillId="5" borderId="23" xfId="2" applyFill="1" applyBorder="1" applyAlignment="1" applyProtection="1">
      <alignment horizontal="center" vertical="center" wrapText="1"/>
    </xf>
    <xf numFmtId="165" fontId="0" fillId="2" borderId="23" xfId="0" applyFill="1" applyBorder="1"/>
    <xf numFmtId="165" fontId="9" fillId="2" borderId="4" xfId="2" applyFill="1" applyBorder="1" applyAlignment="1" applyProtection="1">
      <alignment horizontal="center"/>
      <protection locked="0"/>
    </xf>
    <xf numFmtId="165" fontId="0" fillId="0" borderId="0" xfId="0"/>
    <xf numFmtId="165" fontId="0" fillId="0" borderId="0" xfId="0"/>
    <xf numFmtId="165" fontId="9" fillId="0" borderId="54" xfId="2" applyBorder="1" applyAlignment="1" applyProtection="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4" fontId="0" fillId="9" borderId="1" xfId="0" applyNumberFormat="1" applyFill="1" applyBorder="1" applyAlignment="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65" fontId="0" fillId="0" borderId="0" xfId="0"/>
    <xf numFmtId="165" fontId="0" fillId="9" borderId="15" xfId="0" applyFill="1" applyBorder="1"/>
    <xf numFmtId="14" fontId="2" fillId="12" borderId="1" xfId="8" applyNumberFormat="1" applyFont="1" applyFill="1" applyBorder="1" applyAlignment="1">
      <alignment horizontal="center" vertical="center"/>
    </xf>
    <xf numFmtId="165" fontId="0" fillId="0" borderId="0" xfId="0"/>
    <xf numFmtId="165" fontId="0" fillId="0" borderId="0" xfId="0"/>
    <xf numFmtId="165" fontId="0" fillId="0" borderId="0" xfId="0"/>
    <xf numFmtId="14" fontId="2" fillId="12" borderId="37" xfId="8" applyNumberFormat="1" applyFont="1" applyFill="1" applyBorder="1" applyAlignment="1">
      <alignment horizontal="center" vertical="center"/>
    </xf>
    <xf numFmtId="165" fontId="0" fillId="0" borderId="0" xfId="0"/>
    <xf numFmtId="1" fontId="2" fillId="8" borderId="17"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4" fontId="2" fillId="12" borderId="16"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9" fillId="0" borderId="18" xfId="2" applyBorder="1" applyAlignment="1" applyProtection="1">
      <alignment horizontal="center" vertical="center"/>
    </xf>
    <xf numFmtId="14" fontId="2" fillId="12" borderId="32" xfId="8" applyNumberFormat="1" applyFont="1" applyFill="1" applyBorder="1" applyAlignment="1">
      <alignment horizontal="center" vertical="center"/>
    </xf>
    <xf numFmtId="165" fontId="3" fillId="0" borderId="17" xfId="0" applyFont="1" applyBorder="1" applyAlignment="1">
      <alignment horizontal="center"/>
    </xf>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0" fillId="0" borderId="0" xfId="0"/>
    <xf numFmtId="168" fontId="2" fillId="2" borderId="1"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26" fillId="3" borderId="5" xfId="1" applyNumberFormat="1" applyFont="1" applyFill="1" applyBorder="1" applyAlignment="1" applyProtection="1">
      <alignment horizontal="center" vertical="center" textRotation="90" wrapText="1"/>
      <protection hidden="1"/>
    </xf>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65" fontId="0" fillId="0" borderId="0" xfId="0"/>
    <xf numFmtId="14" fontId="8" fillId="0" borderId="1" xfId="0" applyNumberFormat="1" applyFont="1" applyFill="1" applyBorder="1" applyAlignment="1">
      <alignment horizontal="center" vertical="center"/>
    </xf>
    <xf numFmtId="165" fontId="0" fillId="0" borderId="0" xfId="0"/>
    <xf numFmtId="165" fontId="0" fillId="0" borderId="0" xfId="0"/>
    <xf numFmtId="165" fontId="0" fillId="0" borderId="0" xfId="0"/>
    <xf numFmtId="165" fontId="0" fillId="0" borderId="0" xfId="0"/>
    <xf numFmtId="14" fontId="8" fillId="0" borderId="1" xfId="0" applyNumberFormat="1" applyFont="1" applyFill="1" applyBorder="1" applyAlignment="1">
      <alignment horizontal="center" vertical="center"/>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4" fontId="8" fillId="0" borderId="1" xfId="0" applyNumberFormat="1" applyFont="1" applyFill="1" applyBorder="1" applyAlignment="1">
      <alignment horizontal="center" vertical="center"/>
    </xf>
    <xf numFmtId="165" fontId="0" fillId="0" borderId="0" xfId="0"/>
    <xf numFmtId="165" fontId="0" fillId="0" borderId="0" xfId="0"/>
    <xf numFmtId="165" fontId="0" fillId="0" borderId="0" xfId="0"/>
    <xf numFmtId="165" fontId="0" fillId="0" borderId="0" xfId="0"/>
    <xf numFmtId="14" fontId="2" fillId="9" borderId="1" xfId="0"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 fontId="2" fillId="9" borderId="1" xfId="3" quotePrefix="1" applyNumberFormat="1" applyFont="1" applyFill="1" applyBorder="1" applyAlignment="1">
      <alignment horizontal="center" vertical="center" wrapText="1"/>
    </xf>
    <xf numFmtId="14" fontId="2" fillId="0" borderId="1" xfId="8" applyNumberFormat="1" applyFont="1" applyFill="1" applyBorder="1" applyAlignment="1">
      <alignment horizontal="center" vertical="center"/>
    </xf>
    <xf numFmtId="14" fontId="0" fillId="12" borderId="1" xfId="0" applyNumberFormat="1" applyFill="1" applyBorder="1" applyAlignment="1">
      <alignment horizontal="center" vertical="center"/>
    </xf>
    <xf numFmtId="165" fontId="0" fillId="0" borderId="0" xfId="0"/>
    <xf numFmtId="165" fontId="0" fillId="0" borderId="0" xfId="0"/>
    <xf numFmtId="14" fontId="8" fillId="0" borderId="1" xfId="0" applyNumberFormat="1" applyFont="1" applyFill="1" applyBorder="1" applyAlignment="1">
      <alignment horizontal="center" vertical="center"/>
    </xf>
    <xf numFmtId="165" fontId="0" fillId="0" borderId="0" xfId="0"/>
    <xf numFmtId="1" fontId="0" fillId="0" borderId="23" xfId="0" applyNumberFormat="1" applyFill="1" applyBorder="1" applyAlignment="1">
      <alignment horizontal="center" vertical="center"/>
    </xf>
    <xf numFmtId="168" fontId="2" fillId="2" borderId="23" xfId="0" applyNumberFormat="1" applyFont="1" applyFill="1" applyBorder="1" applyAlignment="1">
      <alignment horizontal="center" vertical="center" wrapText="1"/>
    </xf>
    <xf numFmtId="165" fontId="9" fillId="0" borderId="23" xfId="2" applyNumberFormat="1" applyFill="1" applyBorder="1" applyAlignment="1" applyProtection="1">
      <alignment horizontal="center" vertical="center"/>
    </xf>
    <xf numFmtId="1" fontId="0" fillId="0" borderId="17" xfId="0" applyNumberFormat="1" applyBorder="1" applyAlignment="1">
      <alignment horizontal="center" vertical="center" wrapText="1"/>
    </xf>
    <xf numFmtId="14" fontId="0" fillId="2" borderId="17" xfId="0" applyNumberFormat="1" applyFill="1" applyBorder="1" applyAlignment="1">
      <alignment horizontal="center" vertical="center" wrapText="1"/>
    </xf>
    <xf numFmtId="165" fontId="4" fillId="0" borderId="17" xfId="0" applyNumberFormat="1" applyFont="1" applyFill="1" applyBorder="1" applyAlignment="1">
      <alignment horizontal="center"/>
    </xf>
    <xf numFmtId="165" fontId="0" fillId="0" borderId="17" xfId="0" applyBorder="1" applyAlignment="1">
      <alignment horizontal="center" vertical="center"/>
    </xf>
    <xf numFmtId="165" fontId="0" fillId="0" borderId="17" xfId="0" applyBorder="1" applyAlignment="1">
      <alignment horizontal="center"/>
    </xf>
    <xf numFmtId="165" fontId="4" fillId="3" borderId="17" xfId="0" applyFont="1" applyFill="1" applyBorder="1" applyAlignment="1">
      <alignment horizontal="center"/>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1" xfId="0" applyBorder="1" applyAlignment="1">
      <alignment horizontal="center" vertical="center"/>
    </xf>
    <xf numFmtId="165" fontId="0" fillId="0" borderId="0" xfId="0"/>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4" fontId="0" fillId="0" borderId="1" xfId="0" applyNumberFormat="1" applyBorder="1" applyAlignment="1">
      <alignment horizontal="center" vertical="center"/>
    </xf>
    <xf numFmtId="165" fontId="0" fillId="0" borderId="0" xfId="0"/>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 fontId="2" fillId="8" borderId="1" xfId="3" quotePrefix="1" applyNumberFormat="1" applyFont="1" applyFill="1" applyBorder="1" applyAlignment="1">
      <alignment horizontal="center" vertical="center" wrapText="1"/>
    </xf>
    <xf numFmtId="165" fontId="0" fillId="0" borderId="0" xfId="0"/>
    <xf numFmtId="165" fontId="2" fillId="0" borderId="0"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4" fontId="2" fillId="0" borderId="1" xfId="0" applyNumberFormat="1" applyFont="1" applyFill="1"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0" xfId="0"/>
    <xf numFmtId="14" fontId="0" fillId="0" borderId="1" xfId="0" applyNumberFormat="1" applyFill="1"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6" fillId="3" borderId="45" xfId="1" applyNumberFormat="1" applyFont="1" applyFill="1" applyBorder="1" applyAlignment="1" applyProtection="1">
      <alignment horizontal="center" vertical="center" textRotation="90" wrapText="1"/>
      <protection hidden="1"/>
    </xf>
    <xf numFmtId="165" fontId="0" fillId="0" borderId="1" xfId="0" applyBorder="1" applyAlignment="1">
      <alignment horizontal="center" vertical="center"/>
    </xf>
    <xf numFmtId="165" fontId="0" fillId="0" borderId="0" xfId="0"/>
    <xf numFmtId="14" fontId="0" fillId="0" borderId="1" xfId="0" applyNumberFormat="1" applyBorder="1" applyAlignment="1">
      <alignment horizontal="center" vertical="center"/>
    </xf>
    <xf numFmtId="165" fontId="0" fillId="0" borderId="0" xfId="0"/>
    <xf numFmtId="1" fontId="2" fillId="13" borderId="1" xfId="3" applyNumberFormat="1" applyFont="1" applyFill="1" applyBorder="1" applyAlignment="1">
      <alignment horizontal="center" vertical="center" wrapText="1"/>
    </xf>
    <xf numFmtId="165" fontId="4" fillId="4" borderId="4" xfId="0" applyFont="1" applyFill="1" applyBorder="1" applyAlignment="1">
      <alignment horizontal="center" vertical="center"/>
    </xf>
    <xf numFmtId="1" fontId="11" fillId="8" borderId="45" xfId="0" applyNumberFormat="1" applyFont="1" applyFill="1" applyBorder="1" applyAlignment="1">
      <alignment horizontal="center" vertical="center" textRotation="90" wrapText="1"/>
    </xf>
    <xf numFmtId="165" fontId="0" fillId="0" borderId="0" xfId="0"/>
    <xf numFmtId="165" fontId="0" fillId="0" borderId="1" xfId="0" applyBorder="1" applyAlignment="1">
      <alignment horizontal="center" vertical="center"/>
    </xf>
    <xf numFmtId="165" fontId="0" fillId="0" borderId="0" xfId="0"/>
    <xf numFmtId="165" fontId="45" fillId="0" borderId="0" xfId="0" applyFont="1" applyFill="1"/>
    <xf numFmtId="165" fontId="46" fillId="0" borderId="0" xfId="0" applyFont="1" applyFill="1"/>
    <xf numFmtId="165" fontId="46" fillId="0" borderId="0" xfId="0" applyFont="1"/>
    <xf numFmtId="165" fontId="47" fillId="0" borderId="0" xfId="0" applyFont="1" applyFill="1" applyBorder="1" applyAlignment="1">
      <alignment vertical="center" wrapText="1"/>
    </xf>
    <xf numFmtId="165" fontId="48" fillId="0" borderId="0" xfId="0" applyFont="1" applyFill="1" applyBorder="1" applyAlignment="1">
      <alignment vertical="center" wrapText="1"/>
    </xf>
    <xf numFmtId="165" fontId="46" fillId="0" borderId="0" xfId="0" applyFont="1" applyFill="1" applyBorder="1"/>
    <xf numFmtId="165" fontId="46" fillId="0" borderId="0" xfId="0" applyFont="1" applyFill="1" applyBorder="1" applyAlignment="1">
      <alignment horizontal="center" vertical="center" wrapText="1"/>
    </xf>
    <xf numFmtId="165" fontId="48" fillId="0" borderId="0" xfId="0" applyFont="1"/>
    <xf numFmtId="165" fontId="46" fillId="0" borderId="0" xfId="0" applyFont="1" applyFill="1" applyAlignment="1"/>
    <xf numFmtId="165" fontId="45" fillId="0" borderId="0" xfId="0" applyFont="1" applyFill="1" applyBorder="1"/>
    <xf numFmtId="165" fontId="45" fillId="0" borderId="0" xfId="0" applyFont="1"/>
    <xf numFmtId="165" fontId="46" fillId="0" borderId="0" xfId="0" applyFont="1" applyBorder="1"/>
    <xf numFmtId="165" fontId="50" fillId="0" borderId="0" xfId="0" applyFont="1" applyBorder="1"/>
    <xf numFmtId="165" fontId="51" fillId="0" borderId="0" xfId="0" applyFont="1"/>
    <xf numFmtId="1" fontId="50" fillId="3" borderId="4" xfId="0" applyNumberFormat="1" applyFont="1" applyFill="1" applyBorder="1" applyAlignment="1">
      <alignment vertical="center"/>
    </xf>
    <xf numFmtId="165" fontId="49" fillId="0" borderId="13" xfId="0" applyFont="1" applyBorder="1" applyAlignment="1">
      <alignment wrapText="1"/>
    </xf>
    <xf numFmtId="165" fontId="49" fillId="0" borderId="0" xfId="0" applyFont="1" applyBorder="1" applyAlignment="1">
      <alignment wrapText="1"/>
    </xf>
    <xf numFmtId="165" fontId="49" fillId="0" borderId="0" xfId="0" applyFont="1" applyFill="1" applyBorder="1" applyAlignment="1"/>
    <xf numFmtId="167" fontId="49" fillId="3" borderId="22" xfId="0" applyNumberFormat="1" applyFont="1" applyFill="1" applyBorder="1" applyAlignment="1">
      <alignment horizontal="center" vertical="center" wrapText="1"/>
    </xf>
    <xf numFmtId="167" fontId="49" fillId="3" borderId="43" xfId="0" applyNumberFormat="1" applyFont="1" applyFill="1" applyBorder="1" applyAlignment="1">
      <alignment horizontal="center" vertical="center" wrapText="1"/>
    </xf>
    <xf numFmtId="167" fontId="49" fillId="3" borderId="53" xfId="0" applyNumberFormat="1" applyFont="1" applyFill="1" applyBorder="1" applyAlignment="1">
      <alignment horizontal="center" vertical="center" wrapText="1"/>
    </xf>
    <xf numFmtId="167" fontId="49" fillId="3" borderId="44" xfId="0" applyNumberFormat="1" applyFont="1" applyFill="1" applyBorder="1" applyAlignment="1">
      <alignment horizontal="center" vertical="center" wrapText="1"/>
    </xf>
    <xf numFmtId="165" fontId="47" fillId="3" borderId="22" xfId="0" applyFont="1" applyFill="1" applyBorder="1" applyAlignment="1">
      <alignment horizontal="center" vertical="center" wrapText="1"/>
    </xf>
    <xf numFmtId="165" fontId="47" fillId="3" borderId="43" xfId="0" applyFont="1" applyFill="1" applyBorder="1" applyAlignment="1">
      <alignment horizontal="center" vertical="center" wrapText="1"/>
    </xf>
    <xf numFmtId="165" fontId="47" fillId="3" borderId="53" xfId="0" applyFont="1" applyFill="1" applyBorder="1" applyAlignment="1">
      <alignment horizontal="center" vertical="center" wrapText="1"/>
    </xf>
    <xf numFmtId="165" fontId="47" fillId="3" borderId="44" xfId="0" applyFont="1" applyFill="1" applyBorder="1" applyAlignment="1">
      <alignment horizontal="center" vertical="center" wrapText="1"/>
    </xf>
    <xf numFmtId="1" fontId="45" fillId="12" borderId="31" xfId="0" applyNumberFormat="1" applyFont="1" applyFill="1" applyBorder="1" applyAlignment="1">
      <alignment horizontal="center" vertical="center" wrapText="1"/>
    </xf>
    <xf numFmtId="1" fontId="45" fillId="12" borderId="50" xfId="0" applyNumberFormat="1" applyFont="1" applyFill="1" applyBorder="1" applyAlignment="1">
      <alignment horizontal="center" vertical="center" wrapText="1"/>
    </xf>
    <xf numFmtId="165" fontId="49" fillId="10" borderId="22" xfId="0" applyFont="1" applyFill="1" applyBorder="1" applyAlignment="1">
      <alignment horizontal="center" wrapText="1"/>
    </xf>
    <xf numFmtId="165" fontId="49" fillId="10" borderId="42" xfId="0" applyFont="1" applyFill="1" applyBorder="1" applyAlignment="1">
      <alignment horizontal="center" wrapText="1"/>
    </xf>
    <xf numFmtId="165" fontId="49" fillId="10" borderId="43" xfId="0" applyFont="1" applyFill="1" applyBorder="1" applyAlignment="1">
      <alignment horizontal="center" wrapText="1"/>
    </xf>
    <xf numFmtId="165" fontId="49" fillId="10" borderId="13" xfId="0" applyFont="1" applyFill="1" applyBorder="1" applyAlignment="1">
      <alignment horizontal="center" wrapText="1"/>
    </xf>
    <xf numFmtId="165" fontId="49" fillId="10" borderId="0" xfId="0" applyFont="1" applyFill="1" applyBorder="1" applyAlignment="1">
      <alignment horizontal="center" wrapText="1"/>
    </xf>
    <xf numFmtId="165" fontId="49" fillId="10" borderId="25" xfId="0" applyFont="1" applyFill="1" applyBorder="1" applyAlignment="1">
      <alignment horizontal="center" wrapText="1"/>
    </xf>
    <xf numFmtId="165" fontId="49" fillId="10" borderId="53" xfId="0" applyFont="1" applyFill="1" applyBorder="1" applyAlignment="1">
      <alignment horizontal="center" wrapText="1"/>
    </xf>
    <xf numFmtId="165" fontId="49" fillId="10" borderId="2" xfId="0" applyFont="1" applyFill="1" applyBorder="1" applyAlignment="1">
      <alignment horizontal="center" wrapText="1"/>
    </xf>
    <xf numFmtId="165" fontId="49" fillId="10" borderId="44" xfId="0" applyFont="1" applyFill="1" applyBorder="1" applyAlignment="1">
      <alignment horizontal="center" wrapText="1"/>
    </xf>
    <xf numFmtId="165" fontId="47" fillId="13" borderId="12" xfId="2" applyFont="1" applyFill="1" applyBorder="1" applyAlignment="1" applyProtection="1">
      <alignment horizontal="center" vertical="center" wrapText="1"/>
    </xf>
    <xf numFmtId="165" fontId="47" fillId="13" borderId="41" xfId="2" applyFont="1" applyFill="1" applyBorder="1" applyAlignment="1" applyProtection="1">
      <alignment horizontal="center" vertical="center" wrapText="1"/>
    </xf>
    <xf numFmtId="165" fontId="47" fillId="13" borderId="18" xfId="2" applyFont="1" applyFill="1" applyBorder="1" applyAlignment="1" applyProtection="1">
      <alignment horizontal="center" vertical="center" wrapText="1"/>
    </xf>
    <xf numFmtId="165" fontId="47" fillId="13" borderId="34" xfId="2" applyFont="1" applyFill="1" applyBorder="1" applyAlignment="1" applyProtection="1">
      <alignment horizontal="center" vertical="center" wrapText="1"/>
    </xf>
    <xf numFmtId="165" fontId="48" fillId="0" borderId="43" xfId="0" applyFont="1" applyBorder="1" applyAlignment="1">
      <alignment horizontal="center" vertical="center" wrapText="1"/>
    </xf>
    <xf numFmtId="165" fontId="48" fillId="0" borderId="53" xfId="0" applyFont="1" applyBorder="1" applyAlignment="1">
      <alignment horizontal="center" vertical="center" wrapText="1"/>
    </xf>
    <xf numFmtId="165" fontId="48" fillId="0" borderId="44" xfId="0" applyFont="1" applyBorder="1" applyAlignment="1">
      <alignment horizontal="center" vertical="center" wrapText="1"/>
    </xf>
    <xf numFmtId="165" fontId="50" fillId="0" borderId="22" xfId="0" applyFont="1" applyFill="1" applyBorder="1" applyAlignment="1">
      <alignment horizontal="center" vertical="center" wrapText="1"/>
    </xf>
    <xf numFmtId="165" fontId="50" fillId="0" borderId="42" xfId="0" applyFont="1" applyFill="1" applyBorder="1" applyAlignment="1">
      <alignment horizontal="center" vertical="center" wrapText="1"/>
    </xf>
    <xf numFmtId="165" fontId="50" fillId="0" borderId="43" xfId="0" applyFont="1" applyFill="1" applyBorder="1" applyAlignment="1">
      <alignment horizontal="center" vertical="center" wrapText="1"/>
    </xf>
    <xf numFmtId="165" fontId="50" fillId="0" borderId="53" xfId="0" applyFont="1" applyFill="1" applyBorder="1" applyAlignment="1">
      <alignment horizontal="center" vertical="center" wrapText="1"/>
    </xf>
    <xf numFmtId="165" fontId="50" fillId="0" borderId="2" xfId="0" applyFont="1" applyFill="1" applyBorder="1" applyAlignment="1">
      <alignment horizontal="center" vertical="center" wrapText="1"/>
    </xf>
    <xf numFmtId="165" fontId="50" fillId="0" borderId="44" xfId="0" applyFont="1" applyFill="1" applyBorder="1" applyAlignment="1">
      <alignment horizontal="center" vertical="center" wrapText="1"/>
    </xf>
    <xf numFmtId="1" fontId="45" fillId="0" borderId="33" xfId="0" applyNumberFormat="1" applyFont="1" applyFill="1" applyBorder="1" applyAlignment="1">
      <alignment horizontal="center" vertical="center" wrapText="1"/>
    </xf>
    <xf numFmtId="1" fontId="45" fillId="0" borderId="38" xfId="0" applyNumberFormat="1" applyFont="1" applyFill="1" applyBorder="1" applyAlignment="1">
      <alignment horizontal="center" vertical="center" wrapText="1"/>
    </xf>
    <xf numFmtId="165" fontId="49" fillId="0" borderId="3" xfId="0" applyFont="1" applyBorder="1" applyAlignment="1">
      <alignment wrapText="1"/>
    </xf>
    <xf numFmtId="165" fontId="46" fillId="0" borderId="29" xfId="0" applyFont="1" applyBorder="1" applyAlignment="1">
      <alignment wrapText="1"/>
    </xf>
    <xf numFmtId="165" fontId="46" fillId="0" borderId="14" xfId="0" applyFont="1" applyBorder="1" applyAlignment="1">
      <alignment wrapText="1"/>
    </xf>
    <xf numFmtId="165" fontId="47" fillId="13" borderId="35" xfId="2" applyFont="1" applyFill="1" applyBorder="1" applyAlignment="1" applyProtection="1">
      <alignment horizontal="center" vertical="center" wrapText="1"/>
    </xf>
    <xf numFmtId="165" fontId="47" fillId="13" borderId="1" xfId="2" applyFont="1" applyFill="1" applyBorder="1" applyAlignment="1" applyProtection="1">
      <alignment horizontal="center" vertical="center" wrapText="1"/>
    </xf>
    <xf numFmtId="165" fontId="47" fillId="12" borderId="19" xfId="2" applyFont="1" applyFill="1" applyBorder="1" applyAlignment="1" applyProtection="1">
      <alignment horizontal="center" vertical="center" wrapText="1"/>
    </xf>
    <xf numFmtId="165" fontId="47" fillId="12" borderId="1" xfId="2" applyFont="1" applyFill="1" applyBorder="1" applyAlignment="1" applyProtection="1">
      <alignment horizontal="center" vertical="center" wrapText="1"/>
    </xf>
    <xf numFmtId="1" fontId="45" fillId="0" borderId="1" xfId="0" applyNumberFormat="1" applyFont="1" applyFill="1" applyBorder="1" applyAlignment="1">
      <alignment horizontal="center" vertical="center" wrapText="1"/>
    </xf>
    <xf numFmtId="165" fontId="47" fillId="12" borderId="35" xfId="2" applyFont="1" applyFill="1" applyBorder="1" applyAlignment="1" applyProtection="1">
      <alignment horizontal="center" vertical="center" wrapText="1"/>
    </xf>
    <xf numFmtId="1" fontId="45" fillId="0" borderId="34" xfId="0" applyNumberFormat="1" applyFont="1" applyFill="1" applyBorder="1" applyAlignment="1">
      <alignment horizontal="center" vertical="center" wrapText="1"/>
    </xf>
    <xf numFmtId="1" fontId="45" fillId="12" borderId="1" xfId="0" applyNumberFormat="1" applyFont="1" applyFill="1" applyBorder="1" applyAlignment="1">
      <alignment horizontal="center" vertical="center" wrapText="1"/>
    </xf>
    <xf numFmtId="165" fontId="45" fillId="12" borderId="1" xfId="0" applyFont="1" applyFill="1" applyBorder="1" applyAlignment="1">
      <alignment horizontal="center" vertical="center" wrapText="1"/>
    </xf>
    <xf numFmtId="165" fontId="50" fillId="3" borderId="3" xfId="0" applyFont="1" applyFill="1" applyBorder="1" applyAlignment="1">
      <alignment horizontal="center" vertical="center"/>
    </xf>
    <xf numFmtId="165" fontId="50" fillId="3" borderId="29" xfId="0" applyFont="1" applyFill="1" applyBorder="1" applyAlignment="1">
      <alignment horizontal="center" vertical="center"/>
    </xf>
    <xf numFmtId="165" fontId="50" fillId="3" borderId="14" xfId="0" applyFont="1" applyFill="1" applyBorder="1" applyAlignment="1">
      <alignment horizontal="center" vertical="center"/>
    </xf>
    <xf numFmtId="165" fontId="47" fillId="10" borderId="12" xfId="2" applyFont="1" applyFill="1" applyBorder="1" applyAlignment="1" applyProtection="1">
      <alignment horizontal="center" vertical="center" wrapText="1"/>
    </xf>
    <xf numFmtId="165" fontId="47" fillId="10" borderId="41" xfId="2" applyFont="1" applyFill="1" applyBorder="1" applyAlignment="1" applyProtection="1">
      <alignment horizontal="center" vertical="center" wrapText="1"/>
    </xf>
    <xf numFmtId="165" fontId="47" fillId="10" borderId="31" xfId="2" applyFont="1" applyFill="1" applyBorder="1" applyAlignment="1" applyProtection="1">
      <alignment horizontal="center" vertical="center" wrapText="1"/>
    </xf>
    <xf numFmtId="165" fontId="47" fillId="10" borderId="18" xfId="2" applyFont="1" applyFill="1" applyBorder="1" applyAlignment="1" applyProtection="1">
      <alignment horizontal="center" vertical="center" wrapText="1"/>
    </xf>
    <xf numFmtId="165" fontId="47" fillId="10" borderId="34" xfId="2" applyFont="1" applyFill="1" applyBorder="1" applyAlignment="1" applyProtection="1">
      <alignment horizontal="center" vertical="center" wrapText="1"/>
    </xf>
    <xf numFmtId="165" fontId="47" fillId="10" borderId="50" xfId="2" applyFont="1" applyFill="1" applyBorder="1" applyAlignment="1" applyProtection="1">
      <alignment horizontal="center" vertical="center" wrapText="1"/>
    </xf>
    <xf numFmtId="165" fontId="47" fillId="0" borderId="19" xfId="2" applyFont="1" applyFill="1" applyBorder="1" applyAlignment="1" applyProtection="1">
      <alignment horizontal="center" vertical="center" wrapText="1"/>
    </xf>
    <xf numFmtId="165" fontId="47" fillId="0" borderId="1" xfId="2" applyFont="1" applyFill="1" applyBorder="1" applyAlignment="1" applyProtection="1">
      <alignment horizontal="center" vertical="center" wrapText="1"/>
    </xf>
    <xf numFmtId="165" fontId="47" fillId="0" borderId="35" xfId="2" applyFont="1" applyFill="1" applyBorder="1" applyAlignment="1" applyProtection="1">
      <alignment horizontal="center" vertical="center" wrapText="1"/>
    </xf>
    <xf numFmtId="1" fontId="45" fillId="12" borderId="17" xfId="0" applyNumberFormat="1" applyFont="1" applyFill="1" applyBorder="1" applyAlignment="1">
      <alignment horizontal="center" vertical="center" wrapText="1"/>
    </xf>
    <xf numFmtId="165" fontId="47" fillId="0" borderId="54" xfId="2" applyFont="1" applyFill="1" applyBorder="1" applyAlignment="1" applyProtection="1">
      <alignment horizontal="center" vertical="center" wrapText="1"/>
    </xf>
    <xf numFmtId="165" fontId="47" fillId="0" borderId="17" xfId="2" applyFont="1" applyFill="1" applyBorder="1" applyAlignment="1" applyProtection="1">
      <alignment horizontal="center" vertical="center" wrapText="1"/>
    </xf>
    <xf numFmtId="165" fontId="47" fillId="12" borderId="58" xfId="2" applyFont="1" applyFill="1" applyBorder="1" applyAlignment="1" applyProtection="1">
      <alignment horizontal="center" vertical="center" wrapText="1"/>
    </xf>
    <xf numFmtId="165" fontId="47" fillId="12" borderId="41" xfId="2" applyFont="1" applyFill="1" applyBorder="1" applyAlignment="1" applyProtection="1">
      <alignment horizontal="center" vertical="center" wrapText="1"/>
    </xf>
    <xf numFmtId="1" fontId="45" fillId="12" borderId="41" xfId="0" applyNumberFormat="1" applyFont="1" applyFill="1" applyBorder="1" applyAlignment="1">
      <alignment horizontal="center" vertical="center" wrapText="1"/>
    </xf>
    <xf numFmtId="165" fontId="47" fillId="0" borderId="19" xfId="2" applyFont="1" applyFill="1" applyBorder="1" applyAlignment="1" applyProtection="1">
      <alignment horizontal="center" vertical="center"/>
    </xf>
    <xf numFmtId="165" fontId="47" fillId="0" borderId="1" xfId="2" applyFont="1" applyFill="1" applyBorder="1" applyAlignment="1" applyProtection="1">
      <alignment horizontal="center" vertical="center"/>
    </xf>
    <xf numFmtId="1" fontId="45" fillId="12" borderId="16" xfId="0" applyNumberFormat="1" applyFont="1" applyFill="1" applyBorder="1" applyAlignment="1">
      <alignment horizontal="center" vertical="center" wrapText="1"/>
    </xf>
    <xf numFmtId="1" fontId="45" fillId="0" borderId="31" xfId="0" applyNumberFormat="1" applyFont="1" applyFill="1" applyBorder="1" applyAlignment="1">
      <alignment horizontal="center" vertical="center" wrapText="1"/>
    </xf>
    <xf numFmtId="165" fontId="46" fillId="0" borderId="16" xfId="0" applyFont="1" applyFill="1" applyBorder="1" applyAlignment="1">
      <alignment horizontal="center" vertical="center" wrapText="1"/>
    </xf>
    <xf numFmtId="165" fontId="47" fillId="12" borderId="54" xfId="2" applyFont="1" applyFill="1" applyBorder="1" applyAlignment="1" applyProtection="1">
      <alignment horizontal="center" vertical="center" wrapText="1"/>
    </xf>
    <xf numFmtId="165" fontId="47" fillId="12" borderId="17" xfId="2" applyFont="1" applyFill="1" applyBorder="1" applyAlignment="1" applyProtection="1">
      <alignment horizontal="center" vertical="center" wrapText="1"/>
    </xf>
    <xf numFmtId="165" fontId="47" fillId="12" borderId="18" xfId="2" applyFont="1" applyFill="1" applyBorder="1" applyAlignment="1" applyProtection="1">
      <alignment horizontal="center" vertical="center" wrapText="1"/>
    </xf>
    <xf numFmtId="165" fontId="47" fillId="12" borderId="34" xfId="2" applyFont="1" applyFill="1" applyBorder="1" applyAlignment="1" applyProtection="1">
      <alignment horizontal="center" vertical="center" wrapText="1"/>
    </xf>
    <xf numFmtId="165" fontId="47" fillId="12" borderId="40" xfId="2" applyFont="1" applyFill="1" applyBorder="1" applyAlignment="1" applyProtection="1">
      <alignment horizontal="center" vertical="center" wrapText="1"/>
    </xf>
    <xf numFmtId="165" fontId="45" fillId="12" borderId="34" xfId="0" applyFont="1" applyFill="1" applyBorder="1" applyAlignment="1">
      <alignment horizontal="center" vertical="center" wrapText="1"/>
    </xf>
    <xf numFmtId="1" fontId="45" fillId="0" borderId="16" xfId="0" applyNumberFormat="1" applyFont="1" applyFill="1" applyBorder="1" applyAlignment="1">
      <alignment horizontal="center" vertical="center" wrapText="1"/>
    </xf>
    <xf numFmtId="165" fontId="47" fillId="12" borderId="55" xfId="2" applyFont="1" applyFill="1" applyBorder="1" applyAlignment="1" applyProtection="1">
      <alignment horizontal="center" vertical="center"/>
    </xf>
    <xf numFmtId="165" fontId="47" fillId="12" borderId="48" xfId="2" applyFont="1" applyFill="1" applyBorder="1" applyAlignment="1" applyProtection="1">
      <alignment horizontal="center" vertical="center"/>
    </xf>
    <xf numFmtId="165" fontId="47" fillId="12" borderId="56" xfId="2" applyFont="1" applyFill="1" applyBorder="1" applyAlignment="1" applyProtection="1">
      <alignment horizontal="center" vertical="center"/>
    </xf>
    <xf numFmtId="165" fontId="47" fillId="12" borderId="46" xfId="2" applyFont="1" applyFill="1" applyBorder="1" applyAlignment="1" applyProtection="1">
      <alignment horizontal="center" vertical="center"/>
    </xf>
    <xf numFmtId="165" fontId="47" fillId="12" borderId="11" xfId="2" applyFont="1" applyFill="1" applyBorder="1" applyAlignment="1" applyProtection="1">
      <alignment horizontal="center" vertical="center"/>
    </xf>
    <xf numFmtId="165" fontId="47" fillId="12" borderId="57" xfId="2" applyFont="1" applyFill="1" applyBorder="1" applyAlignment="1" applyProtection="1">
      <alignment horizontal="center" vertical="center"/>
    </xf>
    <xf numFmtId="165" fontId="47" fillId="0" borderId="34" xfId="2" applyFont="1" applyFill="1" applyBorder="1" applyAlignment="1" applyProtection="1">
      <alignment horizontal="center" vertical="center" wrapText="1"/>
    </xf>
    <xf numFmtId="165" fontId="45" fillId="0" borderId="50" xfId="0" applyFont="1" applyFill="1" applyBorder="1" applyAlignment="1">
      <alignment horizontal="center" vertical="center" wrapText="1"/>
    </xf>
    <xf numFmtId="165" fontId="47" fillId="13" borderId="54" xfId="2" applyFont="1" applyFill="1" applyBorder="1" applyAlignment="1" applyProtection="1">
      <alignment horizontal="center" vertical="center" wrapText="1"/>
    </xf>
    <xf numFmtId="165" fontId="47" fillId="13" borderId="17" xfId="2" applyFont="1" applyFill="1" applyBorder="1" applyAlignment="1" applyProtection="1">
      <alignment horizontal="center" vertical="center" wrapText="1"/>
    </xf>
    <xf numFmtId="165" fontId="47" fillId="13" borderId="19" xfId="2" applyFont="1" applyFill="1" applyBorder="1" applyAlignment="1" applyProtection="1">
      <alignment horizontal="center" vertical="center" wrapText="1"/>
    </xf>
    <xf numFmtId="165" fontId="46" fillId="12" borderId="16" xfId="0" applyFont="1" applyFill="1" applyBorder="1" applyAlignment="1">
      <alignment horizontal="center" vertical="center" wrapText="1"/>
    </xf>
    <xf numFmtId="1" fontId="45" fillId="0" borderId="16" xfId="0" applyNumberFormat="1" applyFont="1" applyFill="1" applyBorder="1" applyAlignment="1" applyProtection="1">
      <alignment horizontal="center" vertical="center" wrapText="1"/>
      <protection locked="0"/>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65" fontId="2" fillId="0" borderId="61" xfId="0" applyFont="1" applyFill="1" applyBorder="1" applyAlignment="1">
      <alignment horizontal="center" vertical="center" wrapText="1"/>
    </xf>
    <xf numFmtId="165" fontId="2" fillId="0" borderId="35" xfId="0" applyFont="1" applyFill="1" applyBorder="1" applyAlignment="1">
      <alignment horizontal="center" vertical="center" wrapText="1"/>
    </xf>
    <xf numFmtId="165" fontId="2" fillId="0" borderId="36" xfId="0" applyFont="1" applyFill="1" applyBorder="1" applyAlignment="1">
      <alignment horizontal="center" vertical="center" wrapText="1"/>
    </xf>
    <xf numFmtId="165" fontId="2" fillId="8" borderId="36" xfId="0" applyFont="1" applyFill="1" applyBorder="1" applyAlignment="1">
      <alignment horizontal="center" vertical="center" wrapText="1"/>
    </xf>
    <xf numFmtId="165" fontId="2" fillId="8" borderId="27" xfId="0" applyFont="1" applyFill="1" applyBorder="1" applyAlignment="1">
      <alignment horizontal="center" vertical="center" wrapText="1"/>
    </xf>
    <xf numFmtId="165" fontId="2" fillId="8" borderId="35" xfId="0" applyFont="1" applyFill="1" applyBorder="1" applyAlignment="1">
      <alignment horizontal="center" vertical="center" wrapText="1"/>
    </xf>
    <xf numFmtId="165" fontId="2" fillId="0" borderId="27" xfId="0" applyFont="1" applyFill="1" applyBorder="1" applyAlignment="1">
      <alignment horizontal="center" vertical="center" wrapText="1"/>
    </xf>
    <xf numFmtId="165" fontId="8" fillId="0" borderId="35" xfId="0" applyFont="1" applyFill="1" applyBorder="1" applyAlignment="1">
      <alignment horizontal="center" vertical="center" wrapText="1"/>
    </xf>
    <xf numFmtId="165" fontId="8" fillId="8" borderId="27" xfId="0" applyFont="1" applyFill="1" applyBorder="1" applyAlignment="1">
      <alignment horizontal="center" vertical="center" wrapText="1"/>
    </xf>
    <xf numFmtId="165" fontId="8" fillId="8" borderId="35" xfId="0" applyFont="1" applyFill="1" applyBorder="1" applyAlignment="1">
      <alignment horizontal="center" vertical="center" wrapText="1"/>
    </xf>
    <xf numFmtId="170" fontId="0" fillId="0" borderId="36" xfId="0" applyNumberFormat="1" applyBorder="1" applyAlignment="1">
      <alignment horizontal="center" vertical="center"/>
    </xf>
    <xf numFmtId="170" fontId="0" fillId="0" borderId="35" xfId="0" applyNumberFormat="1" applyBorder="1" applyAlignment="1">
      <alignment horizontal="center" vertical="center"/>
    </xf>
    <xf numFmtId="14" fontId="8" fillId="12" borderId="35" xfId="0" applyNumberFormat="1" applyFont="1" applyFill="1" applyBorder="1" applyAlignment="1">
      <alignment horizontal="center" vertical="center"/>
    </xf>
    <xf numFmtId="14" fontId="8" fillId="0" borderId="36" xfId="0" applyNumberFormat="1" applyFont="1" applyFill="1" applyBorder="1" applyAlignment="1">
      <alignment horizontal="center" vertical="center"/>
    </xf>
    <xf numFmtId="14" fontId="8" fillId="0" borderId="35" xfId="0" applyNumberFormat="1" applyFont="1" applyFill="1" applyBorder="1" applyAlignment="1">
      <alignment horizontal="center" vertical="center"/>
    </xf>
    <xf numFmtId="165" fontId="8" fillId="3" borderId="3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65" fontId="2" fillId="0" borderId="11"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2" fillId="0" borderId="35" xfId="0" applyFont="1" applyFill="1" applyBorder="1" applyAlignment="1">
      <alignment horizontal="center" vertical="center"/>
    </xf>
    <xf numFmtId="165" fontId="8" fillId="0" borderId="1" xfId="0" applyFont="1" applyFill="1" applyBorder="1" applyAlignment="1">
      <alignment horizontal="center" vertical="center"/>
    </xf>
    <xf numFmtId="165" fontId="8" fillId="0" borderId="36" xfId="0" applyFont="1" applyFill="1" applyBorder="1" applyAlignment="1">
      <alignment horizontal="center" vertical="center"/>
    </xf>
    <xf numFmtId="165" fontId="8" fillId="0" borderId="35" xfId="0" applyFont="1" applyFill="1" applyBorder="1" applyAlignment="1">
      <alignment horizontal="center" vertical="center"/>
    </xf>
    <xf numFmtId="165" fontId="3" fillId="13" borderId="3" xfId="0" applyFont="1" applyFill="1" applyBorder="1" applyAlignment="1">
      <alignment horizontal="center"/>
    </xf>
    <xf numFmtId="165" fontId="3" fillId="13" borderId="29" xfId="0" applyFont="1" applyFill="1" applyBorder="1" applyAlignment="1">
      <alignment horizontal="center"/>
    </xf>
    <xf numFmtId="165" fontId="3" fillId="13" borderId="14" xfId="0" applyFont="1" applyFill="1" applyBorder="1" applyAlignment="1">
      <alignment horizontal="center"/>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65" fontId="8" fillId="8" borderId="1" xfId="0" applyFont="1" applyFill="1" applyBorder="1" applyAlignment="1">
      <alignment horizontal="center" vertical="center" wrapText="1"/>
    </xf>
    <xf numFmtId="165" fontId="8" fillId="8" borderId="36"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9" fillId="10" borderId="22" xfId="2" applyFont="1" applyFill="1" applyBorder="1" applyAlignment="1" applyProtection="1">
      <alignment horizontal="center" vertical="center"/>
    </xf>
    <xf numFmtId="165" fontId="9" fillId="10" borderId="42"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53"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4" fillId="4" borderId="3" xfId="0" applyFont="1" applyFill="1" applyBorder="1" applyAlignment="1">
      <alignment horizontal="center"/>
    </xf>
    <xf numFmtId="165" fontId="4" fillId="4" borderId="29" xfId="0" applyFont="1" applyFill="1" applyBorder="1" applyAlignment="1">
      <alignment horizontal="center"/>
    </xf>
    <xf numFmtId="165" fontId="4" fillId="4" borderId="14" xfId="0" applyFont="1" applyFill="1" applyBorder="1" applyAlignment="1">
      <alignment horizontal="center"/>
    </xf>
    <xf numFmtId="165" fontId="4" fillId="4" borderId="22"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8" fillId="3" borderId="60"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58" xfId="0" applyNumberFormat="1" applyFont="1" applyFill="1" applyBorder="1" applyAlignment="1">
      <alignment horizontal="center" vertical="center" wrapText="1"/>
    </xf>
    <xf numFmtId="165" fontId="3" fillId="13" borderId="3" xfId="0" applyFont="1" applyFill="1" applyBorder="1" applyAlignment="1">
      <alignment horizontal="center" vertical="center" wrapText="1"/>
    </xf>
    <xf numFmtId="165" fontId="0" fillId="13" borderId="29" xfId="0" applyFill="1" applyBorder="1" applyAlignment="1">
      <alignment horizontal="center" vertical="center" wrapText="1"/>
    </xf>
    <xf numFmtId="165" fontId="0" fillId="13" borderId="14" xfId="0" applyFill="1" applyBorder="1" applyAlignment="1">
      <alignment horizontal="center" vertical="center" wrapText="1"/>
    </xf>
    <xf numFmtId="165" fontId="2" fillId="10" borderId="3" xfId="0" applyFont="1" applyFill="1" applyBorder="1" applyAlignment="1">
      <alignment horizontal="center" vertical="center" wrapText="1"/>
    </xf>
    <xf numFmtId="165" fontId="0" fillId="10" borderId="29" xfId="0" applyFill="1" applyBorder="1" applyAlignment="1">
      <alignment horizontal="center" vertical="center" wrapText="1"/>
    </xf>
    <xf numFmtId="165" fontId="0" fillId="10" borderId="14" xfId="0" applyFill="1" applyBorder="1" applyAlignment="1">
      <alignment horizontal="center" vertical="center" wrapText="1"/>
    </xf>
    <xf numFmtId="165" fontId="9" fillId="10" borderId="3"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14" xfId="2" applyFill="1" applyBorder="1" applyAlignment="1" applyProtection="1">
      <alignment horizontal="center" vertical="center"/>
    </xf>
    <xf numFmtId="165" fontId="3" fillId="3" borderId="3" xfId="0" applyFont="1" applyFill="1" applyBorder="1" applyAlignment="1">
      <alignment horizontal="center"/>
    </xf>
    <xf numFmtId="165" fontId="8" fillId="3" borderId="29" xfId="0" applyFont="1" applyFill="1" applyBorder="1" applyAlignment="1"/>
    <xf numFmtId="165" fontId="8" fillId="3" borderId="14" xfId="0" applyFont="1" applyFill="1" applyBorder="1" applyAlignment="1"/>
    <xf numFmtId="165" fontId="3" fillId="3" borderId="6" xfId="0" applyFont="1" applyFill="1" applyBorder="1" applyAlignment="1">
      <alignment horizontal="center" vertical="center"/>
    </xf>
    <xf numFmtId="165" fontId="3" fillId="3" borderId="69" xfId="0" applyFont="1" applyFill="1" applyBorder="1" applyAlignment="1">
      <alignment horizontal="center" vertical="center"/>
    </xf>
    <xf numFmtId="165" fontId="3" fillId="3" borderId="7" xfId="0" applyFont="1" applyFill="1" applyBorder="1" applyAlignment="1">
      <alignment horizontal="center" vertical="center"/>
    </xf>
    <xf numFmtId="165" fontId="3" fillId="3" borderId="14" xfId="0" applyFont="1" applyFill="1" applyBorder="1" applyAlignment="1">
      <alignment horizontal="center"/>
    </xf>
    <xf numFmtId="165" fontId="3" fillId="3" borderId="29" xfId="0" applyFont="1" applyFill="1" applyBorder="1" applyAlignment="1">
      <alignment horizontal="center"/>
    </xf>
    <xf numFmtId="165" fontId="2" fillId="9" borderId="36" xfId="0" applyFont="1" applyFill="1" applyBorder="1" applyAlignment="1">
      <alignment horizontal="center" vertical="center" wrapText="1"/>
    </xf>
    <xf numFmtId="165" fontId="2" fillId="9" borderId="27" xfId="0" applyFont="1" applyFill="1" applyBorder="1" applyAlignment="1">
      <alignment horizontal="center" vertical="center" wrapText="1"/>
    </xf>
    <xf numFmtId="165" fontId="2" fillId="9" borderId="35" xfId="0" applyFont="1" applyFill="1" applyBorder="1" applyAlignment="1">
      <alignment horizontal="center" vertical="center" wrapText="1"/>
    </xf>
    <xf numFmtId="165" fontId="9" fillId="2" borderId="36" xfId="2" applyFill="1" applyBorder="1" applyAlignment="1" applyProtection="1">
      <alignment horizontal="center" vertical="center" wrapText="1"/>
    </xf>
    <xf numFmtId="165" fontId="9" fillId="2" borderId="35" xfId="2" applyFill="1" applyBorder="1" applyAlignment="1" applyProtection="1">
      <alignment horizontal="center" vertical="center" wrapText="1"/>
    </xf>
    <xf numFmtId="165" fontId="9" fillId="0" borderId="59" xfId="2" applyBorder="1" applyAlignment="1" applyProtection="1">
      <alignment horizontal="center" vertical="center"/>
    </xf>
    <xf numFmtId="165" fontId="9" fillId="0" borderId="55" xfId="2" applyBorder="1" applyAlignment="1" applyProtection="1">
      <alignment horizontal="center" vertical="center"/>
    </xf>
    <xf numFmtId="165" fontId="3" fillId="3" borderId="64" xfId="0" applyFont="1" applyFill="1" applyBorder="1" applyAlignment="1">
      <alignment horizontal="center" vertical="center"/>
    </xf>
    <xf numFmtId="165" fontId="9" fillId="0" borderId="19" xfId="2" applyBorder="1" applyAlignment="1" applyProtection="1">
      <alignment horizontal="center" vertical="center"/>
    </xf>
    <xf numFmtId="165" fontId="9" fillId="0" borderId="36" xfId="2" applyBorder="1" applyAlignment="1" applyProtection="1">
      <alignment horizontal="center" vertical="center"/>
    </xf>
    <xf numFmtId="165" fontId="9" fillId="0" borderId="19" xfId="2" applyBorder="1" applyAlignment="1" applyProtection="1">
      <alignment horizontal="center"/>
    </xf>
    <xf numFmtId="165" fontId="9" fillId="0" borderId="36" xfId="2" applyBorder="1" applyAlignment="1" applyProtection="1">
      <alignment horizontal="center"/>
    </xf>
    <xf numFmtId="165" fontId="9" fillId="0" borderId="54" xfId="2" applyFont="1" applyBorder="1" applyAlignment="1" applyProtection="1">
      <alignment horizontal="center"/>
    </xf>
    <xf numFmtId="165" fontId="9" fillId="0" borderId="46" xfId="2" applyBorder="1" applyAlignment="1" applyProtection="1">
      <alignment horizont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23" xfId="2" applyBorder="1" applyAlignment="1" applyProtection="1">
      <alignment horizontal="center" vertical="center"/>
    </xf>
    <xf numFmtId="165" fontId="9" fillId="0" borderId="51" xfId="2" applyBorder="1" applyAlignment="1" applyProtection="1">
      <alignment horizontal="center" vertical="center"/>
    </xf>
    <xf numFmtId="165" fontId="12" fillId="5" borderId="36" xfId="0" applyFont="1" applyFill="1" applyBorder="1" applyAlignment="1">
      <alignment horizontal="center" vertical="center" wrapText="1"/>
    </xf>
    <xf numFmtId="165" fontId="12" fillId="5" borderId="35" xfId="0" applyFont="1" applyFill="1" applyBorder="1" applyAlignment="1">
      <alignment horizontal="center" vertical="center" wrapText="1"/>
    </xf>
    <xf numFmtId="165" fontId="9" fillId="0" borderId="54" xfId="2" applyBorder="1" applyAlignment="1" applyProtection="1">
      <alignment horizontal="center" vertical="center"/>
    </xf>
    <xf numFmtId="165" fontId="9" fillId="0" borderId="17" xfId="2" applyBorder="1" applyAlignment="1" applyProtection="1">
      <alignment horizontal="center" vertical="center"/>
    </xf>
    <xf numFmtId="165" fontId="9" fillId="0" borderId="32" xfId="2" applyBorder="1" applyAlignment="1" applyProtection="1">
      <alignment horizontal="center" vertical="center"/>
    </xf>
    <xf numFmtId="165" fontId="0" fillId="0" borderId="27" xfId="0" applyBorder="1" applyAlignment="1">
      <alignment horizontal="center" vertical="center"/>
    </xf>
    <xf numFmtId="165" fontId="0" fillId="0" borderId="35" xfId="0" applyBorder="1" applyAlignment="1">
      <alignment horizontal="center" vertical="center"/>
    </xf>
    <xf numFmtId="165" fontId="8" fillId="0" borderId="27" xfId="0" applyFont="1" applyBorder="1" applyAlignment="1">
      <alignment horizontal="center" vertical="center"/>
    </xf>
    <xf numFmtId="165" fontId="8" fillId="0" borderId="35" xfId="0" applyFont="1" applyBorder="1" applyAlignment="1">
      <alignment horizontal="center" vertical="center"/>
    </xf>
    <xf numFmtId="165" fontId="9" fillId="0" borderId="18" xfId="2" applyBorder="1" applyAlignment="1" applyProtection="1">
      <alignment horizontal="center" vertical="center"/>
    </xf>
    <xf numFmtId="165" fontId="9" fillId="0" borderId="50" xfId="2" applyBorder="1" applyAlignment="1" applyProtection="1">
      <alignment horizontal="center" vertical="center"/>
    </xf>
    <xf numFmtId="165" fontId="9" fillId="0" borderId="40" xfId="2" applyBorder="1" applyAlignment="1" applyProtection="1">
      <alignment horizontal="center" vertical="center"/>
    </xf>
    <xf numFmtId="165" fontId="9" fillId="0" borderId="34" xfId="2" applyBorder="1" applyAlignment="1" applyProtection="1">
      <alignment horizontal="center" vertical="center"/>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16" fillId="8" borderId="45" xfId="0" applyNumberFormat="1" applyFont="1" applyFill="1" applyBorder="1" applyAlignment="1">
      <alignment horizontal="center" vertical="center" textRotation="90" wrapText="1"/>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8" fillId="0" borderId="67" xfId="0" applyFont="1" applyFill="1" applyBorder="1" applyAlignment="1">
      <alignment horizontal="center" vertical="center"/>
    </xf>
    <xf numFmtId="165" fontId="8" fillId="0" borderId="58" xfId="0" applyFont="1" applyFill="1" applyBorder="1" applyAlignment="1">
      <alignment horizontal="center" vertical="center"/>
    </xf>
    <xf numFmtId="165" fontId="8" fillId="0" borderId="61" xfId="0" applyFont="1" applyFill="1" applyBorder="1" applyAlignment="1">
      <alignment horizontal="center" vertical="center"/>
    </xf>
    <xf numFmtId="165" fontId="8" fillId="0" borderId="27" xfId="0" applyFont="1" applyFill="1" applyBorder="1" applyAlignment="1">
      <alignment horizontal="center" vertical="center"/>
    </xf>
    <xf numFmtId="165" fontId="2" fillId="3" borderId="36" xfId="0" applyNumberFormat="1" applyFont="1" applyFill="1" applyBorder="1" applyAlignment="1">
      <alignment horizontal="center" vertical="center" wrapText="1"/>
    </xf>
    <xf numFmtId="165" fontId="4" fillId="4" borderId="42" xfId="0" applyFont="1" applyFill="1" applyBorder="1" applyAlignment="1">
      <alignment horizontal="center" vertical="center" wrapText="1"/>
    </xf>
    <xf numFmtId="165" fontId="4" fillId="4" borderId="53"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4" xfId="0" applyFont="1" applyFill="1" applyBorder="1" applyAlignment="1">
      <alignment horizontal="center" vertical="center" wrapText="1"/>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5" fontId="2" fillId="9" borderId="1" xfId="0" applyNumberFormat="1" applyFont="1" applyFill="1" applyBorder="1" applyAlignment="1">
      <alignment horizontal="center" vertical="center" wrapText="1"/>
    </xf>
    <xf numFmtId="165" fontId="9" fillId="0" borderId="35" xfId="2" applyBorder="1" applyAlignment="1" applyProtection="1">
      <alignment horizontal="center" vertical="center"/>
    </xf>
    <xf numFmtId="165" fontId="12" fillId="2" borderId="46" xfId="0" applyFont="1" applyFill="1" applyBorder="1" applyAlignment="1">
      <alignment horizontal="center" vertical="center" wrapText="1"/>
    </xf>
    <xf numFmtId="165" fontId="24" fillId="2" borderId="57" xfId="0" applyFont="1" applyFill="1" applyBorder="1" applyAlignment="1">
      <alignment horizontal="center" vertical="center" wrapText="1"/>
    </xf>
    <xf numFmtId="14" fontId="2" fillId="0" borderId="36" xfId="0" applyNumberFormat="1" applyFont="1" applyFill="1" applyBorder="1" applyAlignment="1">
      <alignment horizontal="center" vertical="center"/>
    </xf>
    <xf numFmtId="14" fontId="2" fillId="0" borderId="35" xfId="0" applyNumberFormat="1" applyFont="1" applyFill="1" applyBorder="1" applyAlignment="1">
      <alignment horizontal="center" vertical="center"/>
    </xf>
    <xf numFmtId="165" fontId="8" fillId="0" borderId="61" xfId="0"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5" fontId="8" fillId="2" borderId="36" xfId="0" applyFont="1" applyFill="1" applyBorder="1" applyAlignment="1">
      <alignment horizontal="center" vertical="center" wrapText="1"/>
    </xf>
    <xf numFmtId="165" fontId="8" fillId="2" borderId="27" xfId="0" applyFont="1" applyFill="1" applyBorder="1" applyAlignment="1">
      <alignment horizontal="center" vertical="center" wrapText="1"/>
    </xf>
    <xf numFmtId="165" fontId="8" fillId="2" borderId="35" xfId="0"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5" fontId="8" fillId="0" borderId="27" xfId="0" applyFont="1" applyFill="1" applyBorder="1" applyAlignment="1">
      <alignment horizontal="center" vertical="center" wrapText="1"/>
    </xf>
    <xf numFmtId="165" fontId="0" fillId="2" borderId="27" xfId="0" applyFill="1" applyBorder="1" applyAlignment="1">
      <alignment horizontal="center" vertical="center" wrapText="1"/>
    </xf>
    <xf numFmtId="165" fontId="0" fillId="2" borderId="35" xfId="0" applyFill="1" applyBorder="1" applyAlignment="1">
      <alignment horizontal="center" vertical="center" wrapText="1"/>
    </xf>
    <xf numFmtId="165" fontId="11" fillId="9" borderId="5" xfId="0" applyFont="1" applyFill="1" applyBorder="1" applyAlignment="1">
      <alignment horizontal="center" vertical="center" textRotation="90"/>
    </xf>
    <xf numFmtId="165" fontId="17" fillId="9" borderId="45" xfId="0" applyFont="1" applyFill="1" applyBorder="1" applyAlignment="1">
      <alignment horizontal="center" vertical="center" textRotation="90"/>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65" fontId="3" fillId="3" borderId="12" xfId="0" applyFont="1" applyFill="1" applyBorder="1" applyAlignment="1">
      <alignment horizontal="center" vertical="center"/>
    </xf>
    <xf numFmtId="165" fontId="3" fillId="3" borderId="41" xfId="0" applyFont="1" applyFill="1" applyBorder="1" applyAlignment="1">
      <alignment horizontal="center" vertical="center"/>
    </xf>
    <xf numFmtId="165" fontId="9" fillId="0" borderId="61" xfId="2" applyBorder="1" applyAlignment="1" applyProtection="1">
      <alignment horizontal="center" vertical="center"/>
    </xf>
    <xf numFmtId="165" fontId="3" fillId="3" borderId="31" xfId="0" applyFont="1" applyFill="1" applyBorder="1" applyAlignment="1">
      <alignment horizontal="center" vertical="center"/>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42" xfId="0" applyBorder="1" applyAlignment="1">
      <alignment horizontal="center" vertical="center" wrapText="1"/>
    </xf>
    <xf numFmtId="165" fontId="0" fillId="0" borderId="43" xfId="0" applyBorder="1" applyAlignment="1">
      <alignment horizontal="center" vertical="center" wrapText="1"/>
    </xf>
    <xf numFmtId="165" fontId="0" fillId="0" borderId="53" xfId="0" applyBorder="1" applyAlignment="1">
      <alignment horizontal="center" vertical="center" wrapText="1"/>
    </xf>
    <xf numFmtId="165" fontId="0" fillId="0" borderId="2" xfId="0" applyBorder="1" applyAlignment="1">
      <alignment horizontal="center" vertical="center" wrapText="1"/>
    </xf>
    <xf numFmtId="165" fontId="0" fillId="0" borderId="44" xfId="0" applyBorder="1" applyAlignment="1">
      <alignment horizontal="center" vertical="center" wrapText="1"/>
    </xf>
    <xf numFmtId="165" fontId="9" fillId="0" borderId="1" xfId="2" applyBorder="1" applyAlignment="1" applyProtection="1">
      <alignment horizontal="center"/>
    </xf>
    <xf numFmtId="165" fontId="0" fillId="0" borderId="34" xfId="0" applyBorder="1" applyAlignment="1">
      <alignment horizontal="center" vertical="center"/>
    </xf>
    <xf numFmtId="165" fontId="0" fillId="0" borderId="50" xfId="0" applyBorder="1" applyAlignment="1">
      <alignment horizontal="center" vertic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8" fillId="0" borderId="48" xfId="0" applyFont="1" applyFill="1" applyBorder="1" applyAlignment="1">
      <alignment horizontal="center" vertical="center" wrapText="1"/>
    </xf>
    <xf numFmtId="165" fontId="8" fillId="0" borderId="56" xfId="0"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35" xfId="0" applyNumberFormat="1" applyFont="1" applyFill="1" applyBorder="1" applyAlignment="1">
      <alignment horizontal="center" vertical="center" wrapText="1"/>
    </xf>
    <xf numFmtId="165" fontId="2" fillId="0" borderId="1" xfId="0" applyFont="1" applyFill="1" applyBorder="1" applyAlignment="1">
      <alignment horizontal="center" vertical="center" wrapText="1"/>
    </xf>
    <xf numFmtId="165" fontId="2" fillId="9" borderId="1" xfId="0" applyFont="1" applyFill="1" applyBorder="1" applyAlignment="1">
      <alignment horizontal="center" vertical="center" wrapText="1"/>
    </xf>
    <xf numFmtId="168" fontId="0" fillId="12" borderId="36" xfId="0" applyNumberFormat="1" applyFill="1" applyBorder="1" applyAlignment="1">
      <alignment horizontal="center" vertical="center"/>
    </xf>
    <xf numFmtId="168" fontId="0" fillId="12" borderId="37" xfId="0" applyNumberFormat="1" applyFill="1" applyBorder="1" applyAlignment="1">
      <alignment horizontal="center" vertical="center"/>
    </xf>
    <xf numFmtId="165" fontId="11" fillId="9" borderId="45" xfId="0" applyFont="1" applyFill="1" applyBorder="1" applyAlignment="1">
      <alignment horizontal="center" vertical="center" textRotation="90"/>
    </xf>
    <xf numFmtId="165" fontId="11" fillId="9" borderId="15" xfId="0" applyFont="1" applyFill="1" applyBorder="1" applyAlignment="1">
      <alignment horizontal="center" vertical="center" textRotation="90"/>
    </xf>
    <xf numFmtId="165" fontId="2" fillId="0" borderId="72" xfId="0" applyFont="1" applyFill="1" applyBorder="1" applyAlignment="1">
      <alignment horizontal="center" vertical="center" wrapText="1"/>
    </xf>
    <xf numFmtId="165" fontId="2" fillId="0" borderId="57" xfId="0" applyFont="1" applyFill="1" applyBorder="1" applyAlignment="1">
      <alignment horizontal="center" vertical="center" wrapText="1"/>
    </xf>
    <xf numFmtId="165" fontId="2" fillId="2" borderId="60"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58" xfId="0" applyFont="1" applyFill="1" applyBorder="1" applyAlignment="1">
      <alignment horizontal="center" vertical="center" wrapText="1"/>
    </xf>
    <xf numFmtId="165" fontId="2" fillId="0" borderId="18" xfId="0" applyFont="1" applyFill="1" applyBorder="1" applyAlignment="1">
      <alignment horizontal="center" vertical="center" wrapText="1"/>
    </xf>
    <xf numFmtId="165" fontId="2" fillId="0" borderId="34" xfId="0" applyFont="1" applyFill="1" applyBorder="1" applyAlignment="1">
      <alignment horizontal="center" vertical="center" wrapText="1"/>
    </xf>
    <xf numFmtId="165" fontId="2" fillId="9" borderId="46" xfId="0" applyFont="1" applyFill="1" applyBorder="1" applyAlignment="1">
      <alignment horizontal="center" vertical="center" wrapText="1"/>
    </xf>
    <xf numFmtId="165" fontId="0" fillId="9" borderId="11" xfId="0" applyFill="1" applyBorder="1" applyAlignment="1">
      <alignment horizontal="center" vertical="center" wrapText="1"/>
    </xf>
    <xf numFmtId="165" fontId="0" fillId="9" borderId="57" xfId="0" applyFill="1" applyBorder="1" applyAlignment="1">
      <alignment horizontal="center" vertical="center" wrapText="1"/>
    </xf>
    <xf numFmtId="168" fontId="0" fillId="6" borderId="36" xfId="0" applyNumberFormat="1" applyFill="1" applyBorder="1" applyAlignment="1">
      <alignment horizontal="center" vertical="center"/>
    </xf>
    <xf numFmtId="168" fontId="0" fillId="6" borderId="37" xfId="0" applyNumberFormat="1" applyFill="1" applyBorder="1" applyAlignment="1">
      <alignment horizontal="center" vertical="center"/>
    </xf>
    <xf numFmtId="168" fontId="8" fillId="6" borderId="36" xfId="0" applyNumberFormat="1" applyFont="1" applyFill="1" applyBorder="1" applyAlignment="1">
      <alignment horizontal="center" vertical="center"/>
    </xf>
    <xf numFmtId="168" fontId="8" fillId="6" borderId="37" xfId="0" applyNumberFormat="1" applyFont="1" applyFill="1" applyBorder="1" applyAlignment="1">
      <alignment horizontal="center" vertical="center"/>
    </xf>
    <xf numFmtId="165" fontId="2" fillId="9" borderId="34" xfId="0" applyFont="1" applyFill="1" applyBorder="1" applyAlignment="1">
      <alignment horizontal="center" vertical="center" wrapText="1"/>
    </xf>
    <xf numFmtId="168" fontId="8" fillId="6" borderId="66" xfId="0" applyNumberFormat="1" applyFont="1" applyFill="1" applyBorder="1" applyAlignment="1">
      <alignment horizontal="center" vertical="center"/>
    </xf>
    <xf numFmtId="168" fontId="8" fillId="6" borderId="26" xfId="0" applyNumberFormat="1" applyFont="1" applyFill="1" applyBorder="1" applyAlignment="1">
      <alignment horizontal="center" vertical="center"/>
    </xf>
    <xf numFmtId="165" fontId="2" fillId="2" borderId="36" xfId="0" applyFont="1" applyFill="1" applyBorder="1" applyAlignment="1">
      <alignment horizontal="center" vertical="center" wrapText="1"/>
    </xf>
    <xf numFmtId="165" fontId="3" fillId="13" borderId="3" xfId="0" applyFont="1" applyFill="1" applyBorder="1" applyAlignment="1">
      <alignment horizontal="center" vertical="center"/>
    </xf>
    <xf numFmtId="165" fontId="3" fillId="13" borderId="29" xfId="0" applyFont="1" applyFill="1" applyBorder="1" applyAlignment="1">
      <alignment horizontal="center" vertical="center"/>
    </xf>
    <xf numFmtId="165" fontId="3" fillId="13" borderId="14" xfId="0" applyFont="1" applyFill="1" applyBorder="1" applyAlignment="1">
      <alignment horizontal="center" vertical="center"/>
    </xf>
    <xf numFmtId="165" fontId="9" fillId="0" borderId="1" xfId="2" applyFont="1" applyBorder="1" applyAlignment="1" applyProtection="1">
      <alignment horizontal="center" vertical="center"/>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2" fillId="10" borderId="29" xfId="0" applyFont="1" applyFill="1" applyBorder="1" applyAlignment="1">
      <alignment horizontal="center" vertical="center" wrapText="1"/>
    </xf>
    <xf numFmtId="165" fontId="2" fillId="10" borderId="14" xfId="0" applyFont="1" applyFill="1" applyBorder="1" applyAlignment="1">
      <alignment horizontal="center" vertical="center" wrapText="1"/>
    </xf>
    <xf numFmtId="1" fontId="11" fillId="11" borderId="5" xfId="0" applyNumberFormat="1" applyFont="1" applyFill="1" applyBorder="1" applyAlignment="1">
      <alignment horizontal="center" vertical="center" textRotation="90" wrapText="1"/>
    </xf>
    <xf numFmtId="1" fontId="19" fillId="11" borderId="45" xfId="0" applyNumberFormat="1" applyFont="1" applyFill="1" applyBorder="1" applyAlignment="1">
      <alignment horizontal="center" vertical="center" textRotation="90" wrapText="1"/>
    </xf>
    <xf numFmtId="1" fontId="19" fillId="11" borderId="15" xfId="0" applyNumberFormat="1" applyFont="1" applyFill="1" applyBorder="1" applyAlignment="1">
      <alignment horizontal="center" vertical="center" textRotation="90" wrapText="1"/>
    </xf>
    <xf numFmtId="165" fontId="0" fillId="3" borderId="29" xfId="0" applyFill="1" applyBorder="1" applyAlignment="1"/>
    <xf numFmtId="165" fontId="0" fillId="3" borderId="14" xfId="0" applyFill="1" applyBorder="1" applyAlignment="1"/>
    <xf numFmtId="165" fontId="3" fillId="3" borderId="4" xfId="0" applyFont="1" applyFill="1" applyBorder="1" applyAlignment="1">
      <alignment horizontal="center"/>
    </xf>
    <xf numFmtId="165" fontId="12" fillId="5" borderId="1" xfId="0" applyFont="1" applyFill="1" applyBorder="1" applyAlignment="1">
      <alignment horizontal="center" vertical="center" wrapText="1"/>
    </xf>
    <xf numFmtId="165" fontId="2" fillId="0" borderId="23" xfId="0" applyFont="1" applyFill="1" applyBorder="1" applyAlignment="1">
      <alignment horizontal="center" vertical="center" wrapText="1"/>
    </xf>
    <xf numFmtId="165" fontId="2" fillId="9" borderId="23" xfId="0" applyFont="1" applyFill="1" applyBorder="1" applyAlignment="1">
      <alignment horizontal="center" vertical="center" wrapText="1"/>
    </xf>
    <xf numFmtId="165" fontId="8" fillId="0" borderId="62" xfId="0" applyFont="1" applyFill="1" applyBorder="1" applyAlignment="1">
      <alignment horizontal="center" vertical="center" wrapText="1"/>
    </xf>
    <xf numFmtId="165" fontId="8" fillId="0" borderId="40" xfId="0" applyFont="1" applyFill="1" applyBorder="1" applyAlignment="1">
      <alignment horizontal="center" vertical="center" wrapText="1"/>
    </xf>
    <xf numFmtId="168" fontId="8" fillId="6" borderId="55" xfId="0" applyNumberFormat="1" applyFont="1" applyFill="1" applyBorder="1" applyAlignment="1">
      <alignment horizontal="center" vertical="center"/>
    </xf>
    <xf numFmtId="168" fontId="8" fillId="6" borderId="71" xfId="0" applyNumberFormat="1" applyFont="1" applyFill="1" applyBorder="1" applyAlignment="1">
      <alignment horizontal="center" vertical="center"/>
    </xf>
    <xf numFmtId="168" fontId="8" fillId="6" borderId="46" xfId="0" applyNumberFormat="1" applyFont="1" applyFill="1" applyBorder="1" applyAlignment="1">
      <alignment horizontal="center" vertical="center"/>
    </xf>
    <xf numFmtId="168" fontId="8" fillId="6" borderId="70" xfId="0" applyNumberFormat="1" applyFont="1" applyFill="1" applyBorder="1" applyAlignment="1">
      <alignment horizontal="center" vertical="center"/>
    </xf>
    <xf numFmtId="165" fontId="2" fillId="9" borderId="17" xfId="0" applyFont="1" applyFill="1" applyBorder="1" applyAlignment="1">
      <alignment horizontal="center" vertical="center" wrapText="1"/>
    </xf>
    <xf numFmtId="165" fontId="8" fillId="2" borderId="66" xfId="0" applyFont="1" applyFill="1" applyBorder="1" applyAlignment="1">
      <alignment horizontal="center" vertical="center" wrapText="1"/>
    </xf>
    <xf numFmtId="165" fontId="8" fillId="2" borderId="63"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8" fontId="8" fillId="6" borderId="34" xfId="0" applyNumberFormat="1" applyFont="1" applyFill="1" applyBorder="1" applyAlignment="1">
      <alignment horizontal="center" vertical="center"/>
    </xf>
    <xf numFmtId="168" fontId="8" fillId="6" borderId="50" xfId="0" applyNumberFormat="1" applyFont="1" applyFill="1" applyBorder="1" applyAlignment="1">
      <alignment horizontal="center" vertical="center"/>
    </xf>
    <xf numFmtId="168" fontId="8" fillId="6" borderId="1" xfId="0" applyNumberFormat="1" applyFont="1" applyFill="1" applyBorder="1" applyAlignment="1">
      <alignment horizontal="center" vertical="center"/>
    </xf>
    <xf numFmtId="168" fontId="0" fillId="6" borderId="16" xfId="0" applyNumberFormat="1" applyFill="1" applyBorder="1" applyAlignment="1">
      <alignment horizontal="center" vertical="center"/>
    </xf>
    <xf numFmtId="165" fontId="8" fillId="0" borderId="67" xfId="0" applyFont="1" applyFill="1" applyBorder="1" applyAlignment="1">
      <alignment horizontal="center" vertical="center" wrapText="1"/>
    </xf>
    <xf numFmtId="165" fontId="8" fillId="0" borderId="58" xfId="0" applyFont="1" applyFill="1" applyBorder="1" applyAlignment="1">
      <alignment horizontal="center" vertical="center" wrapText="1"/>
    </xf>
    <xf numFmtId="168" fontId="8" fillId="6" borderId="47" xfId="0" applyNumberFormat="1" applyFont="1" applyFill="1" applyBorder="1" applyAlignment="1">
      <alignment horizontal="center" vertical="center"/>
    </xf>
    <xf numFmtId="168" fontId="8" fillId="6" borderId="52" xfId="0" applyNumberFormat="1" applyFont="1" applyFill="1" applyBorder="1" applyAlignment="1">
      <alignment horizontal="center" vertical="center"/>
    </xf>
    <xf numFmtId="165" fontId="2" fillId="0" borderId="17" xfId="0" applyFont="1" applyFill="1" applyBorder="1" applyAlignment="1">
      <alignment horizontal="center" vertical="center" wrapText="1"/>
    </xf>
    <xf numFmtId="165" fontId="2" fillId="12" borderId="35" xfId="0" applyFont="1" applyFill="1" applyBorder="1" applyAlignment="1">
      <alignment horizontal="center" vertical="center" wrapText="1"/>
    </xf>
    <xf numFmtId="165" fontId="2" fillId="12" borderId="1" xfId="0" applyFont="1" applyFill="1" applyBorder="1" applyAlignment="1">
      <alignment horizontal="center" vertical="center" wrapText="1"/>
    </xf>
    <xf numFmtId="171" fontId="0" fillId="12" borderId="46" xfId="0" applyNumberFormat="1" applyFill="1" applyBorder="1" applyAlignment="1">
      <alignment horizontal="center" vertical="center"/>
    </xf>
    <xf numFmtId="171" fontId="0" fillId="12" borderId="70" xfId="0" applyNumberFormat="1" applyFill="1" applyBorder="1" applyAlignment="1">
      <alignment horizontal="center" vertical="center"/>
    </xf>
    <xf numFmtId="14" fontId="2" fillId="0" borderId="37" xfId="0" applyNumberFormat="1" applyFont="1" applyFill="1" applyBorder="1" applyAlignment="1">
      <alignment horizontal="center" vertical="center"/>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5" fontId="2" fillId="12" borderId="36" xfId="0" applyFont="1" applyFill="1" applyBorder="1" applyAlignment="1">
      <alignment horizontal="center" vertical="center" wrapText="1"/>
    </xf>
    <xf numFmtId="165" fontId="2" fillId="9" borderId="36" xfId="0" applyFont="1" applyFill="1" applyBorder="1" applyAlignment="1">
      <alignment horizontal="center" vertical="top" wrapText="1"/>
    </xf>
    <xf numFmtId="165" fontId="2" fillId="9" borderId="27" xfId="0" applyFont="1" applyFill="1" applyBorder="1" applyAlignment="1">
      <alignment horizontal="center" vertical="top" wrapText="1"/>
    </xf>
    <xf numFmtId="165" fontId="2" fillId="9" borderId="35" xfId="0" applyFont="1" applyFill="1" applyBorder="1" applyAlignment="1">
      <alignment horizontal="center" vertical="top" wrapText="1"/>
    </xf>
    <xf numFmtId="165" fontId="0" fillId="9" borderId="27" xfId="0" applyFill="1" applyBorder="1" applyAlignment="1">
      <alignment horizontal="center" vertical="center" wrapText="1"/>
    </xf>
    <xf numFmtId="165" fontId="0" fillId="9" borderId="35" xfId="0" applyFill="1" applyBorder="1" applyAlignment="1">
      <alignment horizontal="center" vertical="center" wrapText="1"/>
    </xf>
    <xf numFmtId="165" fontId="2" fillId="6" borderId="61" xfId="0" applyFont="1" applyFill="1" applyBorder="1" applyAlignment="1">
      <alignment horizontal="center" vertical="center" wrapText="1"/>
    </xf>
    <xf numFmtId="165" fontId="2" fillId="6" borderId="35" xfId="0"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65" fontId="2" fillId="6" borderId="74" xfId="0" applyFont="1" applyFill="1" applyBorder="1" applyAlignment="1">
      <alignment horizontal="center" vertical="center" wrapText="1"/>
    </xf>
    <xf numFmtId="165" fontId="8" fillId="6" borderId="56" xfId="0" applyFont="1" applyFill="1" applyBorder="1" applyAlignment="1">
      <alignment horizontal="center" vertical="center" wrapText="1"/>
    </xf>
    <xf numFmtId="165" fontId="12" fillId="9" borderId="36" xfId="0" applyFont="1" applyFill="1" applyBorder="1" applyAlignment="1">
      <alignment horizontal="center" vertical="center" wrapText="1"/>
    </xf>
    <xf numFmtId="165" fontId="12" fillId="9" borderId="35" xfId="0" applyFont="1" applyFill="1" applyBorder="1" applyAlignment="1">
      <alignment horizontal="center" vertical="center" wrapText="1"/>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65" fontId="2" fillId="12" borderId="61" xfId="0" applyFont="1" applyFill="1" applyBorder="1" applyAlignment="1">
      <alignment horizontal="center" vertical="center" wrapText="1"/>
    </xf>
    <xf numFmtId="165" fontId="8" fillId="6" borderId="61" xfId="0" applyFont="1" applyFill="1" applyBorder="1" applyAlignment="1">
      <alignment horizontal="center" vertical="center" wrapText="1"/>
    </xf>
    <xf numFmtId="165" fontId="8" fillId="6" borderId="35" xfId="0" applyFont="1" applyFill="1" applyBorder="1" applyAlignment="1">
      <alignment horizontal="center" vertical="center" wrapText="1"/>
    </xf>
    <xf numFmtId="165" fontId="2" fillId="2" borderId="55" xfId="0" applyFont="1" applyFill="1" applyBorder="1" applyAlignment="1">
      <alignment horizontal="center" vertical="center" wrapText="1"/>
    </xf>
    <xf numFmtId="165" fontId="2" fillId="2" borderId="48"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8" fillId="2" borderId="60" xfId="0" applyFont="1" applyFill="1" applyBorder="1" applyAlignment="1">
      <alignment horizontal="center" vertical="center" wrapText="1"/>
    </xf>
    <xf numFmtId="165" fontId="2" fillId="2" borderId="27" xfId="0" applyFont="1" applyFill="1" applyBorder="1" applyAlignment="1">
      <alignment horizontal="center" vertical="center" wrapText="1"/>
    </xf>
    <xf numFmtId="165" fontId="2" fillId="2" borderId="35" xfId="0" applyFont="1" applyFill="1" applyBorder="1" applyAlignment="1">
      <alignment horizontal="center" vertical="center" wrapText="1"/>
    </xf>
    <xf numFmtId="165" fontId="3" fillId="3" borderId="22" xfId="0" applyFont="1" applyFill="1" applyBorder="1" applyAlignment="1">
      <alignment horizontal="center" vertical="center"/>
    </xf>
    <xf numFmtId="165" fontId="3" fillId="3" borderId="43" xfId="0" applyFont="1" applyFill="1" applyBorder="1" applyAlignment="1">
      <alignment horizontal="center" vertical="center"/>
    </xf>
    <xf numFmtId="165" fontId="8" fillId="6" borderId="67" xfId="0" applyFont="1" applyFill="1" applyBorder="1" applyAlignment="1">
      <alignment horizontal="center" vertical="center" wrapText="1"/>
    </xf>
    <xf numFmtId="165" fontId="3" fillId="6" borderId="58" xfId="0" applyFont="1" applyFill="1" applyBorder="1" applyAlignment="1">
      <alignment horizontal="center" vertical="center" wrapText="1"/>
    </xf>
    <xf numFmtId="165" fontId="9" fillId="0" borderId="61" xfId="2" applyFill="1" applyBorder="1" applyAlignment="1" applyProtection="1">
      <alignment horizontal="center" vertical="center"/>
    </xf>
    <xf numFmtId="165" fontId="9" fillId="0" borderId="27" xfId="2" applyFill="1" applyBorder="1" applyAlignment="1" applyProtection="1">
      <alignment horizontal="center" vertical="center"/>
    </xf>
    <xf numFmtId="165" fontId="9" fillId="0" borderId="37" xfId="2" applyFill="1" applyBorder="1" applyAlignment="1" applyProtection="1">
      <alignment horizontal="center" vertical="center"/>
    </xf>
    <xf numFmtId="165" fontId="9" fillId="0" borderId="67"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68" xfId="2" applyFill="1" applyBorder="1" applyAlignment="1" applyProtection="1">
      <alignment horizontal="center" vertical="center"/>
    </xf>
    <xf numFmtId="165" fontId="9" fillId="0" borderId="61" xfId="2" applyBorder="1" applyAlignment="1" applyProtection="1">
      <alignment horizontal="center"/>
    </xf>
    <xf numFmtId="165" fontId="9" fillId="0" borderId="37" xfId="2" applyBorder="1" applyAlignment="1" applyProtection="1">
      <alignment horizontal="center"/>
    </xf>
    <xf numFmtId="165" fontId="9" fillId="0" borderId="37" xfId="2" applyBorder="1" applyAlignment="1" applyProtection="1">
      <alignment horizontal="center" vertical="center"/>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65" fontId="3" fillId="3" borderId="3"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14" xfId="0" applyFont="1" applyFill="1" applyBorder="1" applyAlignment="1">
      <alignment horizontal="center" vertical="center"/>
    </xf>
    <xf numFmtId="165" fontId="0" fillId="0" borderId="72" xfId="0" applyBorder="1" applyAlignment="1">
      <alignment horizontal="center" vertical="center"/>
    </xf>
    <xf numFmtId="165" fontId="0" fillId="0" borderId="11" xfId="0" applyBorder="1" applyAlignment="1">
      <alignment horizontal="center" vertical="center"/>
    </xf>
    <xf numFmtId="165" fontId="0" fillId="0" borderId="70" xfId="0" applyBorder="1" applyAlignment="1">
      <alignment horizontal="center" vertical="center"/>
    </xf>
    <xf numFmtId="165" fontId="0" fillId="0" borderId="62" xfId="0" applyBorder="1" applyAlignment="1">
      <alignment horizontal="center" vertical="center"/>
    </xf>
    <xf numFmtId="165" fontId="0" fillId="0" borderId="63" xfId="0" applyBorder="1" applyAlignment="1">
      <alignment horizontal="center" vertical="center"/>
    </xf>
    <xf numFmtId="165" fontId="0" fillId="0" borderId="26" xfId="0" applyBorder="1" applyAlignment="1">
      <alignment horizontal="center" vertical="center"/>
    </xf>
    <xf numFmtId="165" fontId="9" fillId="0" borderId="27" xfId="2" applyBorder="1" applyAlignment="1" applyProtection="1">
      <alignment horizontal="center"/>
    </xf>
    <xf numFmtId="165" fontId="8" fillId="6" borderId="74" xfId="0"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wrapText="1"/>
    </xf>
    <xf numFmtId="165" fontId="11" fillId="9" borderId="45" xfId="0" applyNumberFormat="1" applyFont="1" applyFill="1" applyBorder="1" applyAlignment="1">
      <alignment horizontal="center" vertical="center" textRotation="90" wrapText="1"/>
    </xf>
    <xf numFmtId="165" fontId="11" fillId="9" borderId="15" xfId="0" applyNumberFormat="1" applyFont="1" applyFill="1" applyBorder="1" applyAlignment="1">
      <alignment horizontal="center" vertical="center" textRotation="90" wrapText="1"/>
    </xf>
    <xf numFmtId="165" fontId="8" fillId="9" borderId="27" xfId="0" applyFont="1" applyFill="1" applyBorder="1" applyAlignment="1">
      <alignment horizontal="center" vertical="center" wrapText="1"/>
    </xf>
    <xf numFmtId="165" fontId="8" fillId="9" borderId="35" xfId="0" applyFont="1" applyFill="1" applyBorder="1" applyAlignment="1">
      <alignment horizontal="center" vertical="center" wrapText="1"/>
    </xf>
    <xf numFmtId="165" fontId="3" fillId="3" borderId="22" xfId="0" applyFont="1" applyFill="1" applyBorder="1" applyAlignment="1">
      <alignment horizontal="center"/>
    </xf>
    <xf numFmtId="165" fontId="3" fillId="3" borderId="42" xfId="0" applyFont="1" applyFill="1" applyBorder="1" applyAlignment="1">
      <alignment horizontal="center"/>
    </xf>
    <xf numFmtId="165" fontId="3" fillId="3" borderId="43" xfId="0" applyFont="1" applyFill="1" applyBorder="1" applyAlignment="1">
      <alignment horizontal="center"/>
    </xf>
    <xf numFmtId="165" fontId="9" fillId="0" borderId="72"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12" borderId="36" xfId="2" applyFill="1" applyBorder="1" applyAlignment="1" applyProtection="1">
      <alignment horizontal="center" vertical="center" wrapText="1"/>
    </xf>
    <xf numFmtId="165" fontId="9" fillId="12" borderId="35" xfId="2" applyFill="1" applyBorder="1" applyAlignment="1" applyProtection="1">
      <alignment horizontal="center" vertical="center" wrapText="1"/>
    </xf>
    <xf numFmtId="165" fontId="9" fillId="0" borderId="62" xfId="2" applyBorder="1" applyAlignment="1" applyProtection="1">
      <alignment horizontal="center" vertical="center"/>
    </xf>
    <xf numFmtId="165" fontId="9" fillId="0" borderId="26" xfId="2" applyBorder="1" applyAlignment="1" applyProtection="1">
      <alignment horizontal="center" vertical="center"/>
    </xf>
    <xf numFmtId="165" fontId="11" fillId="9" borderId="5" xfId="0" applyNumberFormat="1" applyFont="1" applyFill="1" applyBorder="1" applyAlignment="1">
      <alignment horizontal="center" vertical="center" textRotation="90"/>
    </xf>
    <xf numFmtId="165" fontId="19" fillId="9" borderId="45" xfId="0" applyNumberFormat="1" applyFont="1" applyFill="1" applyBorder="1" applyAlignment="1">
      <alignment horizontal="center" vertical="center" textRotation="90"/>
    </xf>
    <xf numFmtId="165" fontId="3" fillId="6" borderId="35"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65" fontId="2" fillId="6" borderId="19" xfId="0"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2" fillId="2" borderId="1" xfId="0" applyFont="1" applyFill="1" applyBorder="1" applyAlignment="1">
      <alignment horizontal="center" vertical="center" wrapText="1"/>
    </xf>
    <xf numFmtId="0" fontId="11" fillId="9" borderId="45" xfId="0" applyNumberFormat="1" applyFont="1" applyFill="1" applyBorder="1" applyAlignment="1">
      <alignment horizontal="center" vertical="center" textRotation="90"/>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65"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4" fontId="0" fillId="0" borderId="27"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5" fontId="2" fillId="0" borderId="48" xfId="0" applyFont="1" applyFill="1" applyBorder="1" applyAlignment="1">
      <alignment horizontal="center" vertical="center" wrapText="1"/>
    </xf>
    <xf numFmtId="165" fontId="2" fillId="0" borderId="56" xfId="0" applyFont="1" applyFill="1" applyBorder="1" applyAlignment="1">
      <alignment horizontal="center" vertical="center" wrapText="1"/>
    </xf>
    <xf numFmtId="165" fontId="2" fillId="9" borderId="55" xfId="0" applyFont="1" applyFill="1" applyBorder="1" applyAlignment="1">
      <alignment horizontal="center" vertical="center" wrapText="1"/>
    </xf>
    <xf numFmtId="165" fontId="2" fillId="9" borderId="48" xfId="0" applyFont="1" applyFill="1" applyBorder="1" applyAlignment="1">
      <alignment horizontal="center" vertical="center" wrapText="1"/>
    </xf>
    <xf numFmtId="165" fontId="2" fillId="9" borderId="56" xfId="0" applyFont="1" applyFill="1" applyBorder="1" applyAlignment="1">
      <alignment horizontal="center" vertical="center" wrapText="1"/>
    </xf>
    <xf numFmtId="14" fontId="0" fillId="12" borderId="55" xfId="0" applyNumberFormat="1" applyFill="1" applyBorder="1" applyAlignment="1">
      <alignment horizontal="center" vertical="center" wrapText="1"/>
    </xf>
    <xf numFmtId="14" fontId="0" fillId="12" borderId="71" xfId="0" applyNumberFormat="1" applyFill="1" applyBorder="1" applyAlignment="1">
      <alignment horizontal="center" vertical="center" wrapText="1"/>
    </xf>
    <xf numFmtId="165" fontId="8" fillId="0" borderId="1" xfId="0" applyFont="1" applyFill="1" applyBorder="1" applyAlignment="1">
      <alignment horizontal="center" vertical="center" wrapText="1"/>
    </xf>
    <xf numFmtId="165" fontId="0" fillId="9" borderId="1" xfId="0" applyFill="1" applyBorder="1" applyAlignment="1">
      <alignment horizontal="center" vertical="center" wrapText="1"/>
    </xf>
    <xf numFmtId="14" fontId="0" fillId="12" borderId="1" xfId="0" applyNumberFormat="1" applyFill="1" applyBorder="1" applyAlignment="1">
      <alignment horizontal="center" vertical="center" wrapText="1"/>
    </xf>
    <xf numFmtId="14" fontId="0" fillId="12" borderId="16" xfId="0" applyNumberFormat="1" applyFill="1" applyBorder="1" applyAlignment="1">
      <alignment horizontal="center" vertical="center" wrapText="1"/>
    </xf>
    <xf numFmtId="165" fontId="2" fillId="0" borderId="19" xfId="0" applyFont="1" applyFill="1" applyBorder="1" applyAlignment="1">
      <alignment horizontal="center" vertical="center" wrapText="1"/>
    </xf>
    <xf numFmtId="165" fontId="4" fillId="4" borderId="4" xfId="0" applyFont="1" applyFill="1" applyBorder="1" applyAlignment="1">
      <alignment horizontal="center"/>
    </xf>
    <xf numFmtId="165" fontId="4" fillId="4" borderId="4" xfId="0" applyFont="1" applyFill="1" applyBorder="1" applyAlignment="1">
      <alignment horizontal="center" vertical="center" wrapText="1"/>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5" fontId="0" fillId="2" borderId="46" xfId="0" applyFill="1" applyBorder="1" applyAlignment="1">
      <alignment horizontal="center" vertical="center" wrapText="1"/>
    </xf>
    <xf numFmtId="165" fontId="0" fillId="2" borderId="11" xfId="0" applyFill="1" applyBorder="1" applyAlignment="1">
      <alignment horizontal="center" vertical="center" wrapText="1"/>
    </xf>
    <xf numFmtId="165" fontId="0" fillId="2" borderId="57" xfId="0" applyFill="1" applyBorder="1" applyAlignment="1">
      <alignment horizontal="center" vertical="center" wrapText="1"/>
    </xf>
    <xf numFmtId="165" fontId="8" fillId="0" borderId="11" xfId="0" applyFont="1" applyFill="1" applyBorder="1" applyAlignment="1">
      <alignment horizontal="center" vertical="center" wrapText="1"/>
    </xf>
    <xf numFmtId="165" fontId="0" fillId="9" borderId="48" xfId="0" applyFill="1" applyBorder="1" applyAlignment="1">
      <alignment horizontal="center" vertical="center" wrapText="1"/>
    </xf>
    <xf numFmtId="165" fontId="0" fillId="9" borderId="56" xfId="0" applyFill="1" applyBorder="1" applyAlignment="1">
      <alignment horizontal="center" vertical="center" wrapText="1"/>
    </xf>
    <xf numFmtId="14" fontId="0" fillId="0" borderId="36" xfId="0" applyNumberFormat="1" applyFill="1" applyBorder="1" applyAlignment="1">
      <alignment horizontal="center" vertical="center" wrapText="1"/>
    </xf>
    <xf numFmtId="165" fontId="2" fillId="0" borderId="0" xfId="0" applyFont="1" applyFill="1" applyBorder="1" applyAlignment="1">
      <alignment horizontal="center" vertical="center" wrapText="1"/>
    </xf>
    <xf numFmtId="165" fontId="8" fillId="0" borderId="0" xfId="0" applyFont="1" applyFill="1" applyBorder="1" applyAlignment="1">
      <alignment horizontal="center" vertical="center" wrapText="1"/>
    </xf>
    <xf numFmtId="165" fontId="9" fillId="6" borderId="61" xfId="2" applyFill="1" applyBorder="1" applyAlignment="1" applyProtection="1">
      <alignment horizontal="center" vertical="center"/>
    </xf>
    <xf numFmtId="165" fontId="9" fillId="6" borderId="35" xfId="2" applyFill="1" applyBorder="1" applyAlignment="1" applyProtection="1">
      <alignment horizontal="center" vertical="center"/>
    </xf>
    <xf numFmtId="165" fontId="2" fillId="13" borderId="1" xfId="0" applyFont="1" applyFill="1" applyBorder="1" applyAlignment="1">
      <alignment horizontal="center" vertical="center" wrapText="1"/>
    </xf>
    <xf numFmtId="165" fontId="0" fillId="13" borderId="1" xfId="0" applyFill="1" applyBorder="1" applyAlignment="1">
      <alignment horizontal="center" vertical="center" wrapText="1"/>
    </xf>
    <xf numFmtId="165" fontId="12" fillId="2" borderId="1" xfId="0" applyFont="1" applyFill="1" applyBorder="1" applyAlignment="1">
      <alignment horizontal="center" vertical="center" wrapText="1"/>
    </xf>
    <xf numFmtId="165" fontId="14" fillId="2" borderId="1" xfId="0" applyFont="1" applyFill="1" applyBorder="1" applyAlignment="1">
      <alignment horizontal="center" vertical="center" wrapText="1"/>
    </xf>
    <xf numFmtId="165" fontId="9" fillId="6" borderId="61" xfId="2" applyFont="1" applyFill="1" applyBorder="1" applyAlignment="1" applyProtection="1">
      <alignment horizontal="center" vertical="center"/>
    </xf>
    <xf numFmtId="165" fontId="11" fillId="2" borderId="5" xfId="0" applyNumberFormat="1" applyFont="1" applyFill="1" applyBorder="1" applyAlignment="1">
      <alignment horizontal="center" vertical="center" textRotation="90" wrapText="1"/>
    </xf>
    <xf numFmtId="165" fontId="11" fillId="2" borderId="45" xfId="0" applyNumberFormat="1" applyFont="1" applyFill="1" applyBorder="1" applyAlignment="1">
      <alignment horizontal="center" vertical="center" textRotation="90" wrapText="1"/>
    </xf>
    <xf numFmtId="165" fontId="11" fillId="2" borderId="15" xfId="0" applyNumberFormat="1" applyFont="1" applyFill="1" applyBorder="1" applyAlignment="1">
      <alignment horizontal="center" vertical="center" textRotation="90" wrapText="1"/>
    </xf>
    <xf numFmtId="165" fontId="2" fillId="2" borderId="24"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0" xfId="0" applyFill="1" applyBorder="1" applyAlignment="1">
      <alignment horizontal="center" vertical="center" wrapText="1"/>
    </xf>
    <xf numFmtId="14" fontId="0" fillId="0" borderId="37" xfId="0" applyNumberFormat="1" applyBorder="1" applyAlignment="1">
      <alignment horizontal="center" vertical="center"/>
    </xf>
    <xf numFmtId="165" fontId="3" fillId="6" borderId="46" xfId="0" applyFont="1" applyFill="1" applyBorder="1" applyAlignment="1">
      <alignment horizontal="center" vertical="center"/>
    </xf>
    <xf numFmtId="165" fontId="3" fillId="6" borderId="11" xfId="0" applyFont="1" applyFill="1" applyBorder="1" applyAlignment="1">
      <alignment horizontal="center" vertical="center"/>
    </xf>
    <xf numFmtId="165" fontId="3" fillId="6" borderId="70" xfId="0" applyFont="1" applyFill="1" applyBorder="1" applyAlignment="1">
      <alignment horizontal="center" vertical="center"/>
    </xf>
    <xf numFmtId="1" fontId="11" fillId="9" borderId="5" xfId="0" applyNumberFormat="1" applyFont="1" applyFill="1" applyBorder="1" applyAlignment="1">
      <alignment horizontal="center" vertical="center" textRotation="90"/>
    </xf>
    <xf numFmtId="1" fontId="16" fillId="9" borderId="45" xfId="0" applyNumberFormat="1" applyFont="1" applyFill="1" applyBorder="1" applyAlignment="1">
      <alignment horizontal="center" vertical="center" textRotation="90"/>
    </xf>
    <xf numFmtId="1" fontId="16" fillId="9" borderId="15" xfId="0" applyNumberFormat="1" applyFont="1" applyFill="1" applyBorder="1" applyAlignment="1">
      <alignment horizontal="center" vertical="center" textRotation="90"/>
    </xf>
    <xf numFmtId="166" fontId="2" fillId="0" borderId="36" xfId="0" applyNumberFormat="1"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0" fontId="11" fillId="9" borderId="5" xfId="0" applyNumberFormat="1" applyFont="1" applyFill="1" applyBorder="1" applyAlignment="1">
      <alignment horizontal="center" vertical="center" textRotation="90"/>
    </xf>
    <xf numFmtId="0" fontId="11" fillId="9" borderId="15" xfId="0" applyNumberFormat="1" applyFont="1" applyFill="1" applyBorder="1" applyAlignment="1">
      <alignment horizontal="center" vertical="center" textRotation="90"/>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65" fontId="9" fillId="10" borderId="3" xfId="2" applyFill="1" applyBorder="1" applyAlignment="1" applyProtection="1">
      <alignment horizontal="center"/>
    </xf>
    <xf numFmtId="165" fontId="9" fillId="10" borderId="29" xfId="2" applyFill="1" applyBorder="1" applyAlignment="1" applyProtection="1">
      <alignment horizontal="center"/>
    </xf>
    <xf numFmtId="165" fontId="9" fillId="10" borderId="14" xfId="2" applyFill="1" applyBorder="1" applyAlignment="1" applyProtection="1">
      <alignment horizontal="center"/>
    </xf>
    <xf numFmtId="166" fontId="8" fillId="0" borderId="39"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166" fontId="8" fillId="0" borderId="70" xfId="0" applyNumberFormat="1" applyFont="1" applyFill="1" applyBorder="1" applyAlignment="1">
      <alignment horizontal="center" vertical="center" wrapText="1"/>
    </xf>
    <xf numFmtId="165" fontId="4" fillId="4" borderId="22" xfId="0" applyFont="1" applyFill="1" applyBorder="1" applyAlignment="1">
      <alignment horizontal="center"/>
    </xf>
    <xf numFmtId="165" fontId="4" fillId="4" borderId="43" xfId="0" applyFont="1" applyFill="1" applyBorder="1" applyAlignment="1">
      <alignment horizontal="center"/>
    </xf>
    <xf numFmtId="165" fontId="8" fillId="9" borderId="39" xfId="0" applyNumberFormat="1" applyFont="1" applyFill="1" applyBorder="1" applyAlignment="1">
      <alignment horizontal="center" vertical="center" wrapText="1"/>
    </xf>
    <xf numFmtId="165" fontId="8" fillId="9" borderId="42" xfId="0" applyNumberFormat="1" applyFont="1" applyFill="1" applyBorder="1" applyAlignment="1">
      <alignment horizontal="center" vertical="center" wrapText="1"/>
    </xf>
    <xf numFmtId="165" fontId="8" fillId="9" borderId="65"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57" xfId="0" applyNumberFormat="1" applyFont="1" applyFill="1" applyBorder="1" applyAlignment="1">
      <alignment horizontal="center" vertical="center" wrapText="1"/>
    </xf>
    <xf numFmtId="165" fontId="8" fillId="0" borderId="22" xfId="0" applyFont="1" applyFill="1" applyBorder="1" applyAlignment="1">
      <alignment horizontal="center" vertical="center"/>
    </xf>
    <xf numFmtId="165" fontId="8" fillId="0" borderId="42" xfId="0" applyFont="1" applyFill="1" applyBorder="1" applyAlignment="1">
      <alignment horizontal="center" vertical="center"/>
    </xf>
    <xf numFmtId="165" fontId="8" fillId="0" borderId="13" xfId="0" applyFont="1" applyFill="1" applyBorder="1" applyAlignment="1">
      <alignment horizontal="center" vertical="center"/>
    </xf>
    <xf numFmtId="165" fontId="8" fillId="0" borderId="0" xfId="0" applyFont="1" applyFill="1" applyBorder="1" applyAlignment="1">
      <alignment horizontal="center" vertical="center"/>
    </xf>
    <xf numFmtId="165" fontId="9" fillId="0" borderId="18" xfId="2" applyFont="1" applyBorder="1" applyAlignment="1" applyProtection="1">
      <alignment horizontal="center" vertical="center"/>
    </xf>
    <xf numFmtId="165" fontId="3" fillId="3" borderId="58" xfId="0" applyFont="1" applyFill="1" applyBorder="1" applyAlignment="1">
      <alignment horizontal="center" vertical="center"/>
    </xf>
    <xf numFmtId="165" fontId="9" fillId="0" borderId="57" xfId="2" applyBorder="1" applyAlignment="1" applyProtection="1">
      <alignment horizontal="center" vertical="center"/>
    </xf>
    <xf numFmtId="165" fontId="9" fillId="9" borderId="36" xfId="2" applyFill="1" applyBorder="1" applyAlignment="1" applyProtection="1">
      <alignment horizontal="center" vertical="center" wrapText="1"/>
    </xf>
    <xf numFmtId="165" fontId="9" fillId="9" borderId="35" xfId="2" applyFill="1" applyBorder="1" applyAlignment="1" applyProtection="1">
      <alignment horizontal="center" vertical="center" wrapText="1"/>
    </xf>
    <xf numFmtId="165" fontId="12" fillId="2" borderId="36" xfId="0" applyFont="1" applyFill="1" applyBorder="1" applyAlignment="1">
      <alignment horizontal="center" vertical="center"/>
    </xf>
    <xf numFmtId="165" fontId="12" fillId="2" borderId="35" xfId="0" applyFont="1" applyFill="1" applyBorder="1" applyAlignment="1">
      <alignment horizontal="center" vertical="center"/>
    </xf>
    <xf numFmtId="165" fontId="2" fillId="6" borderId="36" xfId="0"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66" fontId="2" fillId="0" borderId="46" xfId="0" applyNumberFormat="1" applyFont="1" applyFill="1" applyBorder="1" applyAlignment="1">
      <alignment horizontal="center" vertical="center" wrapText="1"/>
    </xf>
    <xf numFmtId="166" fontId="2" fillId="0" borderId="70" xfId="0" applyNumberFormat="1" applyFont="1" applyFill="1" applyBorder="1" applyAlignment="1">
      <alignment horizontal="center" vertical="center" wrapText="1"/>
    </xf>
    <xf numFmtId="165" fontId="2" fillId="0" borderId="30" xfId="0" applyFont="1" applyFill="1" applyBorder="1" applyAlignment="1">
      <alignment horizontal="center" vertical="center" wrapText="1"/>
    </xf>
    <xf numFmtId="165" fontId="2" fillId="9" borderId="11" xfId="0" applyFont="1" applyFill="1" applyBorder="1" applyAlignment="1">
      <alignment horizontal="center" vertical="center" wrapText="1"/>
    </xf>
    <xf numFmtId="165" fontId="2" fillId="9" borderId="57" xfId="0" applyFont="1" applyFill="1" applyBorder="1" applyAlignment="1">
      <alignment horizontal="center" vertical="center" wrapText="1"/>
    </xf>
    <xf numFmtId="165" fontId="8" fillId="6" borderId="1" xfId="0" applyNumberFormat="1" applyFont="1" applyFill="1" applyBorder="1" applyAlignment="1">
      <alignment horizontal="center" vertical="center"/>
    </xf>
    <xf numFmtId="165" fontId="8" fillId="6" borderId="16" xfId="0" applyNumberFormat="1" applyFont="1" applyFill="1" applyBorder="1" applyAlignment="1">
      <alignment horizontal="center" vertical="center"/>
    </xf>
    <xf numFmtId="165" fontId="0" fillId="0" borderId="30" xfId="0" applyBorder="1"/>
    <xf numFmtId="165" fontId="33" fillId="8" borderId="1" xfId="0" applyFont="1" applyFill="1" applyBorder="1" applyAlignment="1">
      <alignment horizontal="center" vertical="center" wrapText="1"/>
    </xf>
    <xf numFmtId="165" fontId="34" fillId="8" borderId="1" xfId="0" applyFont="1" applyFill="1" applyBorder="1" applyAlignment="1">
      <alignment horizontal="center" vertical="center" wrapText="1"/>
    </xf>
    <xf numFmtId="165" fontId="2" fillId="0" borderId="62" xfId="0" applyFont="1" applyFill="1" applyBorder="1" applyAlignment="1">
      <alignment horizontal="center" vertical="center" wrapText="1"/>
    </xf>
    <xf numFmtId="165" fontId="0" fillId="0" borderId="40" xfId="0" applyBorder="1"/>
    <xf numFmtId="165" fontId="33" fillId="8" borderId="34" xfId="0" applyFont="1" applyFill="1" applyBorder="1" applyAlignment="1">
      <alignment horizontal="center" vertical="center" wrapText="1"/>
    </xf>
    <xf numFmtId="165" fontId="34" fillId="8" borderId="34" xfId="0" applyFont="1" applyFill="1" applyBorder="1" applyAlignment="1">
      <alignment horizontal="center" vertical="center" wrapText="1"/>
    </xf>
    <xf numFmtId="165" fontId="2" fillId="6" borderId="34" xfId="0" applyNumberFormat="1" applyFont="1" applyFill="1" applyBorder="1" applyAlignment="1">
      <alignment horizontal="center" vertical="center"/>
    </xf>
    <xf numFmtId="165" fontId="8" fillId="6" borderId="50" xfId="0" applyNumberFormat="1" applyFont="1" applyFill="1" applyBorder="1" applyAlignment="1">
      <alignment horizontal="center" vertical="center"/>
    </xf>
    <xf numFmtId="1" fontId="28" fillId="8" borderId="5" xfId="0" applyNumberFormat="1" applyFont="1" applyFill="1" applyBorder="1" applyAlignment="1">
      <alignment horizontal="center" vertical="center" textRotation="90"/>
    </xf>
    <xf numFmtId="1" fontId="28" fillId="8" borderId="45" xfId="0" applyNumberFormat="1" applyFont="1" applyFill="1" applyBorder="1" applyAlignment="1">
      <alignment horizontal="center" vertical="center" textRotation="90"/>
    </xf>
    <xf numFmtId="165" fontId="8" fillId="3" borderId="1" xfId="0" applyNumberFormat="1" applyFont="1" applyFill="1" applyBorder="1" applyAlignment="1">
      <alignment horizontal="center" vertical="center" wrapText="1"/>
    </xf>
    <xf numFmtId="165" fontId="0" fillId="3" borderId="1" xfId="0" applyFill="1" applyBorder="1" applyAlignment="1">
      <alignment horizontal="center" vertical="center"/>
    </xf>
    <xf numFmtId="165" fontId="2" fillId="8" borderId="1" xfId="0" applyFont="1" applyFill="1" applyBorder="1" applyAlignment="1">
      <alignment horizontal="center" vertical="center" wrapText="1"/>
    </xf>
    <xf numFmtId="1" fontId="28" fillId="8" borderId="15" xfId="0" applyNumberFormat="1" applyFont="1" applyFill="1" applyBorder="1" applyAlignment="1">
      <alignment horizontal="center" vertical="center" textRotation="90"/>
    </xf>
    <xf numFmtId="1" fontId="28" fillId="3" borderId="5" xfId="0" applyNumberFormat="1" applyFont="1" applyFill="1" applyBorder="1" applyAlignment="1">
      <alignment horizontal="center" vertical="center" textRotation="90"/>
    </xf>
    <xf numFmtId="1" fontId="28" fillId="3" borderId="45" xfId="0" applyNumberFormat="1" applyFont="1" applyFill="1" applyBorder="1" applyAlignment="1">
      <alignment horizontal="center" vertical="center" textRotation="90"/>
    </xf>
    <xf numFmtId="1" fontId="28" fillId="3" borderId="15" xfId="0" applyNumberFormat="1" applyFont="1" applyFill="1" applyBorder="1" applyAlignment="1">
      <alignment horizontal="center" vertical="center" textRotation="90"/>
    </xf>
    <xf numFmtId="165" fontId="0" fillId="0" borderId="35" xfId="0" applyBorder="1"/>
    <xf numFmtId="165" fontId="9" fillId="0" borderId="59" xfId="2" applyFont="1" applyBorder="1" applyAlignment="1" applyProtection="1">
      <alignment horizontal="center" vertical="center"/>
    </xf>
    <xf numFmtId="165" fontId="9" fillId="0" borderId="23" xfId="2" applyFont="1" applyBorder="1" applyAlignment="1" applyProtection="1">
      <alignment horizontal="center" vertical="center"/>
    </xf>
    <xf numFmtId="165" fontId="0" fillId="0" borderId="14" xfId="0" applyBorder="1"/>
    <xf numFmtId="165" fontId="2" fillId="0" borderId="60" xfId="0" applyFont="1" applyFill="1" applyBorder="1" applyAlignment="1">
      <alignment horizontal="center" vertical="center" wrapText="1"/>
    </xf>
    <xf numFmtId="165" fontId="0" fillId="0" borderId="58" xfId="0" applyFill="1" applyBorder="1"/>
    <xf numFmtId="165" fontId="33" fillId="9" borderId="17" xfId="0" applyFont="1" applyFill="1" applyBorder="1" applyAlignment="1">
      <alignment horizontal="center" vertical="center" wrapText="1"/>
    </xf>
    <xf numFmtId="165" fontId="34" fillId="9" borderId="17" xfId="0" applyFont="1" applyFill="1" applyBorder="1" applyAlignment="1">
      <alignment horizontal="center" vertical="center" wrapText="1"/>
    </xf>
    <xf numFmtId="165" fontId="9" fillId="0" borderId="46" xfId="2" applyBorder="1" applyAlignment="1" applyProtection="1">
      <alignment horizontal="center" vertical="center" wrapText="1"/>
    </xf>
    <xf numFmtId="165" fontId="9" fillId="0" borderId="57" xfId="2" applyBorder="1" applyAlignment="1" applyProtection="1">
      <alignment horizontal="center" vertical="center" wrapText="1"/>
    </xf>
    <xf numFmtId="165" fontId="8" fillId="3" borderId="17" xfId="0" applyNumberFormat="1" applyFont="1" applyFill="1" applyBorder="1" applyAlignment="1">
      <alignment horizontal="center" vertical="center" wrapText="1"/>
    </xf>
    <xf numFmtId="165" fontId="0" fillId="3" borderId="17" xfId="0" applyFill="1" applyBorder="1" applyAlignment="1">
      <alignment horizontal="center" vertical="center"/>
    </xf>
    <xf numFmtId="165" fontId="20" fillId="5" borderId="17" xfId="0" applyFont="1" applyFill="1" applyBorder="1" applyAlignment="1">
      <alignment horizontal="center" vertical="center" wrapText="1"/>
    </xf>
    <xf numFmtId="165" fontId="8" fillId="0" borderId="57" xfId="0" applyFont="1" applyFill="1" applyBorder="1" applyAlignment="1">
      <alignment horizontal="center" vertical="center"/>
    </xf>
    <xf numFmtId="165" fontId="8" fillId="0" borderId="17" xfId="0" applyFont="1" applyFill="1" applyBorder="1" applyAlignment="1">
      <alignment horizontal="center" vertical="center"/>
    </xf>
    <xf numFmtId="165" fontId="8" fillId="6" borderId="17" xfId="0" applyNumberFormat="1" applyFont="1" applyFill="1" applyBorder="1" applyAlignment="1">
      <alignment horizontal="center" vertical="center"/>
    </xf>
    <xf numFmtId="165" fontId="8" fillId="6" borderId="32" xfId="0" applyNumberFormat="1" applyFont="1" applyFill="1" applyBorder="1" applyAlignment="1">
      <alignment horizontal="center" vertical="center"/>
    </xf>
    <xf numFmtId="165" fontId="0" fillId="0" borderId="35" xfId="0" applyFill="1" applyBorder="1"/>
    <xf numFmtId="165" fontId="33" fillId="8" borderId="17" xfId="0" applyFont="1" applyFill="1" applyBorder="1" applyAlignment="1">
      <alignment horizontal="center" vertical="center" wrapText="1"/>
    </xf>
    <xf numFmtId="165" fontId="34" fillId="8" borderId="17" xfId="0" applyFont="1" applyFill="1" applyBorder="1" applyAlignment="1">
      <alignment horizontal="center" vertical="center" wrapText="1"/>
    </xf>
    <xf numFmtId="14" fontId="2" fillId="0" borderId="60" xfId="0" applyNumberFormat="1" applyFont="1" applyFill="1" applyBorder="1" applyAlignment="1">
      <alignment horizontal="center" vertical="center" wrapText="1"/>
    </xf>
    <xf numFmtId="14" fontId="2" fillId="0" borderId="68" xfId="0" applyNumberFormat="1" applyFont="1" applyFill="1" applyBorder="1" applyAlignment="1">
      <alignment horizontal="center" vertical="center" wrapText="1"/>
    </xf>
    <xf numFmtId="0" fontId="42" fillId="8" borderId="5" xfId="0" applyNumberFormat="1" applyFont="1" applyFill="1" applyBorder="1" applyAlignment="1">
      <alignment horizontal="center" vertical="center" textRotation="90"/>
    </xf>
    <xf numFmtId="0" fontId="42" fillId="8" borderId="45" xfId="0" applyNumberFormat="1" applyFont="1" applyFill="1" applyBorder="1" applyAlignment="1">
      <alignment horizontal="center" vertical="center" textRotation="90"/>
    </xf>
    <xf numFmtId="0" fontId="42" fillId="8" borderId="15" xfId="0" applyNumberFormat="1" applyFont="1" applyFill="1" applyBorder="1" applyAlignment="1">
      <alignment horizontal="center" vertical="center" textRotation="90"/>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65" fontId="2" fillId="0" borderId="39" xfId="0" applyFont="1" applyFill="1" applyBorder="1" applyAlignment="1">
      <alignment horizontal="center" vertical="center" wrapText="1"/>
    </xf>
    <xf numFmtId="165" fontId="0" fillId="0" borderId="65" xfId="0" applyFill="1" applyBorder="1"/>
    <xf numFmtId="165" fontId="2" fillId="0" borderId="35" xfId="0" applyFont="1" applyBorder="1" applyAlignment="1">
      <alignment horizontal="center" vertical="center"/>
    </xf>
    <xf numFmtId="165" fontId="2" fillId="0" borderId="1" xfId="0" applyFont="1" applyBorder="1" applyAlignment="1">
      <alignment horizontal="center" vertical="center"/>
    </xf>
    <xf numFmtId="165" fontId="9" fillId="0" borderId="34" xfId="2" applyFont="1" applyBorder="1" applyAlignment="1" applyProtection="1">
      <alignment horizontal="center" vertical="center"/>
    </xf>
    <xf numFmtId="165" fontId="9" fillId="0" borderId="50" xfId="2" applyFont="1" applyBorder="1" applyAlignment="1" applyProtection="1">
      <alignment horizontal="center" vertical="center"/>
    </xf>
    <xf numFmtId="165" fontId="9" fillId="0" borderId="18" xfId="2" applyFont="1" applyBorder="1" applyAlignment="1" applyProtection="1">
      <alignment horizontal="center"/>
    </xf>
    <xf numFmtId="165" fontId="9" fillId="0" borderId="50" xfId="2" applyFont="1" applyBorder="1" applyAlignment="1" applyProtection="1">
      <alignment horizontal="center"/>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5" fontId="9" fillId="0" borderId="19" xfId="2" applyFont="1" applyBorder="1" applyAlignment="1" applyProtection="1">
      <alignment horizontal="center"/>
    </xf>
    <xf numFmtId="165" fontId="9" fillId="0" borderId="16" xfId="2" applyFont="1" applyBorder="1" applyAlignment="1" applyProtection="1">
      <alignment horizontal="center"/>
    </xf>
    <xf numFmtId="165" fontId="3" fillId="7" borderId="3" xfId="0" applyFont="1" applyFill="1" applyBorder="1" applyAlignment="1">
      <alignment horizontal="center" vertical="center" wrapText="1"/>
    </xf>
    <xf numFmtId="165" fontId="3" fillId="7" borderId="29" xfId="0" applyFont="1" applyFill="1" applyBorder="1" applyAlignment="1">
      <alignment horizontal="center" vertical="center" wrapText="1"/>
    </xf>
    <xf numFmtId="165" fontId="3" fillId="7" borderId="14" xfId="0" applyFont="1" applyFill="1" applyBorder="1" applyAlignment="1">
      <alignment horizontal="center" vertical="center" wrapText="1"/>
    </xf>
    <xf numFmtId="165" fontId="2" fillId="0" borderId="27" xfId="0" applyFont="1" applyBorder="1" applyAlignment="1">
      <alignment horizontal="center" vertical="center"/>
    </xf>
    <xf numFmtId="165" fontId="2" fillId="0" borderId="27" xfId="0" applyFont="1" applyBorder="1" applyAlignment="1">
      <alignment horizontal="center" vertical="center" wrapText="1"/>
    </xf>
    <xf numFmtId="165" fontId="2" fillId="0" borderId="35" xfId="0" applyFont="1" applyBorder="1" applyAlignment="1">
      <alignment horizontal="center" vertical="center" wrapText="1"/>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65" fontId="9" fillId="10" borderId="53" xfId="2" applyFill="1" applyBorder="1" applyAlignment="1" applyProtection="1">
      <alignment horizontal="center" vertical="center" wrapText="1"/>
    </xf>
    <xf numFmtId="165" fontId="9" fillId="10" borderId="2" xfId="2" applyFill="1" applyBorder="1" applyAlignment="1" applyProtection="1">
      <alignment horizontal="center" vertical="center" wrapText="1"/>
    </xf>
    <xf numFmtId="165" fontId="9" fillId="10" borderId="44" xfId="2" applyFill="1" applyBorder="1" applyAlignment="1" applyProtection="1">
      <alignment horizontal="center" vertical="center" wrapText="1"/>
    </xf>
    <xf numFmtId="165" fontId="2" fillId="0" borderId="67" xfId="0" applyFont="1" applyFill="1" applyBorder="1" applyAlignment="1">
      <alignment horizontal="center" vertical="center" wrapText="1"/>
    </xf>
    <xf numFmtId="165" fontId="2" fillId="0" borderId="58" xfId="0" applyFont="1" applyFill="1" applyBorder="1" applyAlignment="1">
      <alignment horizontal="center" vertical="center" wrapText="1"/>
    </xf>
    <xf numFmtId="165" fontId="2" fillId="0" borderId="1" xfId="0" applyFont="1" applyFill="1" applyBorder="1" applyAlignment="1">
      <alignment horizontal="center" vertical="center"/>
    </xf>
    <xf numFmtId="165" fontId="9" fillId="10" borderId="3" xfId="2" applyFill="1" applyBorder="1" applyAlignment="1" applyProtection="1">
      <alignment horizontal="center" vertical="center" wrapText="1"/>
    </xf>
    <xf numFmtId="165" fontId="9" fillId="10" borderId="29"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2" fillId="0" borderId="43" xfId="0" applyFont="1" applyBorder="1" applyAlignment="1">
      <alignment horizontal="center" vertical="center"/>
    </xf>
    <xf numFmtId="165" fontId="2" fillId="0" borderId="53" xfId="0" applyFont="1" applyBorder="1" applyAlignment="1">
      <alignment horizontal="center" vertical="center"/>
    </xf>
    <xf numFmtId="165" fontId="2" fillId="0" borderId="44" xfId="0" applyFont="1" applyBorder="1" applyAlignment="1">
      <alignment horizontal="center" vertical="center"/>
    </xf>
    <xf numFmtId="165" fontId="4" fillId="4" borderId="6" xfId="0" applyFont="1" applyFill="1" applyBorder="1" applyAlignment="1">
      <alignment horizontal="center"/>
    </xf>
    <xf numFmtId="165" fontId="4" fillId="4" borderId="69" xfId="0" applyFont="1" applyFill="1" applyBorder="1" applyAlignment="1">
      <alignment horizontal="center"/>
    </xf>
    <xf numFmtId="165" fontId="9" fillId="0" borderId="16" xfId="2" applyFont="1" applyBorder="1" applyAlignment="1" applyProtection="1">
      <alignment horizontal="center" vertical="center"/>
    </xf>
    <xf numFmtId="165" fontId="2" fillId="0" borderId="19" xfId="0" applyFont="1" applyBorder="1" applyAlignment="1">
      <alignment horizontal="center"/>
    </xf>
    <xf numFmtId="165" fontId="2" fillId="0" borderId="1" xfId="0" applyFont="1" applyBorder="1" applyAlignment="1">
      <alignment horizontal="center"/>
    </xf>
    <xf numFmtId="165" fontId="2" fillId="0" borderId="16" xfId="0" applyFont="1" applyBorder="1" applyAlignment="1">
      <alignment horizontal="center"/>
    </xf>
    <xf numFmtId="165" fontId="9" fillId="0" borderId="16" xfId="2" applyBorder="1" applyAlignment="1" applyProtection="1">
      <alignment horizontal="center"/>
    </xf>
    <xf numFmtId="165" fontId="2" fillId="0" borderId="0" xfId="0" applyFont="1" applyBorder="1" applyAlignment="1">
      <alignment horizontal="center" vertical="center"/>
    </xf>
    <xf numFmtId="165" fontId="2" fillId="3" borderId="29" xfId="0" applyFont="1" applyFill="1" applyBorder="1" applyAlignment="1"/>
    <xf numFmtId="165" fontId="3" fillId="3" borderId="6" xfId="0" applyFont="1" applyFill="1" applyBorder="1" applyAlignment="1">
      <alignment horizontal="center"/>
    </xf>
    <xf numFmtId="165" fontId="3" fillId="3" borderId="7" xfId="0" applyFont="1" applyFill="1" applyBorder="1" applyAlignment="1">
      <alignment horizontal="center"/>
    </xf>
    <xf numFmtId="165" fontId="3" fillId="8" borderId="6" xfId="0" applyFont="1" applyFill="1" applyBorder="1" applyAlignment="1">
      <alignment horizontal="center"/>
    </xf>
    <xf numFmtId="165" fontId="3" fillId="8" borderId="69" xfId="0" applyFont="1" applyFill="1" applyBorder="1" applyAlignment="1">
      <alignment horizontal="center"/>
    </xf>
    <xf numFmtId="165" fontId="3" fillId="8" borderId="7" xfId="0" applyFont="1" applyFill="1" applyBorder="1" applyAlignment="1">
      <alignment horizontal="center"/>
    </xf>
    <xf numFmtId="165" fontId="9" fillId="0" borderId="46" xfId="2" applyBorder="1" applyAlignment="1" applyProtection="1">
      <alignment horizontal="center" vertical="center"/>
    </xf>
    <xf numFmtId="165" fontId="9" fillId="0" borderId="32" xfId="2" applyFont="1" applyBorder="1" applyAlignment="1" applyProtection="1">
      <alignment horizontal="center"/>
    </xf>
    <xf numFmtId="164" fontId="12" fillId="2" borderId="36"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5" fontId="2" fillId="0" borderId="19" xfId="0" applyFont="1" applyBorder="1"/>
    <xf numFmtId="165" fontId="2" fillId="0" borderId="1" xfId="0" applyFont="1" applyBorder="1"/>
    <xf numFmtId="165" fontId="2" fillId="0" borderId="16" xfId="0" applyFont="1" applyBorder="1"/>
    <xf numFmtId="165" fontId="9" fillId="0" borderId="1" xfId="2" applyFont="1" applyBorder="1" applyAlignment="1" applyProtection="1">
      <alignment horizontal="center"/>
    </xf>
    <xf numFmtId="164" fontId="12" fillId="2" borderId="46" xfId="1" applyFont="1" applyFill="1" applyBorder="1" applyAlignment="1">
      <alignment horizontal="center" vertical="center" wrapText="1"/>
    </xf>
    <xf numFmtId="164" fontId="12" fillId="2" borderId="57" xfId="1" applyFont="1" applyFill="1" applyBorder="1" applyAlignment="1">
      <alignment horizontal="center" vertical="center" wrapText="1"/>
    </xf>
    <xf numFmtId="165" fontId="2" fillId="0" borderId="46" xfId="0" applyFont="1" applyFill="1" applyBorder="1" applyAlignment="1">
      <alignment horizontal="center" vertical="center" wrapText="1"/>
    </xf>
    <xf numFmtId="165" fontId="2" fillId="0" borderId="1" xfId="0" applyFont="1" applyBorder="1" applyAlignment="1">
      <alignment horizontal="center" vertical="center" wrapText="1"/>
    </xf>
    <xf numFmtId="165" fontId="2" fillId="0" borderId="61" xfId="0" applyFont="1" applyBorder="1" applyAlignment="1">
      <alignment horizontal="center" vertical="center"/>
    </xf>
    <xf numFmtId="165" fontId="11" fillId="9" borderId="45"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65" fontId="2" fillId="0" borderId="61" xfId="0" applyFont="1" applyFill="1" applyBorder="1" applyAlignment="1">
      <alignment horizontal="center" vertical="center"/>
    </xf>
    <xf numFmtId="14" fontId="8" fillId="0" borderId="37" xfId="0" applyNumberFormat="1" applyFont="1" applyFill="1" applyBorder="1" applyAlignment="1">
      <alignment horizontal="center" vertical="center"/>
    </xf>
    <xf numFmtId="165" fontId="9" fillId="9" borderId="1" xfId="2" applyFill="1" applyBorder="1" applyAlignment="1" applyProtection="1">
      <alignment horizontal="center" vertical="center" wrapText="1"/>
    </xf>
    <xf numFmtId="14" fontId="2" fillId="12" borderId="36" xfId="0" applyNumberFormat="1" applyFont="1" applyFill="1" applyBorder="1" applyAlignment="1">
      <alignment horizontal="center" vertical="center"/>
    </xf>
    <xf numFmtId="14" fontId="2" fillId="12" borderId="37" xfId="0" applyNumberFormat="1" applyFont="1" applyFill="1" applyBorder="1" applyAlignment="1">
      <alignment horizontal="center" vertical="center"/>
    </xf>
    <xf numFmtId="166" fontId="0" fillId="0" borderId="36" xfId="0" applyNumberFormat="1" applyBorder="1" applyAlignment="1">
      <alignment horizontal="center" vertical="center"/>
    </xf>
    <xf numFmtId="166" fontId="0" fillId="0" borderId="37" xfId="0" applyNumberFormat="1" applyBorder="1" applyAlignment="1">
      <alignment horizontal="center" vertical="center"/>
    </xf>
    <xf numFmtId="165" fontId="9" fillId="0" borderId="62" xfId="2" applyBorder="1" applyAlignment="1" applyProtection="1">
      <alignment horizontal="center"/>
    </xf>
    <xf numFmtId="165" fontId="9" fillId="0" borderId="26" xfId="2" applyBorder="1" applyAlignment="1" applyProtection="1">
      <alignment horizontal="center"/>
    </xf>
    <xf numFmtId="165" fontId="0" fillId="0" borderId="37" xfId="0" applyBorder="1" applyAlignment="1">
      <alignment horizontal="center" vertical="center"/>
    </xf>
    <xf numFmtId="165" fontId="2" fillId="0" borderId="54" xfId="0" applyFont="1" applyBorder="1" applyAlignment="1">
      <alignment horizontal="center"/>
    </xf>
    <xf numFmtId="165" fontId="2" fillId="0" borderId="17" xfId="0" applyFont="1" applyBorder="1" applyAlignment="1">
      <alignment horizontal="center"/>
    </xf>
    <xf numFmtId="14" fontId="0" fillId="0" borderId="37" xfId="0" applyNumberFormat="1" applyFill="1" applyBorder="1" applyAlignment="1">
      <alignment horizontal="center" vertical="center"/>
    </xf>
    <xf numFmtId="165" fontId="2" fillId="9" borderId="66" xfId="0" applyFont="1" applyFill="1" applyBorder="1" applyAlignment="1">
      <alignment horizontal="center" vertical="center" wrapText="1"/>
    </xf>
    <xf numFmtId="165" fontId="2" fillId="9" borderId="63" xfId="0" applyFont="1" applyFill="1" applyBorder="1" applyAlignment="1">
      <alignment horizontal="center" vertical="center" wrapText="1"/>
    </xf>
    <xf numFmtId="165" fontId="2" fillId="9" borderId="40" xfId="0" applyFont="1" applyFill="1" applyBorder="1" applyAlignment="1">
      <alignment horizontal="center" vertical="center" wrapText="1"/>
    </xf>
    <xf numFmtId="165" fontId="2" fillId="13" borderId="1" xfId="0" applyNumberFormat="1" applyFont="1" applyFill="1" applyBorder="1" applyAlignment="1">
      <alignment horizontal="center" vertical="center" wrapText="1"/>
    </xf>
    <xf numFmtId="165" fontId="2" fillId="0" borderId="13" xfId="0" applyFont="1" applyFill="1" applyBorder="1" applyAlignment="1">
      <alignment horizontal="center" vertical="center" wrapText="1"/>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65" fontId="2" fillId="0" borderId="18" xfId="0" applyFont="1" applyFill="1" applyBorder="1" applyAlignment="1">
      <alignment horizontal="center" vertical="center"/>
    </xf>
    <xf numFmtId="165" fontId="2" fillId="0" borderId="34" xfId="0" applyFont="1" applyFill="1" applyBorder="1" applyAlignment="1">
      <alignment horizontal="center" vertical="center"/>
    </xf>
    <xf numFmtId="165" fontId="3" fillId="3" borderId="67" xfId="0" applyFont="1" applyFill="1" applyBorder="1" applyAlignment="1">
      <alignment horizontal="center" vertical="center"/>
    </xf>
    <xf numFmtId="165" fontId="3" fillId="3" borderId="68" xfId="0" applyFont="1" applyFill="1" applyBorder="1" applyAlignment="1">
      <alignment horizontal="center" vertical="center"/>
    </xf>
    <xf numFmtId="165" fontId="9" fillId="0" borderId="27" xfId="2" applyFont="1" applyBorder="1" applyAlignment="1" applyProtection="1">
      <alignment horizontal="center" vertical="center"/>
    </xf>
    <xf numFmtId="165" fontId="9" fillId="0" borderId="27" xfId="2" applyBorder="1" applyAlignment="1" applyProtection="1">
      <alignment horizontal="center" vertical="center"/>
    </xf>
    <xf numFmtId="165" fontId="9" fillId="0" borderId="48" xfId="2" applyBorder="1" applyAlignment="1" applyProtection="1">
      <alignment horizontal="center" vertical="center"/>
    </xf>
    <xf numFmtId="165" fontId="9" fillId="0" borderId="71" xfId="2" applyBorder="1" applyAlignment="1" applyProtection="1">
      <alignment horizontal="center" vertical="center"/>
    </xf>
    <xf numFmtId="165" fontId="2" fillId="0" borderId="72" xfId="0" applyFont="1" applyFill="1" applyBorder="1" applyAlignment="1">
      <alignment horizontal="center" vertical="center"/>
    </xf>
    <xf numFmtId="165" fontId="2" fillId="0" borderId="57" xfId="0" applyFont="1" applyFill="1" applyBorder="1" applyAlignment="1">
      <alignment horizontal="center" vertical="center"/>
    </xf>
    <xf numFmtId="165" fontId="2" fillId="0" borderId="19" xfId="0" applyFont="1" applyFill="1" applyBorder="1" applyAlignment="1">
      <alignment horizontal="center" vertical="center"/>
    </xf>
    <xf numFmtId="165" fontId="2" fillId="3" borderId="60" xfId="0" applyFont="1" applyFill="1" applyBorder="1" applyAlignment="1"/>
    <xf numFmtId="165" fontId="2" fillId="3" borderId="28" xfId="0" applyFont="1" applyFill="1" applyBorder="1" applyAlignment="1"/>
    <xf numFmtId="165" fontId="2" fillId="3" borderId="58" xfId="0" applyFont="1" applyFill="1" applyBorder="1" applyAlignment="1"/>
    <xf numFmtId="165" fontId="2" fillId="0" borderId="17" xfId="0" applyNumberFormat="1" applyFont="1" applyFill="1" applyBorder="1" applyAlignment="1">
      <alignment horizontal="center" vertical="center" wrapText="1"/>
    </xf>
    <xf numFmtId="165" fontId="0" fillId="0" borderId="32" xfId="0" applyBorder="1" applyAlignment="1">
      <alignment horizontal="center" vertical="center" wrapText="1"/>
    </xf>
    <xf numFmtId="165" fontId="2" fillId="6" borderId="3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4" fillId="4" borderId="3"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14" xfId="0" applyFont="1" applyFill="1" applyBorder="1" applyAlignment="1">
      <alignment horizontal="center" vertical="center"/>
    </xf>
    <xf numFmtId="165" fontId="4" fillId="4" borderId="4" xfId="0" applyFont="1" applyFill="1" applyBorder="1" applyAlignment="1">
      <alignment horizontal="center" vertical="center"/>
    </xf>
    <xf numFmtId="165" fontId="2" fillId="2" borderId="28" xfId="0" applyFont="1" applyFill="1" applyBorder="1" applyAlignment="1">
      <alignment horizontal="center" vertical="center" wrapText="1"/>
    </xf>
    <xf numFmtId="165" fontId="2" fillId="2" borderId="58" xfId="0" applyFont="1" applyFill="1" applyBorder="1" applyAlignment="1">
      <alignment horizontal="center" vertical="center" wrapText="1"/>
    </xf>
    <xf numFmtId="165" fontId="9" fillId="0" borderId="63" xfId="2" applyBorder="1" applyAlignment="1" applyProtection="1">
      <alignment horizontal="center" vertical="center"/>
    </xf>
    <xf numFmtId="14" fontId="0" fillId="0" borderId="66" xfId="0" applyNumberFormat="1" applyBorder="1" applyAlignment="1">
      <alignment horizontal="center" vertical="center"/>
    </xf>
    <xf numFmtId="165" fontId="2" fillId="9" borderId="60" xfId="0" applyFont="1" applyFill="1" applyBorder="1" applyAlignment="1">
      <alignment horizontal="center" vertical="center" wrapText="1"/>
    </xf>
    <xf numFmtId="165" fontId="2" fillId="9" borderId="28" xfId="0" applyFont="1" applyFill="1" applyBorder="1" applyAlignment="1">
      <alignment horizontal="center" vertical="center" wrapText="1"/>
    </xf>
    <xf numFmtId="165" fontId="2" fillId="9" borderId="58" xfId="0" applyFont="1" applyFill="1" applyBorder="1" applyAlignment="1">
      <alignment horizontal="center" vertical="center" wrapText="1"/>
    </xf>
    <xf numFmtId="165" fontId="2" fillId="0" borderId="54" xfId="0" applyFont="1" applyFill="1" applyBorder="1" applyAlignment="1">
      <alignment horizontal="center" vertical="center"/>
    </xf>
    <xf numFmtId="165" fontId="2" fillId="0" borderId="17" xfId="0" applyFont="1" applyFill="1" applyBorder="1" applyAlignment="1">
      <alignment horizontal="center" vertical="center"/>
    </xf>
    <xf numFmtId="165" fontId="2" fillId="2" borderId="66" xfId="0" applyFont="1" applyFill="1" applyBorder="1" applyAlignment="1">
      <alignment horizontal="center" vertical="center" wrapText="1"/>
    </xf>
    <xf numFmtId="165" fontId="2" fillId="2" borderId="63" xfId="0" applyFont="1" applyFill="1" applyBorder="1" applyAlignment="1">
      <alignment horizontal="center" vertical="center" wrapText="1"/>
    </xf>
    <xf numFmtId="165" fontId="2" fillId="2" borderId="40" xfId="0" applyFont="1" applyFill="1" applyBorder="1" applyAlignment="1">
      <alignment horizontal="center" vertical="center" wrapText="1"/>
    </xf>
    <xf numFmtId="165" fontId="2" fillId="12" borderId="19" xfId="0" applyFont="1" applyFill="1" applyBorder="1" applyAlignment="1">
      <alignment horizontal="center" vertical="center" wrapText="1"/>
    </xf>
    <xf numFmtId="165" fontId="8" fillId="12" borderId="1" xfId="0" applyFont="1" applyFill="1" applyBorder="1" applyAlignment="1">
      <alignment horizontal="center" vertical="center" wrapText="1"/>
    </xf>
    <xf numFmtId="165" fontId="8" fillId="12" borderId="19" xfId="0" applyFont="1" applyFill="1" applyBorder="1" applyAlignment="1">
      <alignment horizontal="center" vertical="center" wrapText="1"/>
    </xf>
    <xf numFmtId="165" fontId="3" fillId="12" borderId="1" xfId="0" applyFont="1" applyFill="1" applyBorder="1" applyAlignment="1">
      <alignment horizontal="center" vertical="center" wrapText="1"/>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4" fontId="0" fillId="0" borderId="35"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165" fontId="9" fillId="0" borderId="35" xfId="2" applyBorder="1" applyAlignment="1" applyProtection="1">
      <alignment horizontal="center"/>
    </xf>
    <xf numFmtId="165" fontId="9" fillId="0" borderId="18" xfId="2" applyBorder="1" applyAlignment="1" applyProtection="1">
      <alignment horizontal="center"/>
    </xf>
    <xf numFmtId="165" fontId="9" fillId="0" borderId="34" xfId="2" applyBorder="1" applyAlignment="1" applyProtection="1">
      <alignment horizontal="center"/>
    </xf>
    <xf numFmtId="165" fontId="9" fillId="0" borderId="50" xfId="2" applyBorder="1" applyAlignment="1" applyProtection="1">
      <alignment horizontal="center"/>
    </xf>
    <xf numFmtId="14" fontId="0" fillId="0" borderId="27" xfId="0" applyNumberFormat="1" applyFill="1" applyBorder="1" applyAlignment="1">
      <alignment horizontal="center" vertical="center"/>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65" fontId="9" fillId="0" borderId="36" xfId="2" applyFill="1" applyBorder="1" applyAlignment="1" applyProtection="1">
      <alignment horizontal="center" vertical="center" wrapText="1"/>
    </xf>
    <xf numFmtId="165" fontId="9" fillId="0" borderId="35" xfId="2" applyFill="1" applyBorder="1" applyAlignment="1" applyProtection="1">
      <alignment horizontal="center" vertical="center" wrapText="1"/>
    </xf>
    <xf numFmtId="165" fontId="8" fillId="12" borderId="12" xfId="0" applyFont="1" applyFill="1" applyBorder="1" applyAlignment="1">
      <alignment horizontal="center" vertical="center" wrapText="1"/>
    </xf>
    <xf numFmtId="165" fontId="3" fillId="12" borderId="41" xfId="0" applyFont="1" applyFill="1" applyBorder="1" applyAlignment="1">
      <alignment horizontal="center" vertical="center" wrapText="1"/>
    </xf>
    <xf numFmtId="165" fontId="12" fillId="2" borderId="1" xfId="0" applyFont="1" applyFill="1" applyBorder="1" applyAlignment="1">
      <alignment horizontal="center" vertical="center"/>
    </xf>
    <xf numFmtId="165" fontId="2" fillId="12" borderId="57" xfId="0" applyFont="1" applyFill="1" applyBorder="1" applyAlignment="1">
      <alignment horizontal="center" vertical="center" wrapText="1"/>
    </xf>
    <xf numFmtId="165" fontId="2" fillId="12" borderId="17" xfId="0"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65" fontId="0" fillId="0" borderId="37" xfId="0" applyFill="1" applyBorder="1" applyAlignment="1">
      <alignment horizontal="center" vertical="center" wrapText="1"/>
    </xf>
    <xf numFmtId="165" fontId="8" fillId="3" borderId="64" xfId="0"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0" borderId="29" xfId="0" applyFont="1" applyFill="1" applyBorder="1" applyAlignment="1">
      <alignment horizontal="center" vertical="center" wrapText="1"/>
    </xf>
    <xf numFmtId="165" fontId="8" fillId="0" borderId="48" xfId="0" applyNumberFormat="1" applyFont="1" applyFill="1" applyBorder="1" applyAlignment="1">
      <alignment horizontal="center" vertical="center" wrapText="1"/>
    </xf>
    <xf numFmtId="165" fontId="8" fillId="0" borderId="71" xfId="0" applyNumberFormat="1" applyFont="1" applyFill="1" applyBorder="1" applyAlignment="1">
      <alignment horizontal="center" vertical="center" wrapText="1"/>
    </xf>
    <xf numFmtId="165" fontId="2" fillId="8" borderId="36" xfId="0" applyNumberFormat="1" applyFont="1" applyFill="1" applyBorder="1" applyAlignment="1">
      <alignment horizontal="center" vertical="center" wrapText="1"/>
    </xf>
    <xf numFmtId="165" fontId="2" fillId="8" borderId="27" xfId="0" applyNumberFormat="1" applyFont="1" applyFill="1" applyBorder="1" applyAlignment="1">
      <alignment horizontal="center" vertical="center" wrapText="1"/>
    </xf>
    <xf numFmtId="165" fontId="2" fillId="8" borderId="35" xfId="0" applyNumberFormat="1" applyFont="1" applyFill="1" applyBorder="1" applyAlignment="1">
      <alignment horizontal="center" vertical="center" wrapText="1"/>
    </xf>
    <xf numFmtId="165" fontId="2" fillId="13" borderId="36" xfId="0" applyNumberFormat="1" applyFont="1" applyFill="1" applyBorder="1" applyAlignment="1">
      <alignment horizontal="center" vertical="center" wrapText="1"/>
    </xf>
    <xf numFmtId="165" fontId="2" fillId="13" borderId="27" xfId="0" applyNumberFormat="1" applyFont="1" applyFill="1" applyBorder="1" applyAlignment="1">
      <alignment horizontal="center" vertical="center" wrapText="1"/>
    </xf>
    <xf numFmtId="165" fontId="2" fillId="13" borderId="35" xfId="0" applyNumberFormat="1" applyFont="1" applyFill="1" applyBorder="1" applyAlignment="1">
      <alignment horizontal="center" vertical="center" wrapText="1"/>
    </xf>
    <xf numFmtId="165" fontId="2" fillId="8" borderId="17"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2" fillId="0" borderId="66" xfId="0" applyFont="1" applyFill="1" applyBorder="1" applyAlignment="1">
      <alignment horizontal="center" vertical="center" wrapText="1"/>
    </xf>
    <xf numFmtId="165" fontId="2" fillId="8" borderId="66" xfId="0" applyNumberFormat="1" applyFont="1" applyFill="1" applyBorder="1" applyAlignment="1">
      <alignment horizontal="center" vertical="center" wrapText="1"/>
    </xf>
    <xf numFmtId="165" fontId="2" fillId="8" borderId="63" xfId="0" applyNumberFormat="1" applyFont="1" applyFill="1" applyBorder="1" applyAlignment="1">
      <alignment horizontal="center" vertical="center" wrapText="1"/>
    </xf>
    <xf numFmtId="165" fontId="2" fillId="8" borderId="40" xfId="0" applyNumberFormat="1" applyFont="1" applyFill="1" applyBorder="1" applyAlignment="1">
      <alignment horizontal="center" vertical="center" wrapText="1"/>
    </xf>
    <xf numFmtId="165" fontId="8" fillId="0" borderId="63" xfId="0" applyNumberFormat="1" applyFont="1" applyFill="1" applyBorder="1" applyAlignment="1">
      <alignment horizontal="center" vertical="center" wrapText="1"/>
    </xf>
    <xf numFmtId="165" fontId="8" fillId="0" borderId="26" xfId="0" applyNumberFormat="1" applyFont="1" applyFill="1" applyBorder="1" applyAlignment="1">
      <alignment horizontal="center" vertical="center" wrapText="1"/>
    </xf>
    <xf numFmtId="165" fontId="2" fillId="0" borderId="55" xfId="0" applyFont="1" applyFill="1" applyBorder="1" applyAlignment="1">
      <alignment horizontal="center" vertical="center" wrapText="1"/>
    </xf>
    <xf numFmtId="165" fontId="2" fillId="8" borderId="55" xfId="0" applyNumberFormat="1" applyFont="1" applyFill="1" applyBorder="1" applyAlignment="1">
      <alignment horizontal="center" vertical="center" wrapText="1"/>
    </xf>
    <xf numFmtId="165" fontId="2" fillId="8" borderId="48" xfId="0" applyNumberFormat="1" applyFont="1" applyFill="1" applyBorder="1" applyAlignment="1">
      <alignment horizontal="center" vertical="center" wrapText="1"/>
    </xf>
    <xf numFmtId="165" fontId="2" fillId="8" borderId="56"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23" xfId="0" applyNumberFormat="1" applyFont="1" applyFill="1" applyBorder="1" applyAlignment="1">
      <alignment horizontal="center" vertical="center" wrapText="1"/>
    </xf>
    <xf numFmtId="165" fontId="8" fillId="0" borderId="51" xfId="0" applyNumberFormat="1" applyFont="1" applyFill="1" applyBorder="1" applyAlignment="1">
      <alignment horizontal="center" vertical="center" wrapText="1"/>
    </xf>
    <xf numFmtId="165" fontId="8" fillId="0" borderId="56" xfId="0" applyFont="1" applyFill="1" applyBorder="1" applyAlignment="1">
      <alignment horizontal="center" vertical="center"/>
    </xf>
    <xf numFmtId="165" fontId="8" fillId="0" borderId="23" xfId="0" applyFont="1" applyFill="1" applyBorder="1" applyAlignment="1">
      <alignment horizontal="center" vertical="center"/>
    </xf>
    <xf numFmtId="165" fontId="8" fillId="3" borderId="24" xfId="0" applyFont="1" applyFill="1" applyBorder="1" applyAlignment="1">
      <alignment horizontal="center" vertical="center" wrapText="1"/>
    </xf>
    <xf numFmtId="165" fontId="8" fillId="3" borderId="0" xfId="0" applyFont="1" applyFill="1" applyBorder="1" applyAlignment="1">
      <alignment horizontal="center" vertical="center" wrapText="1"/>
    </xf>
    <xf numFmtId="165" fontId="8" fillId="3" borderId="30" xfId="0" applyFont="1" applyFill="1" applyBorder="1" applyAlignment="1">
      <alignment horizontal="center" vertical="center" wrapText="1"/>
    </xf>
    <xf numFmtId="1" fontId="16" fillId="3" borderId="21" xfId="0" applyNumberFormat="1" applyFont="1" applyFill="1" applyBorder="1" applyAlignment="1">
      <alignment horizontal="center" vertical="center" textRotation="90"/>
    </xf>
    <xf numFmtId="1" fontId="16" fillId="3" borderId="75" xfId="0" applyNumberFormat="1" applyFont="1" applyFill="1" applyBorder="1" applyAlignment="1">
      <alignment horizontal="center" vertical="center" textRotation="90"/>
    </xf>
    <xf numFmtId="1" fontId="16" fillId="3" borderId="9" xfId="0" applyNumberFormat="1" applyFont="1" applyFill="1" applyBorder="1" applyAlignment="1">
      <alignment horizontal="center" vertical="center" textRotation="90"/>
    </xf>
    <xf numFmtId="165" fontId="12" fillId="2" borderId="36" xfId="0" applyFont="1" applyFill="1" applyBorder="1" applyAlignment="1">
      <alignment horizontal="center" vertical="center" wrapText="1"/>
    </xf>
    <xf numFmtId="165" fontId="12" fillId="2" borderId="35" xfId="0" applyFont="1" applyFill="1" applyBorder="1" applyAlignment="1">
      <alignment horizontal="center" vertical="center" wrapText="1"/>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65" fontId="2" fillId="0" borderId="24" xfId="0" applyFont="1" applyFill="1" applyBorder="1" applyAlignment="1">
      <alignment horizontal="center" vertical="center" wrapText="1"/>
    </xf>
    <xf numFmtId="165" fontId="2" fillId="3" borderId="1" xfId="0" applyFont="1" applyFill="1" applyBorder="1" applyAlignment="1">
      <alignment horizontal="center" vertical="center" wrapText="1"/>
    </xf>
    <xf numFmtId="165" fontId="2" fillId="3" borderId="46" xfId="0" applyFont="1" applyFill="1" applyBorder="1" applyAlignment="1">
      <alignment horizontal="center" vertical="center" wrapText="1"/>
    </xf>
    <xf numFmtId="165" fontId="2" fillId="3" borderId="11" xfId="0" applyFont="1" applyFill="1" applyBorder="1" applyAlignment="1">
      <alignment horizontal="center" vertical="center" wrapText="1"/>
    </xf>
    <xf numFmtId="165" fontId="2" fillId="3" borderId="57" xfId="0" applyFont="1" applyFill="1" applyBorder="1" applyAlignment="1">
      <alignment horizontal="center" vertical="center" wrapText="1"/>
    </xf>
    <xf numFmtId="1" fontId="2" fillId="8" borderId="46" xfId="0" applyNumberFormat="1" applyFont="1" applyFill="1" applyBorder="1" applyAlignment="1">
      <alignment horizontal="center" vertical="center" wrapText="1"/>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 fontId="2" fillId="8" borderId="36" xfId="0" applyNumberFormat="1" applyFont="1" applyFill="1" applyBorder="1" applyAlignment="1">
      <alignment horizontal="center" vertical="center" wrapText="1"/>
    </xf>
    <xf numFmtId="1" fontId="2" fillId="8" borderId="66" xfId="0" applyNumberFormat="1"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65" fontId="2" fillId="3" borderId="0" xfId="0" applyFont="1" applyFill="1" applyBorder="1" applyAlignment="1">
      <alignment horizontal="center" vertical="center" wrapText="1"/>
    </xf>
    <xf numFmtId="165" fontId="0" fillId="0" borderId="35" xfId="0" applyFill="1" applyBorder="1" applyAlignment="1">
      <alignment horizontal="center" vertical="center" wrapText="1"/>
    </xf>
    <xf numFmtId="14" fontId="0" fillId="0" borderId="0" xfId="0" applyNumberFormat="1" applyBorder="1" applyAlignment="1">
      <alignment horizontal="center" vertical="center"/>
    </xf>
    <xf numFmtId="14" fontId="0" fillId="0" borderId="25" xfId="0" applyNumberFormat="1" applyBorder="1" applyAlignment="1">
      <alignment horizontal="center" vertical="center"/>
    </xf>
    <xf numFmtId="165" fontId="2" fillId="0" borderId="40" xfId="0" applyFont="1" applyFill="1" applyBorder="1" applyAlignment="1">
      <alignment horizontal="center" vertical="center" wrapText="1"/>
    </xf>
    <xf numFmtId="14" fontId="0" fillId="0" borderId="26" xfId="0" applyNumberFormat="1" applyBorder="1" applyAlignment="1">
      <alignment horizontal="center" vertical="center"/>
    </xf>
    <xf numFmtId="14" fontId="0" fillId="0" borderId="27" xfId="0" applyNumberFormat="1" applyBorder="1" applyAlignment="1">
      <alignment horizontal="center" vertical="center"/>
    </xf>
    <xf numFmtId="165" fontId="3" fillId="3" borderId="49" xfId="0" applyFont="1" applyFill="1" applyBorder="1" applyAlignment="1">
      <alignment horizontal="center"/>
    </xf>
    <xf numFmtId="165" fontId="3" fillId="3" borderId="60" xfId="0" applyFont="1" applyFill="1" applyBorder="1" applyAlignment="1">
      <alignment horizontal="center" vertical="center"/>
    </xf>
    <xf numFmtId="165" fontId="3" fillId="3" borderId="28" xfId="0" applyFont="1" applyFill="1" applyBorder="1" applyAlignment="1">
      <alignment horizontal="center" vertical="center"/>
    </xf>
    <xf numFmtId="165" fontId="8" fillId="3" borderId="36" xfId="0" applyFont="1" applyFill="1" applyBorder="1" applyAlignment="1">
      <alignment horizontal="center" vertical="center" wrapText="1"/>
    </xf>
    <xf numFmtId="165" fontId="8" fillId="3" borderId="27" xfId="0" applyFont="1" applyFill="1" applyBorder="1" applyAlignment="1">
      <alignment horizontal="center" vertical="center" wrapText="1"/>
    </xf>
    <xf numFmtId="165" fontId="8" fillId="3" borderId="35" xfId="0" applyFont="1" applyFill="1" applyBorder="1" applyAlignment="1">
      <alignment horizontal="center" vertical="center" wrapText="1"/>
    </xf>
    <xf numFmtId="165" fontId="0" fillId="0" borderId="67" xfId="0" applyFill="1" applyBorder="1" applyAlignment="1">
      <alignment horizontal="center" vertical="center"/>
    </xf>
    <xf numFmtId="165" fontId="0" fillId="0" borderId="58" xfId="0" applyFill="1" applyBorder="1" applyAlignment="1">
      <alignment horizontal="center" vertical="center"/>
    </xf>
    <xf numFmtId="165" fontId="0" fillId="0" borderId="61" xfId="0" applyFill="1" applyBorder="1" applyAlignment="1">
      <alignment horizontal="center" vertical="center"/>
    </xf>
    <xf numFmtId="165" fontId="0" fillId="0" borderId="35" xfId="0" applyFill="1" applyBorder="1" applyAlignment="1">
      <alignment horizontal="center" vertical="center"/>
    </xf>
    <xf numFmtId="165" fontId="8" fillId="3" borderId="60"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58" xfId="0" applyFont="1" applyFill="1" applyBorder="1" applyAlignment="1">
      <alignment horizontal="center" vertical="center" wrapText="1"/>
    </xf>
    <xf numFmtId="165" fontId="8" fillId="0" borderId="61" xfId="0" applyFont="1" applyBorder="1" applyAlignment="1">
      <alignment horizontal="center" vertical="center"/>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5" fontId="18" fillId="8" borderId="45" xfId="0" applyNumberFormat="1" applyFont="1" applyFill="1" applyBorder="1" applyAlignment="1">
      <alignment horizontal="center" vertical="center" textRotation="90"/>
    </xf>
    <xf numFmtId="165" fontId="3" fillId="3" borderId="69" xfId="0" applyFont="1" applyFill="1" applyBorder="1" applyAlignment="1">
      <alignment horizontal="center"/>
    </xf>
    <xf numFmtId="165" fontId="9" fillId="0" borderId="36" xfId="2" applyFont="1" applyBorder="1" applyAlignment="1" applyProtection="1">
      <alignment horizontal="center" vertical="center"/>
    </xf>
    <xf numFmtId="165" fontId="4" fillId="4" borderId="29" xfId="0" applyFont="1" applyFill="1" applyBorder="1" applyAlignment="1">
      <alignment horizontal="center" vertical="center" wrapText="1"/>
    </xf>
    <xf numFmtId="165" fontId="4" fillId="4" borderId="49"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0" fillId="0" borderId="66" xfId="0" applyBorder="1" applyAlignment="1">
      <alignment horizontal="center" vertical="center"/>
    </xf>
    <xf numFmtId="165" fontId="0" fillId="0" borderId="25" xfId="0" applyBorder="1" applyAlignment="1">
      <alignment horizontal="center" vertical="center"/>
    </xf>
    <xf numFmtId="165" fontId="0" fillId="0" borderId="27" xfId="0" applyFill="1" applyBorder="1" applyAlignment="1">
      <alignment horizontal="center" vertical="center" wrapText="1"/>
    </xf>
    <xf numFmtId="165" fontId="0" fillId="0" borderId="11" xfId="0" applyFill="1" applyBorder="1" applyAlignment="1">
      <alignment horizontal="center" vertical="center" wrapText="1"/>
    </xf>
    <xf numFmtId="165" fontId="0" fillId="0" borderId="57" xfId="0" applyFill="1" applyBorder="1" applyAlignment="1">
      <alignment horizontal="center" vertical="center" wrapText="1"/>
    </xf>
    <xf numFmtId="165" fontId="2" fillId="3" borderId="36" xfId="0" applyFont="1" applyFill="1" applyBorder="1" applyAlignment="1">
      <alignment horizontal="center" vertical="center" wrapText="1"/>
    </xf>
    <xf numFmtId="165" fontId="0" fillId="0" borderId="63" xfId="0" applyFill="1" applyBorder="1" applyAlignment="1">
      <alignment horizontal="center" vertical="center" wrapText="1"/>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65" fontId="8" fillId="0" borderId="0" xfId="0" applyFont="1" applyBorder="1" applyAlignment="1">
      <alignment horizontal="center" vertical="center"/>
    </xf>
    <xf numFmtId="165" fontId="0" fillId="0" borderId="0" xfId="0" applyBorder="1" applyAlignment="1">
      <alignment horizontal="center" vertical="center"/>
    </xf>
    <xf numFmtId="165" fontId="2" fillId="3" borderId="66"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65" fontId="2" fillId="0" borderId="61" xfId="0" applyFont="1" applyBorder="1" applyAlignment="1">
      <alignment horizontal="center" vertical="center" wrapText="1"/>
    </xf>
    <xf numFmtId="165" fontId="9" fillId="0" borderId="64" xfId="2" applyBorder="1" applyAlignment="1" applyProtection="1">
      <alignment horizontal="center" vertical="center"/>
    </xf>
    <xf numFmtId="165" fontId="9" fillId="0" borderId="49" xfId="2" applyBorder="1" applyAlignment="1" applyProtection="1">
      <alignment horizontal="center" vertical="center"/>
    </xf>
    <xf numFmtId="165" fontId="9" fillId="0" borderId="60" xfId="2" applyBorder="1" applyAlignment="1" applyProtection="1">
      <alignment horizontal="center" vertical="center"/>
    </xf>
    <xf numFmtId="165" fontId="9" fillId="0" borderId="58" xfId="2" applyBorder="1" applyAlignment="1" applyProtection="1">
      <alignment horizontal="center" vertical="center"/>
    </xf>
    <xf numFmtId="165" fontId="9" fillId="0" borderId="66" xfId="2" applyBorder="1" applyAlignment="1" applyProtection="1">
      <alignment horizontal="center" vertical="center"/>
    </xf>
    <xf numFmtId="1" fontId="2" fillId="9" borderId="60"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65" fontId="3" fillId="3" borderId="49" xfId="0" applyFont="1" applyFill="1" applyBorder="1" applyAlignment="1">
      <alignment horizontal="center" vertical="center"/>
    </xf>
    <xf numFmtId="165" fontId="33" fillId="9" borderId="36" xfId="0" applyFont="1" applyFill="1" applyBorder="1" applyAlignment="1">
      <alignment horizontal="center" vertical="center" wrapText="1"/>
    </xf>
    <xf numFmtId="165" fontId="33" fillId="9" borderId="27" xfId="0" applyFont="1" applyFill="1" applyBorder="1" applyAlignment="1">
      <alignment horizontal="center" vertical="center" wrapText="1"/>
    </xf>
    <xf numFmtId="165" fontId="33" fillId="9" borderId="35" xfId="0" applyFont="1" applyFill="1" applyBorder="1" applyAlignment="1">
      <alignment horizontal="center" vertical="center" wrapText="1"/>
    </xf>
    <xf numFmtId="165" fontId="41" fillId="9" borderId="36" xfId="0" applyFont="1" applyFill="1" applyBorder="1" applyAlignment="1">
      <alignment horizontal="center" vertical="center" wrapText="1"/>
    </xf>
    <xf numFmtId="165" fontId="41" fillId="9" borderId="27" xfId="0" applyFont="1" applyFill="1" applyBorder="1" applyAlignment="1">
      <alignment horizontal="center" vertical="center" wrapText="1"/>
    </xf>
    <xf numFmtId="165" fontId="41" fillId="9" borderId="35" xfId="0" applyFont="1" applyFill="1" applyBorder="1" applyAlignment="1">
      <alignment horizontal="center" vertical="center" wrapText="1"/>
    </xf>
    <xf numFmtId="165" fontId="0" fillId="0" borderId="61" xfId="0" applyBorder="1" applyAlignment="1">
      <alignment horizontal="center" vertical="center" wrapText="1"/>
    </xf>
    <xf numFmtId="165" fontId="0" fillId="0" borderId="35" xfId="0" applyBorder="1" applyAlignment="1">
      <alignment horizontal="center" vertical="center" wrapText="1"/>
    </xf>
    <xf numFmtId="1" fontId="11" fillId="8" borderId="5" xfId="0" applyNumberFormat="1" applyFont="1" applyFill="1" applyBorder="1" applyAlignment="1">
      <alignment horizontal="center" vertical="center" textRotation="90" wrapText="1"/>
    </xf>
    <xf numFmtId="1" fontId="11" fillId="8" borderId="45"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65" fontId="2" fillId="0" borderId="22" xfId="0" applyFont="1" applyBorder="1" applyAlignment="1">
      <alignment horizontal="center" vertical="center" wrapText="1"/>
    </xf>
    <xf numFmtId="165" fontId="2" fillId="0" borderId="65" xfId="0" applyFont="1" applyBorder="1" applyAlignment="1">
      <alignment horizontal="center" vertical="center" wrapText="1"/>
    </xf>
    <xf numFmtId="165" fontId="2" fillId="0" borderId="72" xfId="0" applyFont="1" applyBorder="1" applyAlignment="1">
      <alignment horizontal="center" vertical="center" wrapText="1"/>
    </xf>
    <xf numFmtId="165" fontId="2" fillId="0" borderId="57" xfId="0" applyFont="1" applyBorder="1" applyAlignment="1">
      <alignment horizontal="center" vertical="center" wrapText="1"/>
    </xf>
    <xf numFmtId="165" fontId="2" fillId="2" borderId="39" xfId="0" applyFont="1" applyFill="1" applyBorder="1" applyAlignment="1">
      <alignment horizontal="center" vertical="center" wrapText="1"/>
    </xf>
    <xf numFmtId="165" fontId="2" fillId="2" borderId="42" xfId="0" applyFont="1" applyFill="1" applyBorder="1" applyAlignment="1">
      <alignment horizontal="center" vertical="center" wrapText="1"/>
    </xf>
    <xf numFmtId="165" fontId="2" fillId="2" borderId="65" xfId="0" applyFont="1" applyFill="1" applyBorder="1" applyAlignment="1">
      <alignment horizontal="center" vertical="center" wrapText="1"/>
    </xf>
    <xf numFmtId="165" fontId="2" fillId="2" borderId="46"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7" xfId="0" applyFont="1" applyFill="1" applyBorder="1" applyAlignment="1">
      <alignment horizontal="center" vertical="center" wrapText="1"/>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4" fontId="0" fillId="12" borderId="37" xfId="0" applyNumberFormat="1" applyFill="1" applyBorder="1" applyAlignment="1">
      <alignment horizontal="center" vertical="center"/>
    </xf>
    <xf numFmtId="165" fontId="9" fillId="0" borderId="37" xfId="2" applyFont="1" applyBorder="1" applyAlignment="1" applyProtection="1">
      <alignment horizontal="center" vertical="center"/>
    </xf>
    <xf numFmtId="165" fontId="9" fillId="0" borderId="28" xfId="2" applyBorder="1" applyAlignment="1" applyProtection="1">
      <alignment horizontal="center" vertical="center"/>
    </xf>
    <xf numFmtId="165" fontId="9" fillId="0" borderId="68" xfId="2" applyBorder="1" applyAlignment="1" applyProtection="1">
      <alignment horizontal="center" vertical="center"/>
    </xf>
    <xf numFmtId="165" fontId="9" fillId="0" borderId="67" xfId="2" applyBorder="1" applyAlignment="1" applyProtection="1">
      <alignment horizontal="center" vertical="center"/>
    </xf>
    <xf numFmtId="165" fontId="2" fillId="13" borderId="22" xfId="0" applyFont="1" applyFill="1" applyBorder="1" applyAlignment="1">
      <alignment horizontal="center" vertical="center" wrapText="1"/>
    </xf>
    <xf numFmtId="165" fontId="2" fillId="13" borderId="42" xfId="0" applyFont="1" applyFill="1" applyBorder="1" applyAlignment="1">
      <alignment horizontal="center" vertical="center" wrapText="1"/>
    </xf>
    <xf numFmtId="165" fontId="2" fillId="13" borderId="43" xfId="0" applyFont="1" applyFill="1" applyBorder="1" applyAlignment="1">
      <alignment horizontal="center" vertical="center" wrapText="1"/>
    </xf>
    <xf numFmtId="165" fontId="2" fillId="13" borderId="13" xfId="0" applyFont="1" applyFill="1" applyBorder="1" applyAlignment="1">
      <alignment horizontal="center" vertical="center" wrapText="1"/>
    </xf>
    <xf numFmtId="165" fontId="2" fillId="13" borderId="0" xfId="0" applyFont="1" applyFill="1" applyBorder="1" applyAlignment="1">
      <alignment horizontal="center" vertical="center" wrapText="1"/>
    </xf>
    <xf numFmtId="165" fontId="2" fillId="13" borderId="25" xfId="0" applyFont="1" applyFill="1" applyBorder="1" applyAlignment="1">
      <alignment horizontal="center" vertical="center" wrapText="1"/>
    </xf>
    <xf numFmtId="165" fontId="2" fillId="13" borderId="53" xfId="0" applyFont="1" applyFill="1" applyBorder="1" applyAlignment="1">
      <alignment horizontal="center" vertical="center" wrapText="1"/>
    </xf>
    <xf numFmtId="165" fontId="2" fillId="13" borderId="2" xfId="0" applyFont="1" applyFill="1" applyBorder="1" applyAlignment="1">
      <alignment horizontal="center" vertical="center" wrapText="1"/>
    </xf>
    <xf numFmtId="165" fontId="2" fillId="13" borderId="44" xfId="0" applyFont="1" applyFill="1" applyBorder="1" applyAlignment="1">
      <alignment horizontal="center" vertical="center" wrapText="1"/>
    </xf>
    <xf numFmtId="165" fontId="9" fillId="0" borderId="36" xfId="2" applyFill="1" applyBorder="1" applyAlignment="1" applyProtection="1">
      <alignment horizontal="center" vertical="center"/>
    </xf>
    <xf numFmtId="165" fontId="2" fillId="0" borderId="36" xfId="0" applyFont="1" applyFill="1" applyBorder="1" applyAlignment="1">
      <alignment horizontal="center" vertical="center"/>
    </xf>
    <xf numFmtId="165" fontId="8" fillId="0" borderId="27" xfId="0" applyFont="1" applyBorder="1" applyAlignment="1">
      <alignment horizontal="center" vertical="center" wrapText="1"/>
    </xf>
    <xf numFmtId="165" fontId="8" fillId="0" borderId="35" xfId="0" applyFont="1" applyBorder="1" applyAlignment="1">
      <alignment horizontal="center" vertical="center" wrapText="1"/>
    </xf>
    <xf numFmtId="14" fontId="0" fillId="0" borderId="36" xfId="0" applyNumberFormat="1" applyBorder="1" applyAlignment="1">
      <alignment horizontal="center" vertical="center" wrapText="1"/>
    </xf>
    <xf numFmtId="165" fontId="0" fillId="0" borderId="37" xfId="0" applyBorder="1" applyAlignment="1">
      <alignment horizontal="center" vertical="center" wrapText="1"/>
    </xf>
    <xf numFmtId="14" fontId="0" fillId="0" borderId="37" xfId="0" applyNumberFormat="1" applyBorder="1" applyAlignment="1">
      <alignment horizontal="center" vertical="center" wrapText="1"/>
    </xf>
    <xf numFmtId="165" fontId="2" fillId="0" borderId="27" xfId="0" applyFont="1" applyFill="1" applyBorder="1" applyAlignment="1">
      <alignment horizontal="center" vertical="center"/>
    </xf>
    <xf numFmtId="165" fontId="0" fillId="3" borderId="27" xfId="0" applyFill="1" applyBorder="1" applyAlignment="1">
      <alignment wrapText="1"/>
    </xf>
    <xf numFmtId="165" fontId="0" fillId="3" borderId="35" xfId="0" applyFill="1" applyBorder="1" applyAlignment="1">
      <alignment wrapText="1"/>
    </xf>
    <xf numFmtId="165" fontId="4" fillId="4" borderId="3" xfId="0" applyFont="1" applyFill="1" applyBorder="1" applyAlignment="1" applyProtection="1">
      <alignment horizontal="center" vertical="center"/>
      <protection locked="0"/>
    </xf>
    <xf numFmtId="165" fontId="4" fillId="4" borderId="29"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9" fillId="0" borderId="35" xfId="2" applyBorder="1" applyAlignment="1" applyProtection="1">
      <alignment horizontal="center" vertical="center"/>
      <protection locked="0"/>
    </xf>
    <xf numFmtId="165" fontId="9" fillId="0" borderId="1" xfId="2" applyBorder="1" applyAlignment="1" applyProtection="1">
      <alignment horizontal="center" vertical="center"/>
      <protection locked="0"/>
    </xf>
    <xf numFmtId="165" fontId="9" fillId="0" borderId="16" xfId="2" applyBorder="1" applyAlignment="1" applyProtection="1">
      <alignment horizontal="center" vertical="center"/>
      <protection locked="0"/>
    </xf>
    <xf numFmtId="165" fontId="9" fillId="0" borderId="18" xfId="2" applyBorder="1" applyAlignment="1" applyProtection="1">
      <alignment horizontal="center" vertical="center"/>
      <protection locked="0"/>
    </xf>
    <xf numFmtId="165" fontId="9" fillId="0" borderId="50" xfId="2" applyBorder="1" applyAlignment="1" applyProtection="1">
      <alignment horizontal="center" vertical="center"/>
      <protection locked="0"/>
    </xf>
    <xf numFmtId="165" fontId="9" fillId="0" borderId="19" xfId="2" applyBorder="1" applyAlignment="1" applyProtection="1">
      <alignment horizontal="center" vertical="center"/>
      <protection locked="0"/>
    </xf>
    <xf numFmtId="165" fontId="9" fillId="0" borderId="34" xfId="2" applyBorder="1" applyAlignment="1" applyProtection="1">
      <alignment horizontal="center" vertical="center"/>
      <protection locked="0"/>
    </xf>
    <xf numFmtId="165" fontId="3" fillId="3" borderId="49" xfId="0" applyFont="1" applyFill="1" applyBorder="1" applyAlignment="1" applyProtection="1">
      <alignment horizontal="center" vertical="center"/>
      <protection locked="0"/>
    </xf>
    <xf numFmtId="165" fontId="3" fillId="3" borderId="69"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8" fillId="0" borderId="27" xfId="0" applyFont="1" applyFill="1" applyBorder="1" applyAlignment="1" applyProtection="1">
      <alignment horizontal="center" vertical="center"/>
      <protection locked="0"/>
    </xf>
    <xf numFmtId="165" fontId="8" fillId="0" borderId="35" xfId="0" applyFont="1" applyFill="1" applyBorder="1" applyAlignment="1" applyProtection="1">
      <alignment horizontal="center" vertical="center"/>
      <protection locked="0"/>
    </xf>
    <xf numFmtId="165" fontId="4" fillId="4" borderId="22" xfId="0" applyFont="1" applyFill="1" applyBorder="1" applyAlignment="1" applyProtection="1">
      <alignment horizontal="center" vertical="center" wrapText="1"/>
      <protection locked="0"/>
    </xf>
    <xf numFmtId="165" fontId="4" fillId="4" borderId="42"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53"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5" fontId="8" fillId="0" borderId="1" xfId="0" applyFont="1" applyBorder="1" applyAlignment="1">
      <alignment horizontal="center" vertical="center" wrapText="1"/>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65" fontId="2" fillId="0" borderId="48" xfId="0" applyFont="1" applyBorder="1" applyAlignment="1">
      <alignment horizontal="center" vertical="center" wrapText="1"/>
    </xf>
    <xf numFmtId="165" fontId="8" fillId="0" borderId="56" xfId="0" applyFont="1" applyBorder="1" applyAlignment="1">
      <alignment horizontal="center" vertical="center" wrapText="1"/>
    </xf>
    <xf numFmtId="165" fontId="2" fillId="3" borderId="55" xfId="0" applyFont="1" applyFill="1" applyBorder="1" applyAlignment="1">
      <alignment horizontal="center" vertical="center" wrapText="1"/>
    </xf>
    <xf numFmtId="165" fontId="8" fillId="3" borderId="48" xfId="0" applyFont="1" applyFill="1" applyBorder="1" applyAlignment="1">
      <alignment horizontal="center" vertical="center" wrapText="1"/>
    </xf>
    <xf numFmtId="165" fontId="8" fillId="3" borderId="56" xfId="0" applyFont="1" applyFill="1" applyBorder="1" applyAlignment="1">
      <alignment horizontal="center" vertical="center" wrapText="1"/>
    </xf>
    <xf numFmtId="165" fontId="2" fillId="8" borderId="36" xfId="0" applyFont="1" applyFill="1" applyBorder="1" applyAlignment="1">
      <alignment horizontal="center" vertical="center"/>
    </xf>
    <xf numFmtId="165" fontId="0" fillId="8" borderId="27" xfId="0" applyFill="1" applyBorder="1" applyAlignment="1">
      <alignment horizontal="center" vertical="center"/>
    </xf>
    <xf numFmtId="165" fontId="0" fillId="8" borderId="35" xfId="0" applyFill="1" applyBorder="1" applyAlignment="1">
      <alignment horizontal="center" vertical="center"/>
    </xf>
    <xf numFmtId="165" fontId="8" fillId="12" borderId="27" xfId="0" applyFont="1" applyFill="1" applyBorder="1" applyAlignment="1">
      <alignment horizontal="center" vertical="center"/>
    </xf>
    <xf numFmtId="165" fontId="8" fillId="12" borderId="35" xfId="0" applyFont="1" applyFill="1" applyBorder="1" applyAlignment="1">
      <alignment horizontal="center" vertical="center"/>
    </xf>
    <xf numFmtId="165" fontId="0" fillId="8" borderId="27" xfId="0" applyFill="1" applyBorder="1" applyAlignment="1">
      <alignment wrapText="1"/>
    </xf>
    <xf numFmtId="165" fontId="0" fillId="8" borderId="35" xfId="0" applyFill="1" applyBorder="1" applyAlignment="1">
      <alignment wrapText="1"/>
    </xf>
    <xf numFmtId="165" fontId="3" fillId="3" borderId="3" xfId="0" applyFont="1" applyFill="1" applyBorder="1" applyAlignment="1" applyProtection="1">
      <alignment horizontal="center"/>
      <protection locked="0"/>
    </xf>
    <xf numFmtId="165" fontId="3" fillId="3" borderId="14" xfId="0" applyFont="1" applyFill="1" applyBorder="1" applyAlignment="1" applyProtection="1">
      <alignment horizontal="center"/>
      <protection locked="0"/>
    </xf>
    <xf numFmtId="165" fontId="3" fillId="3" borderId="4" xfId="0" applyFont="1" applyFill="1" applyBorder="1" applyAlignment="1" applyProtection="1">
      <alignment horizontal="center"/>
      <protection locked="0"/>
    </xf>
    <xf numFmtId="165" fontId="9" fillId="0" borderId="57" xfId="2" applyBorder="1" applyAlignment="1" applyProtection="1">
      <alignment horizontal="center"/>
    </xf>
    <xf numFmtId="165" fontId="9" fillId="0" borderId="17" xfId="2" applyBorder="1" applyAlignment="1" applyProtection="1">
      <alignment horizontal="center"/>
    </xf>
    <xf numFmtId="165" fontId="9" fillId="0" borderId="32" xfId="2" applyBorder="1" applyAlignment="1" applyProtection="1">
      <alignment horizontal="center"/>
    </xf>
    <xf numFmtId="165" fontId="9" fillId="0" borderId="54" xfId="2" applyBorder="1" applyAlignment="1" applyProtection="1">
      <alignment horizontal="center" vertical="center"/>
      <protection locked="0"/>
    </xf>
    <xf numFmtId="165" fontId="9" fillId="0" borderId="32" xfId="2" applyBorder="1" applyAlignment="1" applyProtection="1">
      <alignment horizontal="center" vertical="center"/>
      <protection locked="0"/>
    </xf>
    <xf numFmtId="165" fontId="0" fillId="3" borderId="29" xfId="0" applyFill="1" applyBorder="1" applyAlignment="1" applyProtection="1">
      <protection locked="0"/>
    </xf>
    <xf numFmtId="165" fontId="0" fillId="3" borderId="14" xfId="0" applyFill="1" applyBorder="1" applyAlignment="1" applyProtection="1">
      <protection locked="0"/>
    </xf>
    <xf numFmtId="165" fontId="19" fillId="8" borderId="45" xfId="0" applyNumberFormat="1" applyFont="1" applyFill="1" applyBorder="1" applyAlignment="1">
      <alignment horizontal="center" vertical="center" textRotation="90" wrapText="1"/>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9" fillId="0" borderId="59" xfId="2" applyBorder="1" applyAlignment="1" applyProtection="1">
      <alignment horizontal="center" vertical="center"/>
      <protection locked="0"/>
    </xf>
    <xf numFmtId="165" fontId="9" fillId="0" borderId="51" xfId="2" applyBorder="1" applyAlignment="1" applyProtection="1">
      <alignment horizontal="center" vertical="center"/>
      <protection locked="0"/>
    </xf>
    <xf numFmtId="165" fontId="9" fillId="0" borderId="56" xfId="2" applyBorder="1" applyAlignment="1" applyProtection="1">
      <alignment horizontal="center" vertical="center"/>
      <protection locked="0"/>
    </xf>
    <xf numFmtId="165" fontId="9" fillId="0" borderId="23" xfId="2" applyBorder="1" applyAlignment="1" applyProtection="1">
      <alignment horizontal="center" vertical="center"/>
      <protection locked="0"/>
    </xf>
    <xf numFmtId="165" fontId="3" fillId="8" borderId="45" xfId="0" applyFont="1" applyFill="1" applyBorder="1" applyAlignment="1">
      <alignment horizontal="center" vertical="center" textRotation="90"/>
    </xf>
    <xf numFmtId="165" fontId="2" fillId="12" borderId="36" xfId="0" applyFont="1" applyFill="1" applyBorder="1" applyAlignment="1">
      <alignment horizontal="center" vertical="center"/>
    </xf>
    <xf numFmtId="165" fontId="2" fillId="12" borderId="35" xfId="0" applyFont="1" applyFill="1" applyBorder="1" applyAlignment="1">
      <alignment horizontal="center" vertical="center"/>
    </xf>
    <xf numFmtId="14" fontId="0" fillId="12" borderId="36" xfId="0" applyNumberFormat="1" applyFill="1" applyBorder="1" applyAlignment="1">
      <alignment horizontal="center" vertical="center" wrapText="1"/>
    </xf>
    <xf numFmtId="14" fontId="0" fillId="12" borderId="37" xfId="0" applyNumberForma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2" fillId="0" borderId="54" xfId="0" applyFont="1" applyFill="1" applyBorder="1" applyAlignment="1">
      <alignment horizontal="center" vertical="center" wrapText="1"/>
    </xf>
    <xf numFmtId="165" fontId="8" fillId="0" borderId="17" xfId="0" applyFont="1" applyFill="1" applyBorder="1" applyAlignment="1">
      <alignment horizontal="center" vertical="center" wrapText="1"/>
    </xf>
    <xf numFmtId="14" fontId="0" fillId="12" borderId="35" xfId="0" applyNumberForma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12" fillId="2" borderId="19" xfId="0" applyFont="1" applyFill="1" applyBorder="1" applyAlignment="1">
      <alignment horizontal="center" vertical="center" wrapText="1"/>
    </xf>
    <xf numFmtId="165" fontId="12" fillId="2" borderId="22" xfId="0" applyFont="1" applyFill="1" applyBorder="1" applyAlignment="1">
      <alignment horizontal="center" vertical="center" wrapText="1"/>
    </xf>
    <xf numFmtId="165" fontId="12" fillId="2" borderId="43"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65" xfId="0" applyFont="1" applyFill="1" applyBorder="1" applyAlignment="1">
      <alignment horizontal="center" vertical="center" wrapText="1"/>
    </xf>
    <xf numFmtId="165" fontId="8" fillId="2" borderId="39" xfId="0" applyFont="1" applyFill="1" applyBorder="1" applyAlignment="1">
      <alignment horizontal="center" vertical="center" wrapText="1"/>
    </xf>
    <xf numFmtId="165" fontId="0" fillId="2" borderId="42" xfId="0" applyFill="1" applyBorder="1" applyAlignment="1">
      <alignment horizontal="center" vertical="center" wrapText="1"/>
    </xf>
    <xf numFmtId="165" fontId="0" fillId="2" borderId="65" xfId="0" applyFill="1" applyBorder="1" applyAlignment="1">
      <alignment horizontal="center" vertical="center" wrapText="1"/>
    </xf>
    <xf numFmtId="1" fontId="11" fillId="9" borderId="22" xfId="0" applyNumberFormat="1" applyFont="1" applyFill="1" applyBorder="1" applyAlignment="1">
      <alignment horizontal="center" vertical="center" textRotation="90"/>
    </xf>
    <xf numFmtId="1" fontId="19" fillId="9" borderId="13" xfId="0" applyNumberFormat="1" applyFont="1" applyFill="1" applyBorder="1" applyAlignment="1">
      <alignment horizontal="center" vertical="center" textRotation="90"/>
    </xf>
    <xf numFmtId="1" fontId="19" fillId="9" borderId="53" xfId="0" applyNumberFormat="1" applyFont="1" applyFill="1" applyBorder="1" applyAlignment="1">
      <alignment horizontal="center" vertical="center" textRotation="90"/>
    </xf>
    <xf numFmtId="165" fontId="8" fillId="0" borderId="1" xfId="0" applyNumberFormat="1" applyFont="1" applyFill="1" applyBorder="1" applyAlignment="1">
      <alignment horizontal="center" vertical="center" wrapText="1"/>
    </xf>
    <xf numFmtId="165" fontId="8" fillId="2" borderId="34" xfId="0" applyFont="1" applyFill="1" applyBorder="1" applyAlignment="1">
      <alignment horizontal="center" vertical="center" wrapText="1"/>
    </xf>
    <xf numFmtId="165" fontId="0" fillId="2" borderId="34" xfId="0" applyFill="1" applyBorder="1" applyAlignment="1">
      <alignment horizontal="center" vertical="center" wrapText="1"/>
    </xf>
    <xf numFmtId="165" fontId="8" fillId="0" borderId="19" xfId="0" applyFont="1" applyFill="1" applyBorder="1" applyAlignment="1">
      <alignment horizontal="center" vertical="center" wrapText="1"/>
    </xf>
    <xf numFmtId="165" fontId="8" fillId="2" borderId="1" xfId="0" applyFont="1" applyFill="1" applyBorder="1" applyAlignment="1">
      <alignment horizontal="center" vertical="center" wrapText="1"/>
    </xf>
    <xf numFmtId="165" fontId="0" fillId="2" borderId="1" xfId="0" applyFill="1" applyBorder="1" applyAlignment="1">
      <alignment horizontal="center" vertical="center" wrapText="1"/>
    </xf>
    <xf numFmtId="165" fontId="8" fillId="0" borderId="12" xfId="0" applyFont="1" applyFill="1" applyBorder="1" applyAlignment="1">
      <alignment horizontal="center" vertical="center" wrapText="1"/>
    </xf>
    <xf numFmtId="165" fontId="8" fillId="0" borderId="41" xfId="0" applyFont="1" applyFill="1" applyBorder="1" applyAlignment="1">
      <alignment horizontal="center" vertical="center" wrapText="1"/>
    </xf>
    <xf numFmtId="165" fontId="8" fillId="0" borderId="18" xfId="0" applyFont="1" applyFill="1" applyBorder="1" applyAlignment="1">
      <alignment horizontal="center" vertical="center" wrapText="1"/>
    </xf>
    <xf numFmtId="165" fontId="8" fillId="0" borderId="34" xfId="0"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5" fontId="8" fillId="2" borderId="41" xfId="0" applyFont="1" applyFill="1" applyBorder="1" applyAlignment="1">
      <alignment horizontal="center" vertical="center" wrapText="1"/>
    </xf>
    <xf numFmtId="165" fontId="0" fillId="2" borderId="41" xfId="0" applyFill="1" applyBorder="1" applyAlignment="1">
      <alignment horizontal="center" vertical="center" wrapText="1"/>
    </xf>
    <xf numFmtId="165" fontId="2" fillId="2" borderId="17" xfId="0" applyFont="1" applyFill="1" applyBorder="1" applyAlignment="1">
      <alignment horizontal="center" vertical="center" wrapText="1"/>
    </xf>
    <xf numFmtId="165" fontId="8" fillId="2" borderId="17" xfId="0" applyFont="1" applyFill="1" applyBorder="1" applyAlignment="1">
      <alignment horizontal="center" vertical="center" wrapText="1"/>
    </xf>
    <xf numFmtId="165" fontId="8" fillId="0" borderId="34" xfId="0" applyNumberFormat="1" applyFont="1" applyFill="1" applyBorder="1" applyAlignment="1">
      <alignment horizontal="center" vertical="center" wrapText="1"/>
    </xf>
    <xf numFmtId="165" fontId="8" fillId="0" borderId="50" xfId="0" applyNumberFormat="1" applyFont="1" applyFill="1" applyBorder="1" applyAlignment="1">
      <alignment horizontal="center" vertical="center" wrapText="1"/>
    </xf>
    <xf numFmtId="165" fontId="8" fillId="0" borderId="54" xfId="0" applyFont="1" applyFill="1" applyBorder="1" applyAlignment="1">
      <alignment horizontal="center" vertical="center" wrapText="1"/>
    </xf>
    <xf numFmtId="165" fontId="0" fillId="9" borderId="17" xfId="0" applyFill="1" applyBorder="1" applyAlignment="1">
      <alignment horizontal="center" vertical="center" wrapText="1"/>
    </xf>
    <xf numFmtId="165" fontId="0" fillId="9" borderId="34" xfId="0" applyFill="1" applyBorder="1" applyAlignment="1">
      <alignment horizontal="center" vertical="center" wrapText="1"/>
    </xf>
    <xf numFmtId="1" fontId="11" fillId="9" borderId="13" xfId="0" applyNumberFormat="1" applyFont="1" applyFill="1" applyBorder="1" applyAlignment="1">
      <alignment horizontal="center" vertical="center" textRotation="90"/>
    </xf>
    <xf numFmtId="1" fontId="11" fillId="9" borderId="53" xfId="0" applyNumberFormat="1" applyFont="1" applyFill="1" applyBorder="1" applyAlignment="1">
      <alignment horizontal="center" vertical="center" textRotation="90"/>
    </xf>
    <xf numFmtId="165" fontId="9" fillId="0" borderId="22" xfId="2" applyBorder="1" applyAlignment="1" applyProtection="1">
      <alignment horizontal="center" vertical="center"/>
    </xf>
    <xf numFmtId="165" fontId="9" fillId="0" borderId="43" xfId="2" applyBorder="1" applyAlignment="1" applyProtection="1">
      <alignment horizontal="center" vertical="center"/>
    </xf>
    <xf numFmtId="14" fontId="0" fillId="12" borderId="46" xfId="0" applyNumberFormat="1" applyFill="1" applyBorder="1" applyAlignment="1">
      <alignment horizontal="center" vertical="center" wrapText="1"/>
    </xf>
    <xf numFmtId="14" fontId="0" fillId="12" borderId="57" xfId="0" applyNumberFormat="1" applyFill="1" applyBorder="1" applyAlignment="1">
      <alignment horizontal="center" vertical="center" wrapText="1"/>
    </xf>
    <xf numFmtId="165" fontId="9" fillId="0" borderId="36" xfId="2" applyBorder="1" applyAlignment="1" applyProtection="1">
      <alignment horizontal="center" vertical="center" wrapText="1"/>
    </xf>
    <xf numFmtId="165" fontId="9" fillId="0" borderId="35" xfId="2" applyBorder="1" applyAlignment="1" applyProtection="1">
      <alignment horizontal="center" vertical="center" wrapText="1"/>
    </xf>
    <xf numFmtId="165" fontId="14" fillId="9" borderId="35" xfId="0" applyFont="1" applyFill="1" applyBorder="1" applyAlignment="1">
      <alignment wrapText="1"/>
    </xf>
    <xf numFmtId="165" fontId="8" fillId="2" borderId="41" xfId="0" applyFont="1" applyFill="1" applyBorder="1" applyAlignment="1">
      <alignment horizontal="center" vertical="center"/>
    </xf>
    <xf numFmtId="165" fontId="11" fillId="2" borderId="5" xfId="0" applyNumberFormat="1" applyFont="1" applyFill="1" applyBorder="1" applyAlignment="1">
      <alignment horizontal="center" vertical="center" textRotation="90"/>
    </xf>
    <xf numFmtId="165" fontId="16" fillId="2" borderId="45" xfId="0" applyNumberFormat="1" applyFont="1" applyFill="1" applyBorder="1" applyAlignment="1">
      <alignment horizontal="center" vertical="center" textRotation="90"/>
    </xf>
    <xf numFmtId="165" fontId="16" fillId="2" borderId="15" xfId="0" applyNumberFormat="1" applyFont="1" applyFill="1" applyBorder="1" applyAlignment="1">
      <alignment horizontal="center" vertical="center" textRotation="90"/>
    </xf>
    <xf numFmtId="165" fontId="8" fillId="0" borderId="62" xfId="0" applyFont="1" applyFill="1" applyBorder="1" applyAlignment="1">
      <alignment horizontal="center" vertical="center"/>
    </xf>
    <xf numFmtId="165" fontId="8" fillId="0" borderId="40" xfId="0" applyFont="1" applyFill="1" applyBorder="1" applyAlignment="1">
      <alignment horizontal="center" vertical="center"/>
    </xf>
    <xf numFmtId="165" fontId="8" fillId="2" borderId="34" xfId="0" applyFont="1" applyFill="1" applyBorder="1" applyAlignment="1">
      <alignment horizontal="center" vertical="center"/>
    </xf>
    <xf numFmtId="165" fontId="8" fillId="2" borderId="1" xfId="0" applyFont="1" applyFill="1" applyBorder="1" applyAlignment="1">
      <alignment horizontal="center" vertical="center"/>
    </xf>
    <xf numFmtId="166" fontId="8" fillId="0" borderId="36" xfId="0" applyNumberFormat="1" applyFont="1" applyFill="1" applyBorder="1" applyAlignment="1">
      <alignment horizontal="center" vertical="center"/>
    </xf>
    <xf numFmtId="166" fontId="8" fillId="0" borderId="37" xfId="0" applyNumberFormat="1" applyFont="1" applyFill="1" applyBorder="1" applyAlignment="1">
      <alignment horizontal="center" vertical="center"/>
    </xf>
    <xf numFmtId="166" fontId="8" fillId="0" borderId="60" xfId="0" applyNumberFormat="1" applyFont="1" applyFill="1" applyBorder="1" applyAlignment="1">
      <alignment horizontal="center" vertical="center"/>
    </xf>
    <xf numFmtId="166" fontId="8" fillId="0" borderId="68" xfId="0" applyNumberFormat="1" applyFont="1" applyFill="1" applyBorder="1" applyAlignment="1">
      <alignment horizontal="center" vertical="center"/>
    </xf>
    <xf numFmtId="166" fontId="8" fillId="0" borderId="66" xfId="0" applyNumberFormat="1" applyFont="1" applyFill="1" applyBorder="1" applyAlignment="1">
      <alignment horizontal="center" vertical="center"/>
    </xf>
    <xf numFmtId="166" fontId="8" fillId="0" borderId="26" xfId="0" applyNumberFormat="1" applyFont="1" applyFill="1" applyBorder="1" applyAlignment="1">
      <alignment horizontal="center" vertical="center"/>
    </xf>
    <xf numFmtId="165" fontId="11" fillId="2" borderId="4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8" fillId="9" borderId="63" xfId="0" applyFont="1" applyFill="1" applyBorder="1" applyAlignment="1">
      <alignment horizontal="center" vertical="center" wrapText="1"/>
    </xf>
    <xf numFmtId="165" fontId="8" fillId="9" borderId="40" xfId="0" applyFont="1" applyFill="1" applyBorder="1" applyAlignment="1">
      <alignment horizontal="center" vertical="center" wrapText="1"/>
    </xf>
    <xf numFmtId="165" fontId="8" fillId="9" borderId="11" xfId="0" applyFont="1" applyFill="1" applyBorder="1" applyAlignment="1">
      <alignment horizontal="center" vertical="center" wrapText="1"/>
    </xf>
    <xf numFmtId="165" fontId="8" fillId="9" borderId="57" xfId="0" applyFont="1" applyFill="1" applyBorder="1" applyAlignment="1">
      <alignment horizontal="center" vertical="center" wrapText="1"/>
    </xf>
    <xf numFmtId="165" fontId="8" fillId="0" borderId="34" xfId="0" applyFont="1" applyFill="1" applyBorder="1" applyAlignment="1">
      <alignment horizontal="center" vertical="center"/>
    </xf>
    <xf numFmtId="166" fontId="8" fillId="0" borderId="46" xfId="0" applyNumberFormat="1" applyFont="1" applyFill="1" applyBorder="1" applyAlignment="1">
      <alignment horizontal="center" vertical="center"/>
    </xf>
    <xf numFmtId="166" fontId="8" fillId="0" borderId="70" xfId="0" applyNumberFormat="1" applyFont="1" applyFill="1" applyBorder="1" applyAlignment="1">
      <alignment horizontal="center" vertical="center"/>
    </xf>
    <xf numFmtId="165" fontId="2" fillId="0" borderId="30" xfId="0" applyFont="1" applyFill="1" applyBorder="1" applyAlignment="1">
      <alignment horizontal="center" vertical="center"/>
    </xf>
    <xf numFmtId="165" fontId="8" fillId="0" borderId="47" xfId="0" applyFont="1" applyFill="1" applyBorder="1" applyAlignment="1">
      <alignment horizontal="center" vertical="center"/>
    </xf>
    <xf numFmtId="165" fontId="2" fillId="0" borderId="12" xfId="0" applyFont="1" applyFill="1" applyBorder="1" applyAlignment="1">
      <alignment horizontal="center" vertical="center"/>
    </xf>
    <xf numFmtId="165" fontId="8" fillId="0" borderId="41" xfId="0" applyFont="1" applyFill="1" applyBorder="1" applyAlignment="1">
      <alignment horizontal="center" vertical="center"/>
    </xf>
    <xf numFmtId="165" fontId="11" fillId="2" borderId="76" xfId="0" applyNumberFormat="1" applyFont="1" applyFill="1" applyBorder="1" applyAlignment="1">
      <alignment horizontal="center" vertical="center" textRotation="90"/>
    </xf>
    <xf numFmtId="165" fontId="11" fillId="2" borderId="52" xfId="0" applyNumberFormat="1" applyFont="1" applyFill="1" applyBorder="1" applyAlignment="1">
      <alignment horizontal="center" vertical="center" textRotation="90"/>
    </xf>
    <xf numFmtId="165" fontId="11" fillId="2" borderId="32" xfId="0" applyNumberFormat="1" applyFont="1" applyFill="1" applyBorder="1" applyAlignment="1">
      <alignment horizontal="center" vertical="center" textRotation="90"/>
    </xf>
    <xf numFmtId="165" fontId="2" fillId="9" borderId="39"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wrapText="1"/>
    </xf>
    <xf numFmtId="165" fontId="2" fillId="9" borderId="65" xfId="0" applyNumberFormat="1" applyFont="1" applyFill="1" applyBorder="1" applyAlignment="1">
      <alignment horizontal="center" vertical="center" wrapText="1"/>
    </xf>
    <xf numFmtId="165" fontId="2" fillId="9" borderId="46" xfId="0" applyNumberFormat="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165" fontId="2" fillId="9" borderId="57" xfId="0" applyNumberFormat="1" applyFont="1" applyFill="1" applyBorder="1" applyAlignment="1">
      <alignment horizontal="center" vertical="center" wrapText="1"/>
    </xf>
    <xf numFmtId="165" fontId="2" fillId="0" borderId="20" xfId="0" applyFont="1" applyFill="1" applyBorder="1" applyAlignment="1">
      <alignment horizontal="center" vertical="center"/>
    </xf>
    <xf numFmtId="165" fontId="2" fillId="9" borderId="20" xfId="0" applyNumberFormat="1" applyFont="1" applyFill="1" applyBorder="1" applyAlignment="1">
      <alignment horizontal="center" vertical="center" wrapText="1"/>
    </xf>
    <xf numFmtId="14" fontId="0" fillId="12" borderId="60" xfId="0" applyNumberFormat="1" applyFill="1" applyBorder="1" applyAlignment="1">
      <alignment horizontal="center" vertical="center" wrapText="1"/>
    </xf>
    <xf numFmtId="14" fontId="0" fillId="12" borderId="68" xfId="0" applyNumberFormat="1" applyFill="1" applyBorder="1" applyAlignment="1">
      <alignment horizontal="center" vertical="center" wrapText="1"/>
    </xf>
    <xf numFmtId="165" fontId="8" fillId="0" borderId="59" xfId="0" applyFont="1" applyFill="1" applyBorder="1" applyAlignment="1">
      <alignment horizontal="center" vertical="center"/>
    </xf>
    <xf numFmtId="165" fontId="8" fillId="2" borderId="23" xfId="0" applyNumberFormat="1" applyFont="1" applyFill="1" applyBorder="1" applyAlignment="1">
      <alignment horizontal="center" vertical="center" wrapText="1"/>
    </xf>
    <xf numFmtId="165" fontId="12" fillId="2" borderId="57"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65" fontId="8" fillId="0" borderId="12" xfId="0" applyFont="1" applyFill="1" applyBorder="1" applyAlignment="1">
      <alignment horizontal="center" vertical="center"/>
    </xf>
    <xf numFmtId="165" fontId="8" fillId="2" borderId="41" xfId="0" applyNumberFormat="1" applyFont="1" applyFill="1" applyBorder="1" applyAlignment="1">
      <alignment horizontal="center" vertical="center" wrapText="1"/>
    </xf>
    <xf numFmtId="165" fontId="2" fillId="2" borderId="41" xfId="0" applyNumberFormat="1" applyFont="1" applyFill="1" applyBorder="1" applyAlignment="1">
      <alignment horizontal="center" vertical="center" wrapText="1"/>
    </xf>
    <xf numFmtId="165" fontId="2" fillId="0" borderId="59" xfId="0" applyFont="1" applyFill="1" applyBorder="1" applyAlignment="1">
      <alignment horizontal="center" vertical="center"/>
    </xf>
    <xf numFmtId="165" fontId="2" fillId="0" borderId="23" xfId="0" applyFont="1" applyFill="1" applyBorder="1" applyAlignment="1">
      <alignment horizontal="center" vertical="center"/>
    </xf>
    <xf numFmtId="165" fontId="2" fillId="2" borderId="23" xfId="0" applyNumberFormat="1"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5" fontId="2" fillId="0" borderId="41" xfId="0" applyFont="1" applyFill="1" applyBorder="1" applyAlignment="1">
      <alignment horizontal="center" vertical="center"/>
    </xf>
    <xf numFmtId="165" fontId="2" fillId="9" borderId="41" xfId="0" applyNumberFormat="1" applyFont="1" applyFill="1" applyBorder="1" applyAlignment="1">
      <alignment horizontal="center" vertical="center" wrapText="1"/>
    </xf>
    <xf numFmtId="165" fontId="0" fillId="0" borderId="0" xfId="0"/>
    <xf numFmtId="165" fontId="2" fillId="12" borderId="72" xfId="0" applyFont="1" applyFill="1" applyBorder="1" applyAlignment="1">
      <alignment horizontal="center" vertical="center" wrapText="1"/>
    </xf>
    <xf numFmtId="165" fontId="2" fillId="6" borderId="62" xfId="0" applyFont="1" applyFill="1" applyBorder="1" applyAlignment="1">
      <alignment horizontal="center" vertical="center" wrapText="1"/>
    </xf>
    <xf numFmtId="165" fontId="2" fillId="6" borderId="40" xfId="0" applyFont="1" applyFill="1" applyBorder="1" applyAlignment="1">
      <alignment horizontal="center" vertical="center" wrapText="1"/>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65" fontId="2" fillId="6" borderId="72" xfId="0" applyFont="1" applyFill="1" applyBorder="1" applyAlignment="1">
      <alignment horizontal="center" vertical="center" wrapText="1"/>
    </xf>
    <xf numFmtId="165" fontId="2" fillId="6" borderId="57" xfId="0" applyFont="1" applyFill="1" applyBorder="1" applyAlignment="1">
      <alignment horizontal="center" vertical="center" wrapText="1"/>
    </xf>
    <xf numFmtId="165" fontId="2" fillId="8" borderId="46" xfId="0" applyFont="1" applyFill="1" applyBorder="1" applyAlignment="1">
      <alignment horizontal="center" vertical="center" wrapText="1"/>
    </xf>
    <xf numFmtId="165" fontId="0" fillId="8" borderId="11" xfId="0" applyFill="1" applyBorder="1" applyAlignment="1">
      <alignment horizontal="center" vertical="center" wrapText="1"/>
    </xf>
    <xf numFmtId="165" fontId="0" fillId="8" borderId="57" xfId="0" applyFill="1" applyBorder="1" applyAlignment="1">
      <alignment horizontal="center" vertical="center" wrapText="1"/>
    </xf>
    <xf numFmtId="14" fontId="0" fillId="0" borderId="55" xfId="0" applyNumberFormat="1" applyBorder="1" applyAlignment="1">
      <alignment horizontal="center" vertical="center"/>
    </xf>
    <xf numFmtId="14" fontId="0" fillId="0" borderId="66" xfId="0" applyNumberFormat="1" applyBorder="1" applyAlignment="1">
      <alignment horizontal="center" vertical="center" wrapText="1"/>
    </xf>
    <xf numFmtId="165" fontId="0" fillId="0" borderId="26" xfId="0" applyBorder="1" applyAlignment="1">
      <alignment horizontal="center" vertical="center" wrapText="1"/>
    </xf>
    <xf numFmtId="165" fontId="8" fillId="3" borderId="66" xfId="0" applyFont="1" applyFill="1" applyBorder="1" applyAlignment="1">
      <alignment horizontal="center" vertical="center" wrapText="1"/>
    </xf>
    <xf numFmtId="165" fontId="17" fillId="3" borderId="5" xfId="0" applyFont="1" applyFill="1" applyBorder="1" applyAlignment="1">
      <alignment horizontal="center" vertical="center" textRotation="90"/>
    </xf>
    <xf numFmtId="165" fontId="17" fillId="3" borderId="45" xfId="0" applyFont="1" applyFill="1" applyBorder="1" applyAlignment="1">
      <alignment horizontal="center" vertical="center" textRotation="90"/>
    </xf>
    <xf numFmtId="165" fontId="8" fillId="6" borderId="18" xfId="0" applyFont="1" applyFill="1" applyBorder="1" applyAlignment="1">
      <alignment horizontal="center" vertical="center" wrapText="1"/>
    </xf>
    <xf numFmtId="165" fontId="8" fillId="6" borderId="34" xfId="0" applyFont="1" applyFill="1" applyBorder="1" applyAlignment="1">
      <alignment horizontal="center" vertical="center" wrapText="1"/>
    </xf>
    <xf numFmtId="165" fontId="8" fillId="0" borderId="54" xfId="0" applyFont="1" applyFill="1" applyBorder="1" applyAlignment="1">
      <alignment horizontal="center"/>
    </xf>
    <xf numFmtId="165" fontId="8" fillId="0" borderId="17" xfId="0" applyFont="1" applyFill="1" applyBorder="1" applyAlignment="1">
      <alignment horizontal="center"/>
    </xf>
    <xf numFmtId="165" fontId="8" fillId="6" borderId="19"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0" fillId="3" borderId="23" xfId="0" applyFill="1" applyBorder="1" applyAlignment="1">
      <alignment horizontal="center"/>
    </xf>
    <xf numFmtId="165" fontId="9" fillId="0" borderId="61" xfId="2" applyBorder="1" applyAlignment="1" applyProtection="1"/>
    <xf numFmtId="165" fontId="9" fillId="0" borderId="35" xfId="2" applyBorder="1" applyAlignment="1" applyProtection="1"/>
    <xf numFmtId="165" fontId="8" fillId="0" borderId="19" xfId="0" applyFont="1" applyFill="1" applyBorder="1" applyAlignment="1">
      <alignment horizontal="center"/>
    </xf>
    <xf numFmtId="165" fontId="8" fillId="0" borderId="1" xfId="0" applyFont="1" applyFill="1" applyBorder="1" applyAlignment="1">
      <alignment horizontal="center"/>
    </xf>
    <xf numFmtId="165" fontId="11" fillId="8" borderId="5" xfId="0" applyFont="1" applyFill="1" applyBorder="1" applyAlignment="1">
      <alignment horizontal="center" vertical="center" textRotation="90"/>
    </xf>
    <xf numFmtId="165" fontId="0" fillId="8" borderId="45" xfId="0" applyFill="1" applyBorder="1" applyAlignment="1">
      <alignment horizontal="center" vertical="center" textRotation="90"/>
    </xf>
    <xf numFmtId="165" fontId="3" fillId="0" borderId="57" xfId="0" applyFont="1" applyFill="1" applyBorder="1" applyAlignment="1">
      <alignment horizontal="center" vertical="center" wrapText="1"/>
    </xf>
    <xf numFmtId="165" fontId="3" fillId="0" borderId="17" xfId="0" applyFont="1" applyFill="1" applyBorder="1" applyAlignment="1">
      <alignment horizontal="center" vertical="center" wrapText="1"/>
    </xf>
    <xf numFmtId="165" fontId="12" fillId="2" borderId="65" xfId="0" applyFont="1" applyFill="1" applyBorder="1" applyAlignment="1">
      <alignment horizontal="center" vertical="center"/>
    </xf>
    <xf numFmtId="165" fontId="0" fillId="0" borderId="43" xfId="0" applyBorder="1"/>
    <xf numFmtId="165" fontId="8" fillId="6" borderId="27" xfId="0" applyFont="1" applyFill="1" applyBorder="1" applyAlignment="1">
      <alignment horizontal="center" vertical="center" wrapText="1"/>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65" fontId="22" fillId="8" borderId="45" xfId="0" applyNumberFormat="1" applyFont="1" applyFill="1" applyBorder="1" applyAlignment="1">
      <alignment horizontal="center" vertical="center" textRotation="90" wrapText="1"/>
    </xf>
    <xf numFmtId="1" fontId="2" fillId="8" borderId="1" xfId="0" applyNumberFormat="1" applyFont="1" applyFill="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65" fontId="2" fillId="0" borderId="72" xfId="0" applyFont="1" applyBorder="1" applyAlignment="1">
      <alignment horizontal="center" vertical="center"/>
    </xf>
    <xf numFmtId="165" fontId="0" fillId="0" borderId="57" xfId="0" applyBorder="1" applyAlignment="1">
      <alignment horizontal="center" vertical="center"/>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65" fontId="8" fillId="0" borderId="59" xfId="0" applyFont="1" applyFill="1" applyBorder="1" applyAlignment="1">
      <alignment horizontal="center"/>
    </xf>
    <xf numFmtId="165" fontId="8" fillId="0" borderId="23" xfId="0" applyFont="1" applyFill="1" applyBorder="1" applyAlignment="1">
      <alignment horizontal="center"/>
    </xf>
    <xf numFmtId="165" fontId="8" fillId="8" borderId="1" xfId="0" applyFont="1" applyFill="1" applyBorder="1" applyAlignment="1">
      <alignment horizontal="center"/>
    </xf>
    <xf numFmtId="165" fontId="8" fillId="0" borderId="12" xfId="0" applyFont="1" applyFill="1" applyBorder="1" applyAlignment="1">
      <alignment horizontal="center"/>
    </xf>
    <xf numFmtId="165" fontId="8" fillId="0" borderId="41" xfId="0" applyFont="1" applyFill="1" applyBorder="1" applyAlignment="1">
      <alignment horizontal="center"/>
    </xf>
    <xf numFmtId="165" fontId="0" fillId="2" borderId="41" xfId="0" applyFill="1" applyBorder="1" applyAlignment="1">
      <alignment horizontal="center"/>
    </xf>
    <xf numFmtId="165" fontId="2" fillId="0" borderId="19" xfId="0" applyFont="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65" fontId="33" fillId="0" borderId="36" xfId="8" applyFont="1" applyFill="1" applyBorder="1" applyAlignment="1">
      <alignment horizontal="center" vertical="center" wrapText="1"/>
    </xf>
    <xf numFmtId="165" fontId="33" fillId="0" borderId="35" xfId="8" applyFont="1" applyFill="1" applyBorder="1" applyAlignment="1">
      <alignment horizontal="center" vertical="center" wrapText="1"/>
    </xf>
    <xf numFmtId="165" fontId="2" fillId="0" borderId="35" xfId="8" applyFont="1" applyFill="1" applyBorder="1" applyAlignment="1">
      <alignment horizontal="center" vertical="center" wrapText="1"/>
    </xf>
    <xf numFmtId="165" fontId="2" fillId="0" borderId="36" xfId="8" applyFont="1" applyFill="1" applyBorder="1" applyAlignment="1">
      <alignment horizontal="center" vertical="center" wrapText="1"/>
    </xf>
    <xf numFmtId="165" fontId="2" fillId="12" borderId="27" xfId="8" applyFont="1" applyFill="1" applyBorder="1" applyAlignment="1">
      <alignment horizontal="center" vertical="center"/>
    </xf>
    <xf numFmtId="165" fontId="2" fillId="12" borderId="35" xfId="8" applyFont="1" applyFill="1" applyBorder="1" applyAlignment="1">
      <alignment horizontal="center" vertical="center"/>
    </xf>
    <xf numFmtId="165" fontId="2" fillId="6" borderId="27" xfId="3" applyFont="1" applyFill="1" applyBorder="1" applyAlignment="1">
      <alignment horizontal="center" vertical="center"/>
    </xf>
    <xf numFmtId="165" fontId="2" fillId="6" borderId="35" xfId="3" applyFont="1" applyFill="1" applyBorder="1" applyAlignment="1">
      <alignment horizontal="center" vertical="center"/>
    </xf>
    <xf numFmtId="165" fontId="2" fillId="6" borderId="27" xfId="3" applyFont="1" applyFill="1" applyBorder="1" applyAlignment="1">
      <alignment horizontal="center" vertical="center" wrapText="1"/>
    </xf>
    <xf numFmtId="165" fontId="2" fillId="6" borderId="35" xfId="3" applyFont="1" applyFill="1" applyBorder="1" applyAlignment="1">
      <alignment horizontal="center" vertical="center" wrapText="1"/>
    </xf>
    <xf numFmtId="165" fontId="2" fillId="6" borderId="27" xfId="8" applyFont="1" applyFill="1" applyBorder="1" applyAlignment="1">
      <alignment horizontal="center" vertical="center"/>
    </xf>
    <xf numFmtId="165" fontId="2" fillId="6" borderId="35" xfId="8" applyFont="1" applyFill="1" applyBorder="1" applyAlignment="1">
      <alignment horizontal="center" vertical="center"/>
    </xf>
    <xf numFmtId="165" fontId="2" fillId="12" borderId="27" xfId="3" applyFont="1" applyFill="1" applyBorder="1" applyAlignment="1">
      <alignment horizontal="center" vertical="center"/>
    </xf>
    <xf numFmtId="165" fontId="2" fillId="12" borderId="35" xfId="3" applyFont="1" applyFill="1" applyBorder="1" applyAlignment="1">
      <alignment horizontal="center" vertical="center"/>
    </xf>
    <xf numFmtId="165" fontId="2" fillId="12" borderId="36" xfId="8" applyFont="1" applyFill="1" applyBorder="1" applyAlignment="1">
      <alignment horizontal="center" vertical="center"/>
    </xf>
    <xf numFmtId="165" fontId="2" fillId="12" borderId="56" xfId="8" applyFont="1" applyFill="1" applyBorder="1" applyAlignment="1">
      <alignment horizontal="center" vertical="center"/>
    </xf>
    <xf numFmtId="165" fontId="2" fillId="12" borderId="27" xfId="8" applyFont="1" applyFill="1" applyBorder="1" applyAlignment="1">
      <alignment horizontal="center" vertical="center" wrapText="1"/>
    </xf>
    <xf numFmtId="165" fontId="2" fillId="12" borderId="35" xfId="8" applyFont="1" applyFill="1" applyBorder="1" applyAlignment="1">
      <alignment horizontal="center" vertical="center" wrapText="1"/>
    </xf>
    <xf numFmtId="165" fontId="2" fillId="12" borderId="36" xfId="8" applyFont="1" applyFill="1" applyBorder="1" applyAlignment="1">
      <alignment horizontal="center" vertical="center" wrapText="1"/>
    </xf>
    <xf numFmtId="165" fontId="2" fillId="12" borderId="46" xfId="8" applyFont="1" applyFill="1" applyBorder="1" applyAlignment="1">
      <alignment horizontal="center" vertical="center"/>
    </xf>
    <xf numFmtId="165" fontId="2" fillId="12" borderId="30" xfId="8" applyFont="1" applyFill="1" applyBorder="1" applyAlignment="1">
      <alignment horizontal="center" vertical="center"/>
    </xf>
    <xf numFmtId="165" fontId="2" fillId="6" borderId="1" xfId="3" applyFont="1" applyFill="1" applyBorder="1" applyAlignment="1">
      <alignment horizontal="center" vertical="center" wrapText="1"/>
    </xf>
    <xf numFmtId="165" fontId="2" fillId="6" borderId="27" xfId="0" applyFont="1" applyFill="1" applyBorder="1" applyAlignment="1">
      <alignment horizontal="center" vertical="center" wrapText="1"/>
    </xf>
    <xf numFmtId="165" fontId="2" fillId="6" borderId="1" xfId="3" applyFont="1" applyFill="1" applyBorder="1" applyAlignment="1">
      <alignment horizontal="center" vertical="center"/>
    </xf>
    <xf numFmtId="165" fontId="2" fillId="0" borderId="27" xfId="3" applyFont="1" applyFill="1" applyBorder="1" applyAlignment="1">
      <alignment horizontal="center" vertical="center" wrapText="1"/>
    </xf>
    <xf numFmtId="165" fontId="2" fillId="0" borderId="35" xfId="3" applyFont="1" applyFill="1" applyBorder="1" applyAlignment="1">
      <alignment horizontal="center" vertical="center" wrapText="1"/>
    </xf>
    <xf numFmtId="165" fontId="2" fillId="12" borderId="27" xfId="3" applyFont="1" applyFill="1" applyBorder="1" applyAlignment="1">
      <alignment horizontal="center" vertical="center" wrapText="1"/>
    </xf>
    <xf numFmtId="165" fontId="2" fillId="12" borderId="35" xfId="3" applyFont="1" applyFill="1" applyBorder="1" applyAlignment="1">
      <alignment horizontal="center" vertical="center" wrapText="1"/>
    </xf>
    <xf numFmtId="165" fontId="2" fillId="12" borderId="48" xfId="8" applyFont="1" applyFill="1" applyBorder="1" applyAlignment="1">
      <alignment horizontal="center" vertical="center"/>
    </xf>
    <xf numFmtId="165" fontId="2" fillId="0" borderId="27" xfId="8" applyFont="1" applyFill="1" applyBorder="1" applyAlignment="1">
      <alignment horizontal="center" vertical="center" wrapText="1"/>
    </xf>
    <xf numFmtId="165" fontId="8" fillId="12" borderId="27" xfId="0" applyFont="1" applyFill="1" applyBorder="1" applyAlignment="1">
      <alignment horizontal="center" vertical="center" wrapText="1"/>
    </xf>
    <xf numFmtId="165" fontId="8" fillId="12" borderId="35" xfId="0" applyFont="1" applyFill="1" applyBorder="1" applyAlignment="1">
      <alignment horizontal="center" vertical="center" wrapText="1"/>
    </xf>
    <xf numFmtId="165" fontId="2" fillId="0" borderId="27" xfId="0" applyFont="1" applyBorder="1" applyAlignment="1">
      <alignment horizontal="center"/>
    </xf>
    <xf numFmtId="165" fontId="0" fillId="0" borderId="35" xfId="0" applyBorder="1" applyAlignment="1">
      <alignment horizontal="center"/>
    </xf>
    <xf numFmtId="165" fontId="0" fillId="0" borderId="48" xfId="0" applyBorder="1" applyAlignment="1">
      <alignment horizontal="center" vertical="center"/>
    </xf>
    <xf numFmtId="165" fontId="2" fillId="0" borderId="48" xfId="0" applyFont="1" applyBorder="1" applyAlignment="1">
      <alignment horizontal="center"/>
    </xf>
    <xf numFmtId="165" fontId="0" fillId="0" borderId="56" xfId="0" applyBorder="1" applyAlignment="1">
      <alignment horizontal="center"/>
    </xf>
    <xf numFmtId="165" fontId="8" fillId="0" borderId="36" xfId="0" applyFont="1" applyBorder="1" applyAlignment="1">
      <alignment horizontal="center" vertical="center" wrapText="1"/>
    </xf>
    <xf numFmtId="165" fontId="8" fillId="0" borderId="11" xfId="0" applyFont="1" applyBorder="1" applyAlignment="1">
      <alignment horizontal="center" vertical="center" wrapText="1"/>
    </xf>
    <xf numFmtId="165" fontId="8" fillId="0" borderId="57" xfId="0" applyFont="1" applyBorder="1" applyAlignment="1">
      <alignment horizontal="center" vertical="center" wrapText="1"/>
    </xf>
    <xf numFmtId="165" fontId="8" fillId="0" borderId="36" xfId="0" applyFont="1" applyBorder="1" applyAlignment="1">
      <alignment horizontal="center" wrapText="1"/>
    </xf>
    <xf numFmtId="165" fontId="8" fillId="0" borderId="35" xfId="0" applyFont="1" applyBorder="1" applyAlignment="1">
      <alignment horizontal="center" wrapText="1"/>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5" fontId="0" fillId="12" borderId="32" xfId="0" applyFill="1" applyBorder="1" applyAlignment="1">
      <alignment horizontal="center" vertical="center"/>
    </xf>
    <xf numFmtId="165" fontId="0" fillId="8" borderId="23"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56" xfId="0" applyBorder="1" applyAlignment="1">
      <alignment horizontal="center" vertical="center"/>
    </xf>
    <xf numFmtId="165" fontId="8" fillId="0" borderId="63" xfId="0" applyFont="1" applyBorder="1" applyAlignment="1">
      <alignment horizontal="center" vertical="center" wrapText="1"/>
    </xf>
    <xf numFmtId="165" fontId="8" fillId="0" borderId="40" xfId="0" applyFont="1" applyBorder="1" applyAlignment="1">
      <alignment horizontal="center" vertical="center" wrapText="1"/>
    </xf>
    <xf numFmtId="165" fontId="8" fillId="0" borderId="36" xfId="0" applyFont="1" applyBorder="1" applyAlignment="1">
      <alignment horizontal="center"/>
    </xf>
    <xf numFmtId="165" fontId="8" fillId="0" borderId="35" xfId="0" applyFont="1" applyBorder="1" applyAlignment="1">
      <alignment horizontal="center"/>
    </xf>
    <xf numFmtId="165" fontId="8" fillId="0" borderId="36" xfId="0" applyFont="1" applyBorder="1" applyAlignment="1">
      <alignment horizontal="center" vertical="center"/>
    </xf>
    <xf numFmtId="165" fontId="8" fillId="0" borderId="36" xfId="0" applyFont="1" applyFill="1" applyBorder="1" applyAlignment="1">
      <alignment horizontal="center" vertical="center" wrapText="1"/>
    </xf>
    <xf numFmtId="165" fontId="8" fillId="6" borderId="36" xfId="0" applyFont="1" applyFill="1" applyBorder="1" applyAlignment="1">
      <alignment horizontal="center" vertical="center" wrapText="1"/>
    </xf>
    <xf numFmtId="165" fontId="0" fillId="0" borderId="36" xfId="0" applyBorder="1" applyAlignment="1">
      <alignment horizontal="center" vertical="center"/>
    </xf>
    <xf numFmtId="165" fontId="2" fillId="0" borderId="36" xfId="0" applyFont="1" applyBorder="1" applyAlignment="1">
      <alignment horizontal="center" vertical="center" wrapText="1"/>
    </xf>
    <xf numFmtId="165" fontId="8" fillId="0" borderId="46" xfId="0" applyFont="1" applyFill="1" applyBorder="1" applyAlignment="1">
      <alignment horizontal="center" vertical="center" wrapText="1"/>
    </xf>
    <xf numFmtId="169" fontId="3" fillId="4" borderId="22" xfId="0" applyNumberFormat="1" applyFont="1" applyFill="1" applyBorder="1" applyAlignment="1">
      <alignment horizontal="center" vertical="center" wrapText="1"/>
    </xf>
    <xf numFmtId="169" fontId="3" fillId="4" borderId="42" xfId="0" applyNumberFormat="1" applyFont="1" applyFill="1" applyBorder="1" applyAlignment="1">
      <alignment horizontal="center" vertical="center" wrapText="1"/>
    </xf>
    <xf numFmtId="169" fontId="3" fillId="4" borderId="43" xfId="0" applyNumberFormat="1" applyFont="1" applyFill="1" applyBorder="1" applyAlignment="1">
      <alignment horizontal="center" vertical="center" wrapText="1"/>
    </xf>
    <xf numFmtId="169" fontId="3" fillId="4" borderId="13" xfId="0" applyNumberFormat="1" applyFont="1" applyFill="1" applyBorder="1" applyAlignment="1">
      <alignment horizontal="center" vertical="center" wrapText="1"/>
    </xf>
    <xf numFmtId="169" fontId="3" fillId="4" borderId="0" xfId="0" applyNumberFormat="1" applyFont="1" applyFill="1" applyBorder="1" applyAlignment="1">
      <alignment horizontal="center" vertical="center" wrapText="1"/>
    </xf>
    <xf numFmtId="169" fontId="3" fillId="4" borderId="25" xfId="0" applyNumberFormat="1" applyFont="1" applyFill="1" applyBorder="1" applyAlignment="1">
      <alignment horizontal="center" vertical="center" wrapText="1"/>
    </xf>
    <xf numFmtId="169" fontId="3" fillId="4" borderId="53" xfId="0" applyNumberFormat="1" applyFont="1" applyFill="1" applyBorder="1" applyAlignment="1">
      <alignment horizontal="center" vertical="center" wrapText="1"/>
    </xf>
    <xf numFmtId="169" fontId="3" fillId="4" borderId="2" xfId="0" applyNumberFormat="1" applyFont="1" applyFill="1" applyBorder="1" applyAlignment="1">
      <alignment horizontal="center" vertical="center" wrapText="1"/>
    </xf>
    <xf numFmtId="169" fontId="3" fillId="4" borderId="44" xfId="0" applyNumberFormat="1" applyFont="1" applyFill="1" applyBorder="1" applyAlignment="1">
      <alignment horizontal="center" vertical="center" wrapText="1"/>
    </xf>
    <xf numFmtId="165" fontId="8" fillId="0" borderId="60" xfId="0" applyFont="1" applyFill="1" applyBorder="1" applyAlignment="1">
      <alignment horizontal="center" vertical="center" wrapText="1"/>
    </xf>
    <xf numFmtId="165" fontId="4" fillId="14" borderId="4" xfId="0" applyFont="1" applyFill="1" applyBorder="1" applyAlignment="1">
      <alignment horizontal="center" vertical="center" wrapText="1"/>
    </xf>
    <xf numFmtId="165" fontId="2" fillId="6" borderId="56" xfId="8" applyFont="1" applyFill="1" applyBorder="1" applyAlignment="1">
      <alignment horizontal="center" vertical="center"/>
    </xf>
    <xf numFmtId="165" fontId="2" fillId="6" borderId="27" xfId="8" applyFont="1" applyFill="1" applyBorder="1" applyAlignment="1">
      <alignment horizontal="center" vertical="center" wrapText="1"/>
    </xf>
    <xf numFmtId="1" fontId="26" fillId="3" borderId="65" xfId="1" applyNumberFormat="1" applyFont="1" applyFill="1" applyBorder="1" applyAlignment="1" applyProtection="1">
      <alignment horizontal="center" vertical="center" textRotation="90" wrapText="1"/>
      <protection hidden="1"/>
    </xf>
    <xf numFmtId="1" fontId="26" fillId="3" borderId="30" xfId="1" applyNumberFormat="1" applyFont="1" applyFill="1" applyBorder="1" applyAlignment="1" applyProtection="1">
      <alignment horizontal="center" vertical="center" textRotation="90" wrapText="1"/>
      <protection hidden="1"/>
    </xf>
    <xf numFmtId="1" fontId="26" fillId="3" borderId="73" xfId="1" applyNumberFormat="1" applyFont="1" applyFill="1" applyBorder="1" applyAlignment="1" applyProtection="1">
      <alignment horizontal="center" vertical="center" textRotation="90" wrapText="1"/>
      <protection hidden="1"/>
    </xf>
    <xf numFmtId="1" fontId="26" fillId="3" borderId="5" xfId="1" applyNumberFormat="1" applyFont="1" applyFill="1" applyBorder="1" applyAlignment="1" applyProtection="1">
      <alignment horizontal="center" vertical="center" textRotation="90" wrapText="1"/>
      <protection hidden="1"/>
    </xf>
    <xf numFmtId="1" fontId="26" fillId="3" borderId="45" xfId="1" applyNumberFormat="1" applyFont="1" applyFill="1" applyBorder="1" applyAlignment="1" applyProtection="1">
      <alignment horizontal="center" vertical="center" textRotation="90" wrapText="1"/>
      <protection hidden="1"/>
    </xf>
    <xf numFmtId="1" fontId="26" fillId="3" borderId="15" xfId="1" applyNumberFormat="1" applyFont="1" applyFill="1" applyBorder="1" applyAlignment="1" applyProtection="1">
      <alignment horizontal="center" vertical="center" textRotation="90" wrapText="1"/>
      <protection hidden="1"/>
    </xf>
    <xf numFmtId="165" fontId="2" fillId="0" borderId="61" xfId="8" applyFont="1" applyFill="1" applyBorder="1" applyAlignment="1">
      <alignment horizontal="center" vertical="center" wrapText="1"/>
    </xf>
    <xf numFmtId="165" fontId="2" fillId="12" borderId="61" xfId="8" applyFont="1" applyFill="1" applyBorder="1" applyAlignment="1">
      <alignment horizontal="center" vertical="center" wrapText="1"/>
    </xf>
    <xf numFmtId="165" fontId="33" fillId="12" borderId="36" xfId="8" applyFont="1" applyFill="1" applyBorder="1" applyAlignment="1">
      <alignment horizontal="center" vertical="center" wrapText="1"/>
    </xf>
    <xf numFmtId="165" fontId="2" fillId="0" borderId="27" xfId="8" applyFont="1" applyFill="1" applyBorder="1" applyAlignment="1">
      <alignment horizontal="center" vertical="center"/>
    </xf>
    <xf numFmtId="165" fontId="2" fillId="0" borderId="35" xfId="8" applyFont="1" applyFill="1" applyBorder="1" applyAlignment="1">
      <alignment horizontal="center" vertical="center"/>
    </xf>
    <xf numFmtId="165" fontId="2" fillId="12" borderId="63" xfId="8" applyFont="1" applyFill="1" applyBorder="1" applyAlignment="1">
      <alignment horizontal="center" vertical="center"/>
    </xf>
    <xf numFmtId="165" fontId="2" fillId="12" borderId="40" xfId="8" applyFont="1" applyFill="1" applyBorder="1" applyAlignment="1">
      <alignment horizontal="center" vertical="center"/>
    </xf>
    <xf numFmtId="165" fontId="2" fillId="12" borderId="28" xfId="8" applyFont="1" applyFill="1" applyBorder="1" applyAlignment="1">
      <alignment horizontal="center" vertical="center"/>
    </xf>
    <xf numFmtId="165" fontId="2" fillId="12" borderId="65" xfId="8" applyFont="1" applyFill="1" applyBorder="1" applyAlignment="1">
      <alignment horizontal="center" vertical="center"/>
    </xf>
    <xf numFmtId="165" fontId="2" fillId="12" borderId="61" xfId="8" applyFont="1" applyFill="1" applyBorder="1" applyAlignment="1">
      <alignment horizontal="center" vertical="center"/>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165" fontId="35" fillId="12" borderId="41" xfId="2" applyFont="1" applyFill="1" applyBorder="1" applyAlignment="1">
      <alignment horizontal="center" vertical="center" wrapText="1"/>
      <protection locked="0"/>
    </xf>
    <xf numFmtId="165" fontId="35" fillId="12" borderId="31" xfId="2" applyFont="1" applyFill="1" applyBorder="1" applyAlignment="1">
      <alignment horizontal="center" vertical="center" wrapText="1"/>
      <protection locked="0"/>
    </xf>
    <xf numFmtId="165" fontId="35" fillId="12" borderId="1" xfId="2" applyFont="1" applyFill="1" applyBorder="1" applyAlignment="1">
      <alignment horizontal="center" vertical="center" wrapText="1"/>
      <protection locked="0"/>
    </xf>
    <xf numFmtId="165" fontId="35" fillId="12" borderId="16" xfId="2" applyFont="1" applyFill="1" applyBorder="1" applyAlignment="1">
      <alignment horizontal="center" vertical="center" wrapText="1"/>
      <protection locked="0"/>
    </xf>
    <xf numFmtId="165" fontId="35" fillId="12" borderId="34" xfId="2" applyFont="1" applyFill="1" applyBorder="1" applyAlignment="1">
      <alignment horizontal="center" vertical="center" wrapText="1"/>
      <protection locked="0"/>
    </xf>
    <xf numFmtId="165" fontId="35" fillId="12" borderId="50" xfId="2" applyFont="1" applyFill="1" applyBorder="1" applyAlignment="1">
      <alignment horizontal="center" vertical="center" wrapText="1"/>
      <protection locked="0"/>
    </xf>
    <xf numFmtId="0" fontId="39" fillId="0" borderId="12" xfId="4" applyFont="1" applyFill="1" applyBorder="1">
      <alignment horizontal="center" vertical="center" wrapText="1"/>
      <protection locked="0"/>
    </xf>
    <xf numFmtId="0" fontId="39" fillId="0" borderId="41" xfId="4" applyFont="1" applyFill="1" applyBorder="1">
      <alignment horizontal="center" vertical="center" wrapText="1"/>
      <protection locked="0"/>
    </xf>
    <xf numFmtId="0" fontId="39" fillId="0" borderId="19" xfId="4" applyFont="1" applyFill="1" applyBorder="1">
      <alignment horizontal="center" vertical="center" wrapText="1"/>
      <protection locked="0"/>
    </xf>
    <xf numFmtId="0" fontId="39" fillId="0" borderId="1" xfId="4" applyFont="1" applyFill="1" applyBorder="1">
      <alignment horizontal="center" vertical="center" wrapText="1"/>
      <protection locked="0"/>
    </xf>
    <xf numFmtId="0" fontId="39" fillId="0" borderId="18" xfId="4" applyFont="1" applyFill="1" applyBorder="1">
      <alignment horizontal="center" vertical="center" wrapText="1"/>
      <protection locked="0"/>
    </xf>
    <xf numFmtId="0" fontId="39" fillId="0" borderId="34" xfId="4" applyFont="1" applyFill="1" applyBorder="1">
      <alignment horizontal="center" vertical="center" wrapText="1"/>
      <protection locked="0"/>
    </xf>
    <xf numFmtId="165" fontId="35" fillId="0" borderId="41" xfId="2" applyFont="1" applyFill="1" applyBorder="1" applyAlignment="1">
      <alignment horizontal="center" vertical="center" wrapText="1"/>
      <protection locked="0"/>
    </xf>
    <xf numFmtId="165" fontId="35" fillId="0" borderId="31" xfId="2" applyFont="1" applyFill="1" applyBorder="1" applyAlignment="1">
      <alignment horizontal="center" vertical="center" wrapText="1"/>
      <protection locked="0"/>
    </xf>
    <xf numFmtId="165" fontId="35" fillId="0" borderId="1" xfId="2" applyFont="1" applyFill="1" applyBorder="1" applyAlignment="1">
      <alignment horizontal="center" vertical="center" wrapText="1"/>
      <protection locked="0"/>
    </xf>
    <xf numFmtId="165" fontId="35" fillId="0" borderId="16" xfId="2" applyFont="1" applyFill="1" applyBorder="1" applyAlignment="1">
      <alignment horizontal="center" vertical="center" wrapText="1"/>
      <protection locked="0"/>
    </xf>
    <xf numFmtId="165" fontId="35" fillId="0" borderId="34" xfId="2" applyFont="1" applyFill="1" applyBorder="1" applyAlignment="1">
      <alignment horizontal="center" vertical="center" wrapText="1"/>
      <protection locked="0"/>
    </xf>
    <xf numFmtId="165" fontId="35" fillId="0" borderId="50" xfId="2" applyFont="1" applyFill="1" applyBorder="1" applyAlignment="1">
      <alignment horizontal="center" vertical="center" wrapText="1"/>
      <protection locked="0"/>
    </xf>
    <xf numFmtId="0" fontId="39" fillId="0" borderId="22" xfId="4" applyFont="1" applyFill="1" applyBorder="1" applyAlignment="1">
      <alignment horizontal="center" vertical="center" wrapText="1"/>
      <protection locked="0"/>
    </xf>
    <xf numFmtId="0" fontId="39" fillId="0" borderId="65" xfId="4" applyFont="1" applyFill="1" applyBorder="1" applyAlignment="1">
      <alignment horizontal="center" vertical="center" wrapText="1"/>
      <protection locked="0"/>
    </xf>
    <xf numFmtId="0" fontId="39" fillId="0" borderId="13" xfId="4" applyFont="1" applyFill="1" applyBorder="1" applyAlignment="1">
      <alignment horizontal="center" vertical="center" wrapText="1"/>
      <protection locked="0"/>
    </xf>
    <xf numFmtId="0" fontId="39" fillId="0" borderId="30" xfId="4" applyFont="1" applyFill="1" applyBorder="1" applyAlignment="1">
      <alignment horizontal="center" vertical="center" wrapText="1"/>
      <protection locked="0"/>
    </xf>
    <xf numFmtId="0" fontId="39" fillId="12" borderId="22" xfId="4" applyFont="1" applyFill="1" applyBorder="1" applyAlignment="1">
      <alignment horizontal="center" vertical="center" wrapText="1"/>
      <protection locked="0"/>
    </xf>
    <xf numFmtId="0" fontId="39" fillId="12" borderId="65" xfId="4" applyFont="1" applyFill="1" applyBorder="1" applyAlignment="1">
      <alignment horizontal="center" vertical="center" wrapText="1"/>
      <protection locked="0"/>
    </xf>
    <xf numFmtId="0" fontId="39" fillId="12" borderId="13" xfId="4" applyFont="1" applyFill="1" applyBorder="1" applyAlignment="1">
      <alignment horizontal="center" vertical="center" wrapText="1"/>
      <protection locked="0"/>
    </xf>
    <xf numFmtId="0" fontId="39" fillId="12" borderId="30" xfId="4" applyFont="1" applyFill="1" applyBorder="1" applyAlignment="1">
      <alignment horizontal="center" vertical="center" wrapText="1"/>
      <protection locked="0"/>
    </xf>
    <xf numFmtId="165" fontId="3" fillId="15" borderId="12" xfId="0" applyFont="1" applyFill="1" applyBorder="1" applyAlignment="1">
      <alignment horizontal="center" vertical="center"/>
    </xf>
    <xf numFmtId="165" fontId="3" fillId="15" borderId="41" xfId="0" applyFont="1" applyFill="1" applyBorder="1" applyAlignment="1">
      <alignment horizontal="center" vertical="center"/>
    </xf>
    <xf numFmtId="165" fontId="3" fillId="15" borderId="59" xfId="0" applyFont="1" applyFill="1" applyBorder="1" applyAlignment="1">
      <alignment horizontal="center" vertical="center"/>
    </xf>
    <xf numFmtId="165" fontId="3" fillId="15" borderId="23" xfId="0" applyFont="1" applyFill="1" applyBorder="1" applyAlignment="1">
      <alignment horizontal="center" vertical="center"/>
    </xf>
    <xf numFmtId="165" fontId="3" fillId="15" borderId="41" xfId="0" applyFont="1" applyFill="1" applyBorder="1" applyAlignment="1">
      <alignment horizontal="center" vertical="center" wrapText="1"/>
    </xf>
    <xf numFmtId="165" fontId="3" fillId="15" borderId="23" xfId="0" applyFont="1" applyFill="1" applyBorder="1" applyAlignment="1">
      <alignment horizontal="center" vertical="center" wrapText="1"/>
    </xf>
    <xf numFmtId="0" fontId="39" fillId="0" borderId="22" xfId="4" applyFont="1" applyFill="1" applyBorder="1">
      <alignment horizontal="center" vertical="center" wrapText="1"/>
      <protection locked="0"/>
    </xf>
    <xf numFmtId="0" fontId="39" fillId="0" borderId="65" xfId="4" applyFont="1" applyFill="1" applyBorder="1">
      <alignment horizontal="center" vertical="center" wrapText="1"/>
      <protection locked="0"/>
    </xf>
    <xf numFmtId="0" fontId="39" fillId="0" borderId="13" xfId="4" applyFont="1" applyFill="1" applyBorder="1">
      <alignment horizontal="center" vertical="center" wrapText="1"/>
      <protection locked="0"/>
    </xf>
    <xf numFmtId="0" fontId="39" fillId="0" borderId="30" xfId="4" applyFont="1" applyFill="1" applyBorder="1">
      <alignment horizontal="center" vertical="center" wrapText="1"/>
      <protection locked="0"/>
    </xf>
    <xf numFmtId="0" fontId="39" fillId="0" borderId="53" xfId="4" applyFont="1" applyFill="1" applyBorder="1">
      <alignment horizontal="center" vertical="center" wrapText="1"/>
      <protection locked="0"/>
    </xf>
    <xf numFmtId="0" fontId="39" fillId="0" borderId="73" xfId="4" applyFont="1" applyFill="1" applyBorder="1">
      <alignment horizontal="center" vertical="center" wrapText="1"/>
      <protection locked="0"/>
    </xf>
    <xf numFmtId="1" fontId="2" fillId="13" borderId="22" xfId="0" applyNumberFormat="1" applyFont="1" applyFill="1" applyBorder="1" applyAlignment="1">
      <alignment horizontal="center" vertical="center" wrapText="1"/>
    </xf>
    <xf numFmtId="1" fontId="2" fillId="13" borderId="42" xfId="0" applyNumberFormat="1" applyFont="1" applyFill="1" applyBorder="1" applyAlignment="1">
      <alignment horizontal="center" vertical="center" wrapText="1"/>
    </xf>
    <xf numFmtId="1" fontId="2" fillId="13" borderId="43" xfId="0" applyNumberFormat="1" applyFont="1" applyFill="1" applyBorder="1" applyAlignment="1">
      <alignment horizontal="center" vertical="center" wrapText="1"/>
    </xf>
    <xf numFmtId="1" fontId="2" fillId="13" borderId="53" xfId="0" applyNumberFormat="1"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1" fontId="2" fillId="13" borderId="44" xfId="0" applyNumberFormat="1" applyFont="1" applyFill="1" applyBorder="1" applyAlignment="1">
      <alignment horizontal="center" vertical="center" wrapText="1"/>
    </xf>
  </cellXfs>
  <cellStyles count="11">
    <cellStyle name="angelo" xfId="4"/>
    <cellStyle name="Currency" xfId="1" builtinId="4"/>
    <cellStyle name="Hyperlink" xfId="2" builtinId="8"/>
    <cellStyle name="Normal" xfId="0" builtinId="0"/>
    <cellStyle name="Normal 2" xfId="3"/>
    <cellStyle name="Normal 2 2" xfId="8"/>
    <cellStyle name="Normale 2" xfId="6"/>
    <cellStyle name="Normale 3" xfId="5"/>
    <cellStyle name="Normale 4" xfId="9"/>
    <cellStyle name="Valuta 2" xfId="7"/>
    <cellStyle name="Valuta 3" xfId="10"/>
  </cellStyles>
  <dxfs count="0"/>
  <tableStyles count="0" defaultTableStyle="TableStyleMedium9" defaultPivotStyle="PivotStyleLight16"/>
  <colors>
    <mruColors>
      <color rgb="FFCCFFCC"/>
      <color rgb="FFCCFFFF"/>
      <color rgb="FFFFFF00"/>
      <color rgb="FF99FF66"/>
      <color rgb="FF66FF66"/>
      <color rgb="FF99FF99"/>
      <color rgb="FFFFFF66"/>
      <color rgb="FF0000FF"/>
      <color rgb="FF66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645012</xdr:colOff>
      <xdr:row>5</xdr:row>
      <xdr:rowOff>132380</xdr:rowOff>
    </xdr:to>
    <xdr:pic>
      <xdr:nvPicPr>
        <xdr:cNvPr id="4" name="Picture 19" descr="Unioncamere Bruxelles">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09600" y="428625"/>
          <a:ext cx="1940412" cy="7896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66675</xdr:colOff>
      <xdr:row>29</xdr:row>
      <xdr:rowOff>733425</xdr:rowOff>
    </xdr:from>
    <xdr:to>
      <xdr:col>11</xdr:col>
      <xdr:colOff>66675</xdr:colOff>
      <xdr:row>30</xdr:row>
      <xdr:rowOff>285750</xdr:rowOff>
    </xdr:to>
    <xdr:sp macro="" textlink="">
      <xdr:nvSpPr>
        <xdr:cNvPr id="4117" name="Text Box 21" hidden="1">
          <a:extLst>
            <a:ext uri="{FF2B5EF4-FFF2-40B4-BE49-F238E27FC236}">
              <a16:creationId xmlns:a16="http://schemas.microsoft.com/office/drawing/2014/main" id="{00000000-0008-0000-0300-000015100000}"/>
            </a:ext>
          </a:extLst>
        </xdr:cNvPr>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s://ec.europa.eu/easme/en/cos-tsmfriend-2017-2-01-training-sme-friendly-policies-central-purchasing-bodies-cpbs" TargetMode="External"/><Relationship Id="rId18" Type="http://schemas.openxmlformats.org/officeDocument/2006/relationships/hyperlink" Target="https://ec.europa.eu/easme/en/cos-clusint-2017-03-6-clusters-go-international-defence-and-security-sector" TargetMode="External"/><Relationship Id="rId3" Type="http://schemas.openxmlformats.org/officeDocument/2006/relationships/hyperlink" Target="http://eur-lex.europa.eu/JOIndex.do?ihmlang=it" TargetMode="External"/><Relationship Id="rId21" Type="http://schemas.openxmlformats.org/officeDocument/2006/relationships/printerSettings" Target="../printerSettings/printerSettings14.bin"/><Relationship Id="rId7" Type="http://schemas.openxmlformats.org/officeDocument/2006/relationships/hyperlink" Target="http://echa.europa.eu/web/guest/home" TargetMode="External"/><Relationship Id="rId12" Type="http://schemas.openxmlformats.org/officeDocument/2006/relationships/hyperlink" Target="https://ec.europa.eu/easme/en/cos-einet-2017-3-04-european-incubation-networks-creativity-driven-innovation" TargetMode="External"/><Relationship Id="rId17" Type="http://schemas.openxmlformats.org/officeDocument/2006/relationships/hyperlink" Target="http://ec.europa.eu/growth/tools-databases/newsroom/cf/itemdetail.cfm?item_id=9233&amp;lang=en"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h2020-swfs-2016-2017-35.html" TargetMode="External"/><Relationship Id="rId20" Type="http://schemas.openxmlformats.org/officeDocument/2006/relationships/hyperlink" Target="http://ted.europa.eu/udl?uri=TED:NOTICE:381105-2017:TEXT:IT:HTML&amp;src=0"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ec.europa.eu/environment/funding/circular-economy-smes/" TargetMode="External"/><Relationship Id="rId5" Type="http://schemas.openxmlformats.org/officeDocument/2006/relationships/hyperlink" Target="http://www.erasmus-entrepreneurs.eu/index.php?lan=it" TargetMode="External"/><Relationship Id="rId15" Type="http://schemas.openxmlformats.org/officeDocument/2006/relationships/hyperlink" Target="http://ted.europa.eu/udl?uri=TED:NOTICE:339165-2017:TEXT:IT:HTML&amp;src=0" TargetMode="External"/><Relationship Id="rId10" Type="http://schemas.openxmlformats.org/officeDocument/2006/relationships/hyperlink" Target="http://ted.europa.eu/TED/misc/chooseLanguage.do" TargetMode="External"/><Relationship Id="rId19" Type="http://schemas.openxmlformats.org/officeDocument/2006/relationships/hyperlink" Target="https://ec.europa.eu/easme/en/cos-linkpp-2017-2-02-innovation-procurement-broker-creating-links-facilitation-public-procurement"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ted.europa.eu/udl?uri=TED:NOTICE:363686-2017:TEXT:IT:HTML&amp;src=0"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ted.europa.eu/TED/misc/chooseLanguage.do" TargetMode="External"/><Relationship Id="rId26" Type="http://schemas.openxmlformats.org/officeDocument/2006/relationships/printerSettings" Target="../printerSettings/printerSettings16.bin"/><Relationship Id="rId3" Type="http://schemas.openxmlformats.org/officeDocument/2006/relationships/hyperlink" Target="http://ec.europa.eu/grants/index_en.htm" TargetMode="External"/><Relationship Id="rId21" Type="http://schemas.openxmlformats.org/officeDocument/2006/relationships/hyperlink" Target="https://ec.europa.eu/research/participants/portal/desktop/en/opportunities/just/topics/just-jtra-ejtr-ag-2017.html"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ec.europa.eu/justice/newsroom/contracts/2014_166915_en.htm" TargetMode="External"/><Relationship Id="rId25" Type="http://schemas.openxmlformats.org/officeDocument/2006/relationships/hyperlink" Target="https://easo.europa.eu/wp-content/uploads/Notice-of-a-call-for-expression-of-interest-for-experts.pdf"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index_en.htm" TargetMode="External"/><Relationship Id="rId20" Type="http://schemas.openxmlformats.org/officeDocument/2006/relationships/hyperlink" Target="http://ec.europa.eu/research/participants/portal/desktop/en/opportunities/just/topics/just-jacc-ag-2017.html" TargetMode="Externa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hyperlink" Target="http://ec.europa.eu/newsroom/just/item-detail.cfm?item_id=115277"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hyperlink" Target="http://ec.europa.eu/research/participants/portal/desktop/en/opportunities/rec/topics/rec-rdis-disc-ag-2017.html" TargetMode="External"/><Relationship Id="rId28" Type="http://schemas.openxmlformats.org/officeDocument/2006/relationships/comments" Target="../comments4.xml"/><Relationship Id="rId10" Type="http://schemas.openxmlformats.org/officeDocument/2006/relationships/hyperlink" Target="http://www.emcdda.europa.eu/" TargetMode="External"/><Relationship Id="rId19" Type="http://schemas.openxmlformats.org/officeDocument/2006/relationships/hyperlink" Target="http://ec.europa.eu/research/participants/portal/desktop/en/opportunities/rec/topics/rec-rrac-raci-ag-2017.html"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hyperlink" Target="http://ec.europa.eu/research/participants/portal/desktop/en/opportunities/rec/topics/rec-rdap-gbv-ag-2017.html" TargetMode="External"/><Relationship Id="rId27"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hyperlink" Target="http://ted.europa.eu/udl?uri=TED:NOTICE:376345-2017:TEXT:IT:HTML&amp;src=0" TargetMode="External"/><Relationship Id="rId3" Type="http://schemas.openxmlformats.org/officeDocument/2006/relationships/hyperlink" Target="https://euipo.europa.eu/ohimportal/en/grants" TargetMode="External"/><Relationship Id="rId7" Type="http://schemas.openxmlformats.org/officeDocument/2006/relationships/hyperlink" Target="http://ted.europa.eu/udl?uri=TED:NOTICE:380208-2017:TEXT:IT:HTML&amp;src=0"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 Id="rId9"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20&amp;furtherCalls=yes" TargetMode="External"/><Relationship Id="rId3" Type="http://schemas.openxmlformats.org/officeDocument/2006/relationships/hyperlink" Target="http://osha.europa.eu/it/about/calls" TargetMode="External"/><Relationship Id="rId7" Type="http://schemas.openxmlformats.org/officeDocument/2006/relationships/hyperlink" Target="http://ec.europa.eu/social/main.jsp?catId=629&amp;langId=en&amp;callId=518&amp;furtherCalls=yes" TargetMode="External"/><Relationship Id="rId12" Type="http://schemas.openxmlformats.org/officeDocument/2006/relationships/comments" Target="../comments5.xm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11" Type="http://schemas.openxmlformats.org/officeDocument/2006/relationships/vmlDrawing" Target="../drawings/vmlDrawing5.vml"/><Relationship Id="rId5" Type="http://schemas.openxmlformats.org/officeDocument/2006/relationships/hyperlink" Target="http://www.eurofound.europa.eu/" TargetMode="External"/><Relationship Id="rId10" Type="http://schemas.openxmlformats.org/officeDocument/2006/relationships/printerSettings" Target="../printerSettings/printerSettings18.bin"/><Relationship Id="rId4" Type="http://schemas.openxmlformats.org/officeDocument/2006/relationships/hyperlink" Target="http://ec.europa.eu/social/main.jsp?langId=en&amp;catId=629" TargetMode="External"/><Relationship Id="rId9" Type="http://schemas.openxmlformats.org/officeDocument/2006/relationships/hyperlink" Target="http://ec.europa.eu/social/main.jsp?catId=629&amp;langId=en&amp;callId=520&amp;furtherCalls=ye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enpicbcmed.eu/enicbcmed-2014-2020/submit-a-project-proposal" TargetMode="External"/><Relationship Id="rId13" Type="http://schemas.openxmlformats.org/officeDocument/2006/relationships/hyperlink" Target="http://www.adrioninterreg.eu/" TargetMode="External"/><Relationship Id="rId18" Type="http://schemas.openxmlformats.org/officeDocument/2006/relationships/hyperlink" Target="http://urbact.eu/" TargetMode="External"/><Relationship Id="rId26" Type="http://schemas.openxmlformats.org/officeDocument/2006/relationships/hyperlink" Target="http://www.interreg.net/it/news.asp" TargetMode="External"/><Relationship Id="rId39" Type="http://schemas.openxmlformats.org/officeDocument/2006/relationships/vmlDrawing" Target="../drawings/vmlDrawing6.vml"/><Relationship Id="rId3" Type="http://schemas.openxmlformats.org/officeDocument/2006/relationships/hyperlink" Target="http://www.interreg-central.eu/Content.Node/apply/documents.html" TargetMode="External"/><Relationship Id="rId21" Type="http://schemas.openxmlformats.org/officeDocument/2006/relationships/hyperlink" Target="http://www.italietunisie.eu/index.php?option=com_content&amp;view=article&amp;id=779&amp;Itemid=210&amp;lang=it" TargetMode="External"/><Relationship Id="rId34" Type="http://schemas.openxmlformats.org/officeDocument/2006/relationships/hyperlink" Target="https://sites.google.com/site/interregbalkanmed/1st-call-for-project-proposals" TargetMode="External"/><Relationship Id="rId7" Type="http://schemas.openxmlformats.org/officeDocument/2006/relationships/hyperlink" Target="http://eur-lex.europa.eu/legal-content/IT/TXT/?uri=uriserv:OJ.C_.2017.282.01.0010.01.ITA&amp;toc=OJ:C:2017:282:TOC" TargetMode="External"/><Relationship Id="rId12" Type="http://schemas.openxmlformats.org/officeDocument/2006/relationships/hyperlink" Target="http://ted.europa.eu/TED/misc/chooseLanguage.do" TargetMode="External"/><Relationship Id="rId17" Type="http://schemas.openxmlformats.org/officeDocument/2006/relationships/hyperlink" Target="http://www.interact-eu.net/" TargetMode="External"/><Relationship Id="rId25" Type="http://schemas.openxmlformats.org/officeDocument/2006/relationships/hyperlink" Target="http://www.interreg-alcotra.eu/it/presento-il-mio-progetto/bandi" TargetMode="External"/><Relationship Id="rId33" Type="http://schemas.openxmlformats.org/officeDocument/2006/relationships/hyperlink" Target="http://www.italy-croatia.eu/" TargetMode="External"/><Relationship Id="rId38" Type="http://schemas.openxmlformats.org/officeDocument/2006/relationships/printerSettings" Target="../printerSettings/printerSettings19.bin"/><Relationship Id="rId2" Type="http://schemas.openxmlformats.org/officeDocument/2006/relationships/hyperlink" Target="http://www.nweurope.eu/news-events/latest-news/check-the-list-of-step-1-and-step-2-approved-projects/" TargetMode="External"/><Relationship Id="rId16" Type="http://schemas.openxmlformats.org/officeDocument/2006/relationships/hyperlink" Target="http://www.interregeurope.eu/projects/apply-for-funding/" TargetMode="External"/><Relationship Id="rId20" Type="http://schemas.openxmlformats.org/officeDocument/2006/relationships/hyperlink" Target="http://eur-lex.europa.eu/JOIndex.do?ihmlang=it" TargetMode="External"/><Relationship Id="rId29" Type="http://schemas.openxmlformats.org/officeDocument/2006/relationships/hyperlink" Target="http://www.interreg.net/it/news.asp?news_action=4&amp;news_article_id=579841" TargetMode="External"/><Relationship Id="rId1" Type="http://schemas.openxmlformats.org/officeDocument/2006/relationships/hyperlink" Target="http://www.interreg-central.eu/Content.Node/home.html" TargetMode="External"/><Relationship Id="rId6" Type="http://schemas.openxmlformats.org/officeDocument/2006/relationships/hyperlink" Target="https://www.espon.eu/call-tenders-european-and-macro-regional-territorial-monitoring-tool" TargetMode="External"/><Relationship Id="rId11" Type="http://schemas.openxmlformats.org/officeDocument/2006/relationships/hyperlink" Target="http://www.uia-initiative.eu/en/call-proposals" TargetMode="External"/><Relationship Id="rId24" Type="http://schemas.openxmlformats.org/officeDocument/2006/relationships/hyperlink" Target="http://interreg-maritime.eu/" TargetMode="External"/><Relationship Id="rId32" Type="http://schemas.openxmlformats.org/officeDocument/2006/relationships/hyperlink" Target="https://www.ita-slo.eu/it/bandi/bandi-aperti" TargetMode="External"/><Relationship Id="rId37" Type="http://schemas.openxmlformats.org/officeDocument/2006/relationships/hyperlink" Target="http://interreg-maritime.eu/it/-/blue-economy-un-info-day-a-bruxelles-su-un-nuovo-bando-feamp" TargetMode="External"/><Relationship Id="rId40" Type="http://schemas.openxmlformats.org/officeDocument/2006/relationships/comments" Target="../comments6.xml"/><Relationship Id="rId5" Type="http://schemas.openxmlformats.org/officeDocument/2006/relationships/hyperlink" Target="http://urbact.eu/open-calls-networks" TargetMode="External"/><Relationship Id="rId15" Type="http://schemas.openxmlformats.org/officeDocument/2006/relationships/hyperlink" Target="http://www.interreg-central.eu/Content.Node/home.html" TargetMode="External"/><Relationship Id="rId23" Type="http://schemas.openxmlformats.org/officeDocument/2006/relationships/hyperlink" Target="http://www.interreg-italiasvizzera.eu/it/pagina/call-for-ideas/" TargetMode="External"/><Relationship Id="rId28" Type="http://schemas.openxmlformats.org/officeDocument/2006/relationships/hyperlink" Target="http://www.nweurope.eu/" TargetMode="External"/><Relationship Id="rId36" Type="http://schemas.openxmlformats.org/officeDocument/2006/relationships/hyperlink" Target="http://www.nweurope.eu/news-events/latest-news/check-the-list-of-step-1-and-step-2-approved-projects/" TargetMode="External"/><Relationship Id="rId10" Type="http://schemas.openxmlformats.org/officeDocument/2006/relationships/hyperlink" Target="http://ec.europa.eu/regional_policy/it/newsroom/funding-opportunities/" TargetMode="External"/><Relationship Id="rId19" Type="http://schemas.openxmlformats.org/officeDocument/2006/relationships/hyperlink" Target="http://ec.europa.eu/grants/index_en.htm" TargetMode="External"/><Relationship Id="rId31" Type="http://schemas.openxmlformats.org/officeDocument/2006/relationships/hyperlink" Target="http://www.europuglia.it/cte-2014-2020/it-al-me/bandi" TargetMode="External"/><Relationship Id="rId4" Type="http://schemas.openxmlformats.org/officeDocument/2006/relationships/hyperlink" Target="http://www.interreg-alcotra.eu/it/appel-a-projet/bando-la-presentazione-di-candidature-alla-costituzione-di-piani-integrati-tematici" TargetMode="External"/><Relationship Id="rId9" Type="http://schemas.openxmlformats.org/officeDocument/2006/relationships/hyperlink" Target="https://www.espon.eu/participate?field_type_tid%5B%5D=105" TargetMode="External"/><Relationship Id="rId14" Type="http://schemas.openxmlformats.org/officeDocument/2006/relationships/hyperlink" Target="http://interreg-med.eu/" TargetMode="External"/><Relationship Id="rId22" Type="http://schemas.openxmlformats.org/officeDocument/2006/relationships/hyperlink" Target="http://www.alpine-space.eu/project-application/project-submission/open-calls-for-project-proposals" TargetMode="External"/><Relationship Id="rId27" Type="http://schemas.openxmlformats.org/officeDocument/2006/relationships/hyperlink" Target="http://www.enpicbcmed.eu/" TargetMode="External"/><Relationship Id="rId30" Type="http://schemas.openxmlformats.org/officeDocument/2006/relationships/hyperlink" Target="http://www.italiamalta.eu/it/home.html" TargetMode="External"/><Relationship Id="rId35" Type="http://schemas.openxmlformats.org/officeDocument/2006/relationships/hyperlink" Target="http://www.interreg-central.eu/Content.Node/home.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ec.europa.eu/easme/en/horizons-2020-sme-instrument" TargetMode="External"/><Relationship Id="rId13" Type="http://schemas.openxmlformats.org/officeDocument/2006/relationships/hyperlink" Target="http://ted.europa.eu/TED/misc/chooseLanguage.do" TargetMode="External"/><Relationship Id="rId18" Type="http://schemas.openxmlformats.org/officeDocument/2006/relationships/hyperlink" Target="http://ec.europa.eu/research/participants/portal/desktop/en/opportunities/h2020/topics/erc-2018-poc.html"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vmlDrawing" Target="../drawings/vmlDrawing7.vml"/><Relationship Id="rId7" Type="http://schemas.openxmlformats.org/officeDocument/2006/relationships/hyperlink" Target="http://ec.europa.eu/rea/index_en.htm" TargetMode="External"/><Relationship Id="rId12" Type="http://schemas.openxmlformats.org/officeDocument/2006/relationships/hyperlink" Target="http://ec.europa.eu/research/participants/portal/desktop/en/opportunities/h2020/topics/21062-lce-prize-co2reuse-01-2016.html" TargetMode="External"/><Relationship Id="rId17" Type="http://schemas.openxmlformats.org/officeDocument/2006/relationships/hyperlink" Target="http://ec.europa.eu/research/participants/portal/desktop/en/opportunities/h2020/topics/erc-2018-stg.html" TargetMode="Externa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www.innolabs.io/open-call.html" TargetMode="External"/><Relationship Id="rId20"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research/participants/portal/desktop/en/opportunities/h2020/topics/21063-lce-prize-renewablehospital-01-2016.html" TargetMode="External"/><Relationship Id="rId5" Type="http://schemas.openxmlformats.org/officeDocument/2006/relationships/hyperlink" Target="https://erc.europa.eu/" TargetMode="External"/><Relationship Id="rId15" Type="http://schemas.openxmlformats.org/officeDocument/2006/relationships/hyperlink" Target="http://ec.europa.eu/research/participants/portal/desktop/en/opportunities/pppa/topics/padr-us-01-2017.html" TargetMode="External"/><Relationship Id="rId10" Type="http://schemas.openxmlformats.org/officeDocument/2006/relationships/hyperlink" Target="https://ec.europa.eu/research/participants/portal/desktop/en/opportunities/h2020/topics/h2020-futureengineprize-2016.html?" TargetMode="External"/><Relationship Id="rId19" Type="http://schemas.openxmlformats.org/officeDocument/2006/relationships/hyperlink" Target="http://ec.europa.eu/research/participants/portal/desktop/en/opportunities/h2020/topics/erc-2018-syg.html" TargetMode="External"/><Relationship Id="rId4" Type="http://schemas.openxmlformats.org/officeDocument/2006/relationships/hyperlink" Target="http://ec.europa.eu/contracts_grants/index_en.htm" TargetMode="External"/><Relationship Id="rId9" Type="http://schemas.openxmlformats.org/officeDocument/2006/relationships/hyperlink" Target="http://ec.europa.eu/easme/en/horizons-2020-sme-instrument" TargetMode="External"/><Relationship Id="rId14" Type="http://schemas.openxmlformats.org/officeDocument/2006/relationships/hyperlink" Target="http://ec.europa.eu/research/participants/portal/desktop/en/opportunities/h2020/calls/h2020-bbi-jti-2017.html" TargetMode="External"/><Relationship Id="rId22"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printerSettings" Target="../printerSettings/printerSettings23.bin"/><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ted.europa.eu/udl?uri=TED:NOTICE:222593-2017:TEXT:IT:HTML&amp;src=0"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s://ec.europa.eu/health/programme/events/adoption_workplan_2017_en" TargetMode="External"/><Relationship Id="rId5" Type="http://schemas.openxmlformats.org/officeDocument/2006/relationships/hyperlink" Target="http://ec.europa.eu/eahc/funding/funding.html"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s://ec.europa.eu/inea/en/connecting-europe-facility/cef-telecom/apply-funding/2017-cef-telecom-call-einvoicing-cef-tc-2017-3"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12" Type="http://schemas.openxmlformats.org/officeDocument/2006/relationships/hyperlink" Target="https://ec.europa.eu/digital-single-market/en/news/call-proposals-modules-master-degrees-arts-and-science"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hyperlink" Target="https://ec.europa.eu/inea/en/connecting-europe-facility/cef-telecom/apply-funding/2017-cef-telecom-call-public-open-data-cef-tc" TargetMode="External"/><Relationship Id="rId5" Type="http://schemas.openxmlformats.org/officeDocument/2006/relationships/hyperlink" Target="http://eit.europa.eu/collaborate/procurement" TargetMode="External"/><Relationship Id="rId10" Type="http://schemas.openxmlformats.org/officeDocument/2006/relationships/hyperlink" Target="https://ec.europa.eu/inea/en/connecting-europe-facility/cef-telecom/apply-funding/2017-cef-telecom-call-europeana-cef-tc-2017-3"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inea/en/connecting-europe-facility/cef-telecom/apply-funding/2017-cef-telecom-call-etranslation-cef-tc-2017" TargetMode="External"/><Relationship Id="rId14"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s://ec.europa.eu/sport/calls_en" TargetMode="External"/><Relationship Id="rId7" Type="http://schemas.openxmlformats.org/officeDocument/2006/relationships/hyperlink" Target="http://eacea.ec.europa.eu/erasmus-plus/news/selection-results-learning-mobility-individuals-erasmus-mundus-joint-master-degrees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260027-2017:TEXT:IT:HTML&amp;src=0" TargetMode="External"/><Relationship Id="rId5" Type="http://schemas.openxmlformats.org/officeDocument/2006/relationships/hyperlink" Target="http://ted.europa.eu/TED/misc/chooseLanguage.do" TargetMode="External"/><Relationship Id="rId10" Type="http://schemas.openxmlformats.org/officeDocument/2006/relationships/comments" Target="../comments8.xml"/><Relationship Id="rId4" Type="http://schemas.openxmlformats.org/officeDocument/2006/relationships/hyperlink" Target="https://www.european-lotteries.org/european-week-sport" TargetMode="External"/><Relationship Id="rId9"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8" Type="http://schemas.openxmlformats.org/officeDocument/2006/relationships/hyperlink" Target="http://ec.europa.eu/inea/en/news-events/newsroom/horizon-2020-transport-calls-open-submission" TargetMode="External"/><Relationship Id="rId13" Type="http://schemas.openxmlformats.org/officeDocument/2006/relationships/hyperlink" Target="https://ec.europa.eu/research/participants/portal/desktop/en/opportunities/h2020/topics/mg-7-3-2017.html" TargetMode="External"/><Relationship Id="rId18" Type="http://schemas.openxmlformats.org/officeDocument/2006/relationships/comments" Target="../comments9.xml"/><Relationship Id="rId3" Type="http://schemas.openxmlformats.org/officeDocument/2006/relationships/hyperlink" Target="http://tentea.ec.europa.eu/en/apply_for_funding/follow_the_funding_process/calls_for_proposals_2011.htm" TargetMode="External"/><Relationship Id="rId7" Type="http://schemas.openxmlformats.org/officeDocument/2006/relationships/hyperlink" Target="http://ec.europa.eu/research/era/index_en.htm" TargetMode="External"/><Relationship Id="rId12" Type="http://schemas.openxmlformats.org/officeDocument/2006/relationships/hyperlink" Target="http://ec.europa.eu/research/participants/portal/desktop/en/opportunities/h2020/topics/mg-4.2-2017.html" TargetMode="External"/><Relationship Id="rId17" Type="http://schemas.openxmlformats.org/officeDocument/2006/relationships/vmlDrawing" Target="../drawings/vmlDrawing9.vml"/><Relationship Id="rId2" Type="http://schemas.openxmlformats.org/officeDocument/2006/relationships/hyperlink" Target="http://ec.europa.eu/transport/facts-fundings/grants/index_en.htm" TargetMode="External"/><Relationship Id="rId16" Type="http://schemas.openxmlformats.org/officeDocument/2006/relationships/printerSettings" Target="../printerSettings/printerSettings27.bin"/><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research/participants/portal/desktop/en/opportunities/h2020/topics/mg-4.1-2017.html" TargetMode="External"/><Relationship Id="rId5" Type="http://schemas.openxmlformats.org/officeDocument/2006/relationships/hyperlink" Target="http://eur-lex.europa.eu/JOIndex.do?ihmlang=it" TargetMode="External"/><Relationship Id="rId15" Type="http://schemas.openxmlformats.org/officeDocument/2006/relationships/hyperlink" Target="http://ted.europa.eu/udl?uri=TED:NOTICE:293576-2017:TEXT:IT:HTML&amp;src=0" TargetMode="External"/><Relationship Id="rId10" Type="http://schemas.openxmlformats.org/officeDocument/2006/relationships/hyperlink" Target="https://ec.europa.eu/research/participants/portal/desktop/en/opportunities/h2020/topics/mg-2.4-2017.html" TargetMode="External"/><Relationship Id="rId4" Type="http://schemas.openxmlformats.org/officeDocument/2006/relationships/hyperlink" Target="http://inea.ec.europa.eu/en/home/" TargetMode="External"/><Relationship Id="rId9" Type="http://schemas.openxmlformats.org/officeDocument/2006/relationships/hyperlink" Target="http://ted.europa.eu/TED/misc/chooseLanguage.do" TargetMode="External"/><Relationship Id="rId14" Type="http://schemas.openxmlformats.org/officeDocument/2006/relationships/hyperlink" Target="https://ec.europa.eu/inea/en/connecting-europe-facility/cef-transport/apply-funding/2017-cef-transport-calls-proposal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ec.europa.eu/agriculture/promotion/" TargetMode="External"/><Relationship Id="rId18" Type="http://schemas.openxmlformats.org/officeDocument/2006/relationships/printerSettings" Target="../printerSettings/printerSettings3.bin"/><Relationship Id="rId3" Type="http://schemas.openxmlformats.org/officeDocument/2006/relationships/hyperlink" Target="http://efca.europa.eu/content/open-calls-tender"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information_society/newsroom/cf/mare/itemdetail.cfm?item_id=21483&amp;subweb=347&amp;lang=en" TargetMode="External"/><Relationship Id="rId17" Type="http://schemas.openxmlformats.org/officeDocument/2006/relationships/hyperlink" Target="http://ted.europa.eu/udl?uri=TED:NOTICE:303486-2017:TEXT:IT:HTML&amp;src=0" TargetMode="External"/><Relationship Id="rId2" Type="http://schemas.openxmlformats.org/officeDocument/2006/relationships/hyperlink" Target="http://ec.europa.eu/agriculture/grants/capinfo/index_it.htm" TargetMode="External"/><Relationship Id="rId16" Type="http://schemas.openxmlformats.org/officeDocument/2006/relationships/hyperlink" Target="http://ted.europa.eu/udl?uri=TED:NOTICE:346320-2017:TEXT:IT:HTML&amp;src=0"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www.italy-croatia.eu/content/european-maritime-day-2017"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ec.europa.eu/chafea/agri/funding-opportunities"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ec.europa.eu/grants/index_en.htm" TargetMode="External"/><Relationship Id="rId14" Type="http://schemas.openxmlformats.org/officeDocument/2006/relationships/hyperlink" Target="https://ec.europa.eu/easme/en/call-experts-maritime-and-fisheries-policy"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s://webgate.ec.europa.eu/europeaid/online-services/index.cfm?ADSSChck=1499413822685&amp;do=publi.detPUB&amp;searchtype=AS&amp;aoet=36538&amp;ccnt=7573876%2C7573877&amp;debpub=30%2F06%2F2017&amp;orderby=pub&amp;orderbyad=Desc&amp;nbPubliList=25&amp;page=1&amp;aoref=156697" TargetMode="External"/><Relationship Id="rId18" Type="http://schemas.openxmlformats.org/officeDocument/2006/relationships/hyperlink" Target="https://webgate.ec.europa.eu/europeaid/online-services/index.cfm?ADSSChck=1504256301236&amp;do=publi.detPUB&amp;searchtype=AS&amp;aoet=36538&amp;ccnt=7573876&amp;debpub=04%2F08%2F2017&amp;orderby=pub&amp;orderbyad=Desc&amp;nbPubliList=25&amp;page=1&amp;aoref=156714" TargetMode="External"/><Relationship Id="rId26" Type="http://schemas.openxmlformats.org/officeDocument/2006/relationships/hyperlink" Target="http://ted.europa.eu/udl?uri=TED:NOTICE:346330-2017:TEXT:IT:HTML&amp;src=0" TargetMode="External"/><Relationship Id="rId39" Type="http://schemas.openxmlformats.org/officeDocument/2006/relationships/hyperlink" Target="http://ted.europa.eu/udl?uri=TED:NOTICE:376349-2017:TEXT:IT:HTML&amp;src=0" TargetMode="External"/><Relationship Id="rId3" Type="http://schemas.openxmlformats.org/officeDocument/2006/relationships/hyperlink" Target="http://www.cde.int/" TargetMode="External"/><Relationship Id="rId21" Type="http://schemas.openxmlformats.org/officeDocument/2006/relationships/hyperlink" Target="http://ted.europa.eu/udl?uri=TED:NOTICE:342934-2017:TEXT:IT:HTML&amp;src=0" TargetMode="External"/><Relationship Id="rId34" Type="http://schemas.openxmlformats.org/officeDocument/2006/relationships/hyperlink" Target="http://ted.europa.eu/udl?uri=TED:NOTICE:365747-2017:TEXT:IT:HTML&amp;src=0" TargetMode="External"/><Relationship Id="rId42" Type="http://schemas.openxmlformats.org/officeDocument/2006/relationships/printerSettings" Target="../printerSettings/printerSettings29.bin"/><Relationship Id="rId7" Type="http://schemas.openxmlformats.org/officeDocument/2006/relationships/hyperlink" Target="http://ec.europa.eu/contracts_grants/index_en.htm" TargetMode="External"/><Relationship Id="rId12" Type="http://schemas.openxmlformats.org/officeDocument/2006/relationships/hyperlink" Target="https://webgate.ec.europa.eu/europeaid/online-services/index.cfm?ADSSChck=1499248979734&amp;do=publi.detPUB&amp;searchtype=AS&amp;ccnt=7573876%2C7573877&amp;debpub=30%2F06%2F2017&amp;orderby=pub&amp;orderbyad=Desc&amp;nbPubliList=25&amp;page=1&amp;aoref=156696" TargetMode="External"/><Relationship Id="rId17" Type="http://schemas.openxmlformats.org/officeDocument/2006/relationships/hyperlink" Target="https://webgate.ec.europa.eu/europeaid/online-services/index.cfm?ADSSChck=1501056286365&amp;do=publi.detPUB&amp;searchtype=AS&amp;aoet=36538&amp;ccnt=7573876%2C7573877&amp;debpub=01%2F01%2F2009&amp;orderby=pub&amp;orderbyad=Desc&amp;nbPubliList=25&amp;page=1&amp;aoref=156907" TargetMode="External"/><Relationship Id="rId25" Type="http://schemas.openxmlformats.org/officeDocument/2006/relationships/hyperlink" Target="http://ted.europa.eu/udl?uri=TED:NOTICE:346329-2017:TEXT:IT:HTML&amp;src=0" TargetMode="External"/><Relationship Id="rId33" Type="http://schemas.openxmlformats.org/officeDocument/2006/relationships/hyperlink" Target="http://ted.europa.eu/udl?uri=TED:NOTICE:365746-2017:TEXT:IT:HTML&amp;src=0" TargetMode="External"/><Relationship Id="rId38" Type="http://schemas.openxmlformats.org/officeDocument/2006/relationships/hyperlink" Target="http://ted.europa.eu/udl?uri=TED:NOTICE:376348-2017:TEXT:IT:HTML&amp;src=0" TargetMode="Externa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499677437470&amp;do=publi.detPUB&amp;searchtype=AS&amp;aoet=36538&amp;ccnt=7573876%2C7573877&amp;debpub=30%2F06%2F2017&amp;orderby=pub&amp;orderbyad=Desc&amp;nbPubliList=25&amp;page=1&amp;aoref=156798" TargetMode="External"/><Relationship Id="rId20" Type="http://schemas.openxmlformats.org/officeDocument/2006/relationships/hyperlink" Target="https://webgate.ec.europa.eu/europeaid/online-services/index.cfm?ADSSChck=1504256715115&amp;do=publi.detPUB&amp;searchtype=AS&amp;aoet=36538&amp;ccnt=7573876&amp;debpub=04%2F08%2F2017&amp;orderby=pub&amp;orderbyad=Desc&amp;nbPubliList=25&amp;page=1&amp;aoref=157254" TargetMode="External"/><Relationship Id="rId29" Type="http://schemas.openxmlformats.org/officeDocument/2006/relationships/hyperlink" Target="https://webgate.ec.europa.eu/europeaid/online-services/index.cfm?ADSSChck=1504780462365&amp;do=publi.detPUB&amp;searchtype=AS&amp;aoet=36538&amp;ccnt=7573876%2C7573877&amp;debpub=06%2F09%2F2009&amp;orderby=pub&amp;orderbyad=Desc&amp;nbPubliList=25&amp;page=1&amp;aoref=139223" TargetMode="External"/><Relationship Id="rId41" Type="http://schemas.openxmlformats.org/officeDocument/2006/relationships/hyperlink" Target="https://webgate.ec.europa.eu/europeaid/online-services/index.cfm?ADSSChck=1506694741802&amp;do=publi.detPUB&amp;searchtype=AS&amp;aoet=36538&amp;ccnt=7573876&amp;debpub=22%2F09%2F2017&amp;orderby=pub&amp;orderbyad=Desc&amp;nbPubliList=25&amp;page=1&amp;aoref=155232" TargetMode="External"/><Relationship Id="rId1" Type="http://schemas.openxmlformats.org/officeDocument/2006/relationships/printerSettings" Target="../printerSettings/printerSettings28.bin"/><Relationship Id="rId6"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1" Type="http://schemas.openxmlformats.org/officeDocument/2006/relationships/hyperlink" Target="https://webgate.ec.europa.eu/europeaid/online-services/index.cfm?ADSSChck=1499248372856&amp;do=publi.detPUB&amp;searchtype=AS&amp;ccnt=7573876%2C7573877&amp;debpub=30%2F06%2F2017&amp;orderby=pub&amp;orderbyad=Desc&amp;nbPubliList=25&amp;page=1&amp;aoref=155419" TargetMode="External"/><Relationship Id="rId24" Type="http://schemas.openxmlformats.org/officeDocument/2006/relationships/hyperlink" Target="http://ted.europa.eu/udl?uri=TED:NOTICE:346328-2017:TEXT:IT:HTML&amp;src=0" TargetMode="External"/><Relationship Id="rId32" Type="http://schemas.openxmlformats.org/officeDocument/2006/relationships/hyperlink" Target="http://ted.europa.eu/udl?uri=TED:NOTICE:365745-2017:TEXT:IT:HTML&amp;src=0" TargetMode="External"/><Relationship Id="rId37" Type="http://schemas.openxmlformats.org/officeDocument/2006/relationships/hyperlink" Target="http://ted.europa.eu/udl?uri=TED:NOTICE:376347-2017:TEXT:IT:HTML&amp;src=0" TargetMode="External"/><Relationship Id="rId40" Type="http://schemas.openxmlformats.org/officeDocument/2006/relationships/hyperlink" Target="https://webgate.ec.europa.eu/europeaid/online-services/index.cfm?ADSSChck=1506583637229&amp;do=publi.detPUB&amp;searchtype=AS&amp;aoet=36538&amp;ccnt=7573876%2C7573877&amp;debpub=25%2F09%2F2017&amp;orderby=pub&amp;orderbyad=Desc&amp;nbPubliList=25&amp;page=1&amp;aoref=139031" TargetMode="External"/><Relationship Id="rId5" Type="http://schemas.openxmlformats.org/officeDocument/2006/relationships/hyperlink" Target="https://eeas.europa.eu/headquarters/headquarters-homepage/area/citizen_en" TargetMode="External"/><Relationship Id="rId15" Type="http://schemas.openxmlformats.org/officeDocument/2006/relationships/hyperlink" Target="https://webgate.ec.europa.eu/europeaid/online-services/index.cfm?ADSSChck=1499414120230&amp;do=publi.detPUB&amp;searchtype=AS&amp;aoet=36538&amp;ccnt=7573876%2C7573877&amp;debpub=30%2F06%2F2017&amp;orderby=pub&amp;orderbyad=Desc&amp;nbPubliList=25&amp;page=1&amp;aoref=156210" TargetMode="External"/><Relationship Id="rId23" Type="http://schemas.openxmlformats.org/officeDocument/2006/relationships/hyperlink" Target="http://ted.europa.eu/udl?uri=TED:NOTICE:344863-2017:TEXT:IT:HTML&amp;src=0" TargetMode="External"/><Relationship Id="rId28" Type="http://schemas.openxmlformats.org/officeDocument/2006/relationships/hyperlink" Target="http://ted.europa.eu/udl?uri=TED:NOTICE:348076-2017:TEXT:IT:HTML&amp;src=0" TargetMode="External"/><Relationship Id="rId36" Type="http://schemas.openxmlformats.org/officeDocument/2006/relationships/hyperlink" Target="http://ted.europa.eu/udl?uri=TED:NOTICE:371765-2017:TEXT:IT:HTML&amp;src=0" TargetMode="External"/><Relationship Id="rId10" Type="http://schemas.openxmlformats.org/officeDocument/2006/relationships/hyperlink" Target="https://webgate.ec.europa.eu/europeaid/online-services/index.cfm?ADSSChck=1499939404523&amp;do=publi.detPUB&amp;searchtype=AS&amp;zgeo=35624&amp;aoet=36538&amp;ccnt=7573876%2C7573877&amp;debpub=19%2F06%2F2017&amp;orderby=pub&amp;orderbyad=Desc&amp;nbPubliList=25&amp;page=1&amp;aoref=139071" TargetMode="External"/><Relationship Id="rId19" Type="http://schemas.openxmlformats.org/officeDocument/2006/relationships/hyperlink" Target="https://webgate.ec.europa.eu/europeaid/online-services/index.cfm?ADSSChck=1504256613344&amp;do=publi.detPUB&amp;searchtype=AS&amp;aoet=36538&amp;ccnt=7573876&amp;debpub=04%2F08%2F2017&amp;orderby=pub&amp;orderbyad=Desc&amp;nbPubliList=25&amp;page=1&amp;aoref=155303" TargetMode="External"/><Relationship Id="rId31" Type="http://schemas.openxmlformats.org/officeDocument/2006/relationships/hyperlink" Target="http://ted.europa.eu/udl?uri=TED:NOTICE:361582-2017:TEXT:IT:HTML&amp;src=0" TargetMode="External"/><Relationship Id="rId44" Type="http://schemas.openxmlformats.org/officeDocument/2006/relationships/comments" Target="../comments10.xml"/><Relationship Id="rId4" Type="http://schemas.openxmlformats.org/officeDocument/2006/relationships/hyperlink" Target="http://ec.europa.eu/enlargement/tenders/grants/index_en.htm" TargetMode="External"/><Relationship Id="rId9" Type="http://schemas.openxmlformats.org/officeDocument/2006/relationships/hyperlink" Target="https://webgate.ec.europa.eu/europeaid/online-services/index.cfm?ADSSChck=1496389937948&amp;do=publi.detPUB&amp;searchtype=AS&amp;ccnt=7573876%2C7573877&amp;debpub=29%2F05%2F2017&amp;orderby=pub&amp;orderbyad=Desc&amp;nbPubliList=25&amp;page=1&amp;aoref=155954" TargetMode="External"/><Relationship Id="rId14" Type="http://schemas.openxmlformats.org/officeDocument/2006/relationships/hyperlink" Target="https://webgate.ec.europa.eu/europeaid/online-services/index.cfm?ADSSChck=1499249275719&amp;do=publi.detPUB&amp;searchtype=AS&amp;ccnt=7573876%2C7573877&amp;debpub=30%2F06%2F2017&amp;orderby=pub&amp;orderbyad=Desc&amp;nbPubliList=25&amp;page=1&amp;aoref=155919" TargetMode="External"/><Relationship Id="rId22" Type="http://schemas.openxmlformats.org/officeDocument/2006/relationships/hyperlink" Target="http://ted.europa.eu/udl?uri=TED:NOTICE:342941-2017:TEXT:IT:HTML&amp;src=0" TargetMode="External"/><Relationship Id="rId27" Type="http://schemas.openxmlformats.org/officeDocument/2006/relationships/hyperlink" Target="https://webgate.ec.europa.eu/europeaid/online-services/index.cfm?ADSSChck=1504602742252&amp;do=publi.detPUB&amp;searchtype=AS&amp;aoet=36538&amp;ccnt=7573876%2C7573877&amp;debpub=01%2F09%2F2017&amp;orderby=pub&amp;orderbyad=Desc&amp;nbPubliList=25&amp;page=1&amp;aoref=138912" TargetMode="External"/><Relationship Id="rId30" Type="http://schemas.openxmlformats.org/officeDocument/2006/relationships/hyperlink" Target="http://ted.europa.eu/udl?uri=TED:NOTICE:355556-2017:TEXT:IT:HTML&amp;src=0" TargetMode="External"/><Relationship Id="rId35" Type="http://schemas.openxmlformats.org/officeDocument/2006/relationships/hyperlink" Target="https://webgate.ec.europa.eu/europeaid/online-services/index.cfm?ADSSChck=1505979411430&amp;do=publi.detPUB&amp;searchtype=AS&amp;aoet=36538&amp;ccnt=7573876%2C7573877&amp;debpub=18%2F09%2F2017&amp;orderby=pub&amp;orderbyad=Desc&amp;nbPubliList=25&amp;page=1&amp;aoref=157721" TargetMode="External"/><Relationship Id="rId43"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keyDocuments.jsp?advSearchKey=EaSIannualworkprogramme&amp;mode=advancedSubmit&amp;langId=en&amp;policyArea=&amp;type=0&amp;country=0&amp;year=0" TargetMode="External"/><Relationship Id="rId13" Type="http://schemas.openxmlformats.org/officeDocument/2006/relationships/comments" Target="../comments11.xml"/><Relationship Id="rId3" Type="http://schemas.openxmlformats.org/officeDocument/2006/relationships/hyperlink" Target="http://ec.europa.eu/research/participants/portal/desktop/en/funding/reference_docs.html" TargetMode="External"/><Relationship Id="rId7" Type="http://schemas.openxmlformats.org/officeDocument/2006/relationships/hyperlink" Target="http://ec.europa.eu/DocsRoom/documents/21337/attachments/2/translations/en/renditions/native" TargetMode="External"/><Relationship Id="rId12" Type="http://schemas.openxmlformats.org/officeDocument/2006/relationships/vmlDrawing" Target="../drawings/vmlDrawing11.vml"/><Relationship Id="rId2" Type="http://schemas.openxmlformats.org/officeDocument/2006/relationships/hyperlink" Target="http://eur-lex.europa.eu/legal-content/IT/TXT/?uri=CELEX:32014D0203" TargetMode="External"/><Relationship Id="rId1" Type="http://schemas.openxmlformats.org/officeDocument/2006/relationships/hyperlink" Target="http://ec.europa.eu/justice/grants1/programmes-2014-2020/files/awp_2017/2017_justice_work_programme_annex_en.pdf" TargetMode="External"/><Relationship Id="rId6" Type="http://schemas.openxmlformats.org/officeDocument/2006/relationships/hyperlink" Target="http://news.ucamere.net/Programmi%20di%20lavoro%202017/Europa%20Creativa.pdf" TargetMode="External"/><Relationship Id="rId11" Type="http://schemas.openxmlformats.org/officeDocument/2006/relationships/printerSettings" Target="../printerSettings/printerSettings30.bin"/><Relationship Id="rId5" Type="http://schemas.openxmlformats.org/officeDocument/2006/relationships/hyperlink" Target="https://ec.europa.eu/home-affairs/sites/homeaffairs/files/what-is-new/news/news/docs/awp_2017_annex_en.pdf" TargetMode="External"/><Relationship Id="rId10" Type="http://schemas.openxmlformats.org/officeDocument/2006/relationships/hyperlink" Target="http://ec.europa.eu/anti-fraud/sites/antifraud/files/herculeiii_awp_2017_adoption_annex_en.pdf" TargetMode="External"/><Relationship Id="rId4" Type="http://schemas.openxmlformats.org/officeDocument/2006/relationships/hyperlink" Target="http://news.ucamere.net/Programmi%20di%20lavoro%202017/consumer-annual-work-programme-2017-annex_en.pdf" TargetMode="External"/><Relationship Id="rId9" Type="http://schemas.openxmlformats.org/officeDocument/2006/relationships/hyperlink" Target="http://ec.europa.eu/dgs/education_culture/more_info/awp/docs/c-2016-5571_en.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ted.europa.eu/udl?uri=TED:NOTICE:265062-2017:TEXT:IT:HTML&amp;src=0" TargetMode="External"/><Relationship Id="rId13" Type="http://schemas.openxmlformats.org/officeDocument/2006/relationships/hyperlink" Target="http://ted.europa.eu/udl?uri=TED:NOTICE:298457-2017:TEXT:IT:HTML&amp;src=0" TargetMode="External"/><Relationship Id="rId3" Type="http://schemas.openxmlformats.org/officeDocument/2006/relationships/hyperlink" Target="http://www.efsa.europa.eu/it/calls/procurement" TargetMode="External"/><Relationship Id="rId7" Type="http://schemas.openxmlformats.org/officeDocument/2006/relationships/hyperlink" Target="http://www.efsa.europa.eu/en/art36grants/article36/170502" TargetMode="External"/><Relationship Id="rId12" Type="http://schemas.openxmlformats.org/officeDocument/2006/relationships/hyperlink" Target="http://ted.europa.eu/udl?uri=TED:NOTICE:298456-2017:TEXT:IT:HTML&amp;src=0"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11" Type="http://schemas.openxmlformats.org/officeDocument/2006/relationships/hyperlink" Target="http://ted.europa.eu/udl?uri=TED:NOTICE:298455-2017:TEXT:IT:HTML&amp;src=0" TargetMode="External"/><Relationship Id="rId5" Type="http://schemas.openxmlformats.org/officeDocument/2006/relationships/hyperlink" Target="http://ec.europa.eu/food/safety/index_en.htm" TargetMode="External"/><Relationship Id="rId15" Type="http://schemas.openxmlformats.org/officeDocument/2006/relationships/printerSettings" Target="../printerSettings/printerSettings5.bin"/><Relationship Id="rId10" Type="http://schemas.openxmlformats.org/officeDocument/2006/relationships/hyperlink" Target="http://ted.europa.eu/udl?uri=TED:NOTICE:265063-2017:TEXT:IT:HTML&amp;src=0" TargetMode="External"/><Relationship Id="rId4" Type="http://schemas.openxmlformats.org/officeDocument/2006/relationships/hyperlink" Target="http://ec.europa.eu/grants/index_en.htm" TargetMode="External"/><Relationship Id="rId9" Type="http://schemas.openxmlformats.org/officeDocument/2006/relationships/hyperlink" Target="http://ted.europa.eu/udl?uri=TED:NOTICE:344861-2017:TEXT:IT:HTML&amp;src=0" TargetMode="External"/><Relationship Id="rId14" Type="http://schemas.openxmlformats.org/officeDocument/2006/relationships/hyperlink" Target="http://ted.europa.eu/udl?uri=TED:NOTICE:298458-2017:TEXT:IT:HTML&amp;src=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ted.europa.eu/udl?uri=TED:NOTICE:351632-2017:TEXT:IT:HTML&amp;src=0" TargetMode="External"/><Relationship Id="rId18" Type="http://schemas.openxmlformats.org/officeDocument/2006/relationships/comments" Target="../comments1.xml"/><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ec.europa.eu/environment/funding/maesoroct2017.htm" TargetMode="External"/><Relationship Id="rId17" Type="http://schemas.openxmlformats.org/officeDocument/2006/relationships/vmlDrawing" Target="../drawings/vmlDrawing1.vml"/><Relationship Id="rId2" Type="http://schemas.openxmlformats.org/officeDocument/2006/relationships/hyperlink" Target="http://ec.europa.eu/environment/funding/grants_en.htm" TargetMode="External"/><Relationship Id="rId16" Type="http://schemas.openxmlformats.org/officeDocument/2006/relationships/drawing" Target="../drawings/drawing2.x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ec.europa.eu/environment/europeangreencapital/" TargetMode="External"/><Relationship Id="rId5" Type="http://schemas.openxmlformats.org/officeDocument/2006/relationships/hyperlink" Target="http://ec.europa.eu/clima/funding/index_en.htm" TargetMode="External"/><Relationship Id="rId15" Type="http://schemas.openxmlformats.org/officeDocument/2006/relationships/printerSettings" Target="../printerSettings/printerSettings6.bin"/><Relationship Id="rId10" Type="http://schemas.openxmlformats.org/officeDocument/2006/relationships/hyperlink" Target="http://ec.europa.eu/environment/life/funding/life2017/index.htm"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c.europa.eu/environment/life/news/events/events2017/info_days2017.htm" TargetMode="External"/><Relationship Id="rId14" Type="http://schemas.openxmlformats.org/officeDocument/2006/relationships/hyperlink" Target="http://ted.europa.eu/udl?uri=TED:NOTICE:355555-2017:TEXT:IT:HTML&amp;src=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news_en/European-Cooperation-Projects-Call-2018_en" TargetMode="External"/><Relationship Id="rId13" Type="http://schemas.openxmlformats.org/officeDocument/2006/relationships/hyperlink" Target="https://eacea.ec.europa.eu/creative-europe/funding/tv-programming-2018_en" TargetMode="External"/><Relationship Id="rId18" Type="http://schemas.openxmlformats.org/officeDocument/2006/relationships/comments" Target="../comments2.xml"/><Relationship Id="rId3" Type="http://schemas.openxmlformats.org/officeDocument/2006/relationships/hyperlink" Target="http://eur-lex.europa.eu/JOIndex.do?ihmlang=it" TargetMode="External"/><Relationship Id="rId7" Type="http://schemas.openxmlformats.org/officeDocument/2006/relationships/hyperlink" Target="http://ted.europa.eu/TED/misc/chooseLanguage.do" TargetMode="External"/><Relationship Id="rId12" Type="http://schemas.openxmlformats.org/officeDocument/2006/relationships/hyperlink" Target="https://eacea.ec.europa.eu/sites/eacea-site/files/1._call_notice_eacea_32_2017-culture-ce-2018_en.pdf" TargetMode="External"/><Relationship Id="rId17" Type="http://schemas.openxmlformats.org/officeDocument/2006/relationships/vmlDrawing" Target="../drawings/vmlDrawing2.vml"/><Relationship Id="rId2" Type="http://schemas.openxmlformats.org/officeDocument/2006/relationships/hyperlink" Target="http://eacea.ec.europa.eu/creative-europe/funding_en" TargetMode="External"/><Relationship Id="rId16"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s://eacea.ec.europa.eu/sites/eacea-site/files/2._call_notice_eacea_35_2017-culture-ce-2018_en_.pdf"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ted.europa.eu/udl?uri=TED:NOTICE:371758-2017:TEXT:IT:HTML&amp;src=0" TargetMode="External"/><Relationship Id="rId10" Type="http://schemas.openxmlformats.org/officeDocument/2006/relationships/hyperlink" Target="http://eacea.ec.europa.eu/creative-europe/funding/support-sales-agents-2017_en" TargetMode="External"/><Relationship Id="rId4" Type="http://schemas.openxmlformats.org/officeDocument/2006/relationships/hyperlink" Target="http://ec.europa.eu/grants/index_en.htm" TargetMode="External"/><Relationship Id="rId9" Type="http://schemas.openxmlformats.org/officeDocument/2006/relationships/hyperlink" Target="http://eacea.ec.europa.eu/creative-europe/funding/distribution-support-sales-agents-2016_en" TargetMode="External"/><Relationship Id="rId14" Type="http://schemas.openxmlformats.org/officeDocument/2006/relationships/hyperlink" Target="https://eacea.ec.europa.eu/sites/eacea-site/files/2._call_notice_eacea_35_2017-culture-ce-2018_en_.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ec.europa.eu/chafea/consumers/exchange-of-officials-index_en.html" TargetMode="External"/><Relationship Id="rId3" Type="http://schemas.openxmlformats.org/officeDocument/2006/relationships/hyperlink" Target="http://ec.europa.eu/competition/calls/" TargetMode="External"/><Relationship Id="rId7" Type="http://schemas.openxmlformats.org/officeDocument/2006/relationships/hyperlink" Target="http://ted.europa.eu/udl?uri=TED:NOTICE:374144-2017:TEXT:IT:HTML&amp;src=0"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ec.europa.eu/eahc/consumers/consumers_calls.html" TargetMode="External"/><Relationship Id="rId10" Type="http://schemas.openxmlformats.org/officeDocument/2006/relationships/printerSettings" Target="../printerSettings/printerSettings9.bin"/><Relationship Id="rId4" Type="http://schemas.openxmlformats.org/officeDocument/2006/relationships/hyperlink" Target="http://ec.europa.eu/eahc/consumers/consumers_calls.html" TargetMode="External"/><Relationship Id="rId9" Type="http://schemas.openxmlformats.org/officeDocument/2006/relationships/hyperlink" Target="http://ec.europa.eu/research/participants/portal/desktop/en/opportunities/cp/topics/cons-cpc-ja-2017.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3" Type="http://schemas.openxmlformats.org/officeDocument/2006/relationships/hyperlink" Target="http://ec.europa.eu/energy/en/funding-and-contracts" TargetMode="External"/><Relationship Id="rId7" Type="http://schemas.openxmlformats.org/officeDocument/2006/relationships/hyperlink" Target="http://ted.europa.eu/TED/misc/chooseLanguage.do"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printerSettings" Target="../printerSettings/printerSettings10.bin"/><Relationship Id="rId5" Type="http://schemas.openxmlformats.org/officeDocument/2006/relationships/hyperlink" Target="http://www.acer.europa.eu/Pages/ACER.aspx" TargetMode="External"/><Relationship Id="rId10" Type="http://schemas.openxmlformats.org/officeDocument/2006/relationships/hyperlink" Target="http://ted.europa.eu/udl?uri=TED:NOTICE:248518-2017:TEXT:IT:HTML&amp;src=0" TargetMode="External"/><Relationship Id="rId4" Type="http://schemas.openxmlformats.org/officeDocument/2006/relationships/hyperlink" Target="http://ec.europa.eu/easme/en/energy" TargetMode="External"/><Relationship Id="rId9" Type="http://schemas.openxmlformats.org/officeDocument/2006/relationships/hyperlink" Target="https://ec.europa.eu/priorities/publications/2nd-report-state-energy-union_e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ec.europa.eu/anti-fraud/olaf-and-you/funding_en" TargetMode="External"/><Relationship Id="rId7" Type="http://schemas.openxmlformats.org/officeDocument/2006/relationships/printerSettings" Target="../printerSettings/printerSettings11.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content/pericles-2020-programme-2017-call_en" TargetMode="External"/><Relationship Id="rId5" Type="http://schemas.openxmlformats.org/officeDocument/2006/relationships/hyperlink" Target="http://ec.europa.eu/dgs/economy_finance/procurement_grants/procurement/calls_for_tender/index_en.htm" TargetMode="External"/><Relationship Id="rId4" Type="http://schemas.openxmlformats.org/officeDocument/2006/relationships/hyperlink" Target="http://ted.europa.eu/TED/misc/chooseLanguage.do"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eacea.ec.europa.eu/creative-europe/funding_en" TargetMode="External"/><Relationship Id="rId13" Type="http://schemas.openxmlformats.org/officeDocument/2006/relationships/hyperlink" Target="http://eur-lex.europa.eu/legal-content/IT/TXT/?uri=uriserv:OJ.C_.2016.386.01.0014.01.ITA&amp;toc=OJ:C:2016:386:TOC" TargetMode="External"/><Relationship Id="rId18" Type="http://schemas.openxmlformats.org/officeDocument/2006/relationships/hyperlink" Target="http://eur-lex.europa.eu/legal-content/IT/TXT/?uri=uriserv:OJ.C_.2017.282.01.0004.01.ITA&amp;toc=OJ:C:2017:282:TOC" TargetMode="External"/><Relationship Id="rId3" Type="http://schemas.openxmlformats.org/officeDocument/2006/relationships/hyperlink" Target="http://ec.europa.eu/dgs/education_culture/more_info/awp/docs/c-2016-5822_en.pdf" TargetMode="External"/><Relationship Id="rId21" Type="http://schemas.openxmlformats.org/officeDocument/2006/relationships/vmlDrawing" Target="../drawings/vmlDrawing3.vml"/><Relationship Id="rId7" Type="http://schemas.openxmlformats.org/officeDocument/2006/relationships/hyperlink" Target="http://eacea.ec.europa.eu/erasmus-plus/funding_en" TargetMode="External"/><Relationship Id="rId12" Type="http://schemas.openxmlformats.org/officeDocument/2006/relationships/hyperlink" Target="http://ted.europa.eu/TED/misc/chooseLanguage.do" TargetMode="External"/><Relationship Id="rId17" Type="http://schemas.openxmlformats.org/officeDocument/2006/relationships/hyperlink" Target="https://ec.europa.eu/education/calls/altiero-spinelli-prize-contest-2017_en" TargetMode="External"/><Relationship Id="rId2" Type="http://schemas.openxmlformats.org/officeDocument/2006/relationships/hyperlink" Target="http://eacea.ec.europa.eu/eu-aid-volunteers/funding/certification-mechanism-for-sending-and-hosting-organisations_en" TargetMode="External"/><Relationship Id="rId16" Type="http://schemas.openxmlformats.org/officeDocument/2006/relationships/hyperlink" Target="https://eacea.ec.europa.eu/erasmus-plus/funding/capacity-building-higher-education-2018_en" TargetMode="External"/><Relationship Id="rId20"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hyperlink" Target="http://eur-lex.europa.eu/JOIndex.do?ihmlang=it" TargetMode="External"/><Relationship Id="rId11" Type="http://schemas.openxmlformats.org/officeDocument/2006/relationships/hyperlink" Target="http://www.etf.europa.eu/web.nsf/pages/Open_tenders" TargetMode="External"/><Relationship Id="rId5" Type="http://schemas.openxmlformats.org/officeDocument/2006/relationships/hyperlink" Target="http://eacea.ec.europa.eu/index.htm" TargetMode="External"/><Relationship Id="rId15" Type="http://schemas.openxmlformats.org/officeDocument/2006/relationships/hyperlink" Target="http://ec.europa.eu/culture/calls/general/2014-eac-14_en.htm" TargetMode="External"/><Relationship Id="rId10" Type="http://schemas.openxmlformats.org/officeDocument/2006/relationships/hyperlink" Target="http://www.cedefop.europa.eu/it" TargetMode="External"/><Relationship Id="rId19" Type="http://schemas.openxmlformats.org/officeDocument/2006/relationships/hyperlink" Target="https://ec.europa.eu/culture/node_en" TargetMode="External"/><Relationship Id="rId4" Type="http://schemas.openxmlformats.org/officeDocument/2006/relationships/hyperlink" Target="http://ec.europa.eu/grants/index_en.htm" TargetMode="External"/><Relationship Id="rId9" Type="http://schemas.openxmlformats.org/officeDocument/2006/relationships/hyperlink" Target="http://eacea.ec.europa.eu/europe-for-citizens/funding_en" TargetMode="External"/><Relationship Id="rId14" Type="http://schemas.openxmlformats.org/officeDocument/2006/relationships/hyperlink" Target="http://ec.europa.eu/programmes/erasmus-plus/resources_en" TargetMode="External"/><Relationship Id="rId2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R37"/>
  <sheetViews>
    <sheetView tabSelected="1" zoomScale="99" zoomScaleNormal="99" workbookViewId="0"/>
  </sheetViews>
  <sheetFormatPr defaultRowHeight="12.75" x14ac:dyDescent="0.2"/>
  <cols>
    <col min="1" max="1" width="9.140625" style="575"/>
    <col min="2" max="8" width="9.7109375" style="575" customWidth="1"/>
    <col min="9" max="9" width="13" style="575" customWidth="1"/>
    <col min="10" max="13" width="9.7109375" style="575" customWidth="1"/>
    <col min="14" max="14" width="7" style="575" customWidth="1"/>
    <col min="15" max="16384" width="9.140625" style="575"/>
  </cols>
  <sheetData>
    <row r="1" spans="1:18" ht="17.100000000000001" customHeight="1" thickBot="1" x14ac:dyDescent="0.25">
      <c r="A1" s="573" t="s">
        <v>235</v>
      </c>
      <c r="B1" s="574"/>
      <c r="C1" s="574"/>
      <c r="D1" s="574"/>
    </row>
    <row r="2" spans="1:18" ht="17.45" customHeight="1" x14ac:dyDescent="0.2">
      <c r="A2" s="574"/>
      <c r="B2" s="574"/>
      <c r="C2" s="574"/>
      <c r="D2" s="574"/>
      <c r="F2" s="595" t="s">
        <v>71</v>
      </c>
      <c r="G2" s="596"/>
      <c r="H2" s="595" t="s">
        <v>921</v>
      </c>
      <c r="I2" s="614"/>
      <c r="J2" s="591">
        <v>43007</v>
      </c>
      <c r="K2" s="592"/>
    </row>
    <row r="3" spans="1:18" ht="17.45" customHeight="1" thickBot="1" x14ac:dyDescent="0.25">
      <c r="F3" s="597"/>
      <c r="G3" s="598"/>
      <c r="H3" s="615"/>
      <c r="I3" s="616"/>
      <c r="J3" s="593"/>
      <c r="K3" s="594"/>
    </row>
    <row r="4" spans="1:18" ht="17.45" customHeight="1" x14ac:dyDescent="0.2">
      <c r="A4" s="574"/>
      <c r="B4" s="574"/>
      <c r="C4" s="574"/>
      <c r="D4" s="574"/>
      <c r="E4" s="576"/>
      <c r="F4" s="577"/>
      <c r="G4" s="578"/>
      <c r="H4" s="578"/>
      <c r="I4" s="578"/>
      <c r="J4" s="578"/>
      <c r="K4" s="579"/>
      <c r="L4" s="579"/>
      <c r="N4" s="580"/>
    </row>
    <row r="5" spans="1:18" ht="17.45" customHeight="1" x14ac:dyDescent="0.2">
      <c r="A5" s="581"/>
      <c r="B5" s="574"/>
      <c r="C5" s="574"/>
      <c r="D5" s="574"/>
      <c r="E5" s="574"/>
      <c r="F5" s="574"/>
      <c r="G5" s="574"/>
      <c r="H5" s="574"/>
      <c r="I5" s="582"/>
      <c r="J5" s="578"/>
      <c r="K5" s="578"/>
      <c r="L5" s="578"/>
      <c r="M5" s="578"/>
      <c r="N5" s="578"/>
      <c r="R5" s="583"/>
    </row>
    <row r="6" spans="1:18" ht="17.45" customHeight="1" thickBot="1" x14ac:dyDescent="0.25">
      <c r="A6" s="581"/>
      <c r="B6" s="573"/>
      <c r="C6" s="574"/>
      <c r="D6" s="574"/>
      <c r="E6" s="573"/>
      <c r="F6" s="574"/>
      <c r="G6" s="573"/>
      <c r="H6" s="573"/>
      <c r="I6" s="573"/>
      <c r="J6" s="578"/>
      <c r="K6" s="578"/>
      <c r="L6" s="578"/>
      <c r="M6" s="578"/>
      <c r="N6" s="578"/>
      <c r="Q6" s="584"/>
    </row>
    <row r="7" spans="1:18" ht="17.45" customHeight="1" x14ac:dyDescent="0.2">
      <c r="A7" s="573"/>
      <c r="B7" s="573"/>
      <c r="C7" s="573"/>
      <c r="D7" s="573"/>
      <c r="E7" s="573"/>
      <c r="F7" s="610" t="s">
        <v>273</v>
      </c>
      <c r="G7" s="611"/>
      <c r="H7" s="611"/>
      <c r="I7" s="599">
        <f>'Cooperazione internazionale'!F44</f>
        <v>33</v>
      </c>
      <c r="J7" s="574"/>
      <c r="K7" s="574"/>
      <c r="L7" s="574"/>
      <c r="M7" s="574"/>
      <c r="Q7" s="585" t="s">
        <v>235</v>
      </c>
    </row>
    <row r="8" spans="1:18" ht="17.45" customHeight="1" thickBot="1" x14ac:dyDescent="0.25">
      <c r="A8" s="573"/>
      <c r="B8" s="573"/>
      <c r="C8" s="573"/>
      <c r="D8" s="573"/>
      <c r="E8" s="573"/>
      <c r="F8" s="612"/>
      <c r="G8" s="613"/>
      <c r="H8" s="613"/>
      <c r="I8" s="600"/>
      <c r="J8" s="574"/>
      <c r="K8" s="574"/>
      <c r="L8" s="574"/>
      <c r="M8" s="574"/>
      <c r="N8" s="574"/>
    </row>
    <row r="9" spans="1:18" ht="17.45" customHeight="1" x14ac:dyDescent="0.2">
      <c r="A9" s="574"/>
      <c r="B9" s="617" t="s">
        <v>93</v>
      </c>
      <c r="C9" s="618"/>
      <c r="D9" s="619"/>
      <c r="E9" s="623">
        <f>SUM(E11+E13+E15+E17+E19+E21+I11+I13+I15+I17+I19+I21+M11+M13+M15+M17+M19+M21)</f>
        <v>74</v>
      </c>
      <c r="F9" s="574"/>
      <c r="G9" s="574"/>
      <c r="H9" s="574"/>
      <c r="I9" s="574"/>
      <c r="J9" s="574"/>
      <c r="K9" s="574"/>
      <c r="L9" s="574"/>
      <c r="M9" s="574"/>
      <c r="N9" s="574"/>
      <c r="O9" s="586"/>
    </row>
    <row r="10" spans="1:18" ht="17.45" customHeight="1" thickBot="1" x14ac:dyDescent="0.25">
      <c r="A10" s="574"/>
      <c r="B10" s="620"/>
      <c r="C10" s="621"/>
      <c r="D10" s="622"/>
      <c r="E10" s="624"/>
      <c r="F10" s="574"/>
      <c r="G10" s="574"/>
      <c r="H10" s="574"/>
      <c r="I10" s="574"/>
      <c r="J10" s="574"/>
      <c r="K10" s="574"/>
      <c r="L10" s="574"/>
      <c r="M10" s="574"/>
      <c r="N10" s="574"/>
      <c r="O10" s="586"/>
      <c r="R10" s="583"/>
    </row>
    <row r="11" spans="1:18" ht="17.45" customHeight="1" x14ac:dyDescent="0.2">
      <c r="A11" s="574"/>
      <c r="B11" s="650" t="s">
        <v>303</v>
      </c>
      <c r="C11" s="651"/>
      <c r="D11" s="651"/>
      <c r="E11" s="649">
        <f>'Agric, pesca e affari marittimi'!H9</f>
        <v>2</v>
      </c>
      <c r="F11" s="652" t="s">
        <v>33</v>
      </c>
      <c r="G11" s="653"/>
      <c r="H11" s="653"/>
      <c r="I11" s="654">
        <f>'Fiscalità e unione eco-mon'!H8</f>
        <v>0</v>
      </c>
      <c r="J11" s="611" t="s">
        <v>187</v>
      </c>
      <c r="K11" s="611"/>
      <c r="L11" s="611"/>
      <c r="M11" s="658">
        <f>'Politiche regionali'!H14</f>
        <v>7</v>
      </c>
      <c r="N11" s="574"/>
      <c r="O11" s="586"/>
    </row>
    <row r="12" spans="1:18" ht="17.45" customHeight="1" x14ac:dyDescent="0.2">
      <c r="A12" s="574"/>
      <c r="B12" s="646"/>
      <c r="C12" s="647"/>
      <c r="D12" s="647"/>
      <c r="E12" s="635"/>
      <c r="F12" s="633"/>
      <c r="G12" s="631"/>
      <c r="H12" s="631"/>
      <c r="I12" s="635"/>
      <c r="J12" s="629"/>
      <c r="K12" s="629"/>
      <c r="L12" s="629"/>
      <c r="M12" s="659"/>
      <c r="N12" s="574"/>
      <c r="O12" s="586"/>
    </row>
    <row r="13" spans="1:18" ht="24.75" customHeight="1" thickBot="1" x14ac:dyDescent="0.25">
      <c r="A13" s="574"/>
      <c r="B13" s="646" t="s">
        <v>276</v>
      </c>
      <c r="C13" s="647"/>
      <c r="D13" s="647"/>
      <c r="E13" s="632">
        <f>'Alimenti e sicurezza'!H15</f>
        <v>8</v>
      </c>
      <c r="F13" s="628" t="s">
        <v>295</v>
      </c>
      <c r="G13" s="629"/>
      <c r="H13" s="629"/>
      <c r="I13" s="635">
        <f>'Istruz, cultura, form e gioven'!H11</f>
        <v>4</v>
      </c>
      <c r="J13" s="648" t="s">
        <v>234</v>
      </c>
      <c r="K13" s="647"/>
      <c r="L13" s="647"/>
      <c r="M13" s="657">
        <f>'R&amp;S e tecnologia'!H18</f>
        <v>6</v>
      </c>
      <c r="N13" s="574"/>
    </row>
    <row r="14" spans="1:18" ht="18" customHeight="1" x14ac:dyDescent="0.2">
      <c r="A14" s="574"/>
      <c r="B14" s="646"/>
      <c r="C14" s="647"/>
      <c r="D14" s="647"/>
      <c r="E14" s="632"/>
      <c r="F14" s="628"/>
      <c r="G14" s="629"/>
      <c r="H14" s="629"/>
      <c r="I14" s="636"/>
      <c r="J14" s="648"/>
      <c r="K14" s="647"/>
      <c r="L14" s="647"/>
      <c r="M14" s="657"/>
      <c r="N14" s="574"/>
      <c r="O14" s="640" t="s">
        <v>1846</v>
      </c>
      <c r="P14" s="641"/>
      <c r="Q14" s="642"/>
    </row>
    <row r="15" spans="1:18" ht="17.45" customHeight="1" thickBot="1" x14ac:dyDescent="0.25">
      <c r="A15" s="574"/>
      <c r="B15" s="655" t="s">
        <v>104</v>
      </c>
      <c r="C15" s="656"/>
      <c r="D15" s="656"/>
      <c r="E15" s="632">
        <f>'Ambiente '!H12</f>
        <v>5</v>
      </c>
      <c r="F15" s="628" t="s">
        <v>141</v>
      </c>
      <c r="G15" s="629"/>
      <c r="H15" s="629"/>
      <c r="I15" s="635">
        <f>'Impresa industria'!H16</f>
        <v>9</v>
      </c>
      <c r="J15" s="631" t="s">
        <v>4</v>
      </c>
      <c r="K15" s="631"/>
      <c r="L15" s="631"/>
      <c r="M15" s="679">
        <f>'Sanità pubblica'!H9</f>
        <v>0</v>
      </c>
      <c r="N15" s="573"/>
      <c r="O15" s="643"/>
      <c r="P15" s="644"/>
      <c r="Q15" s="645"/>
    </row>
    <row r="16" spans="1:18" ht="12.75" customHeight="1" x14ac:dyDescent="0.2">
      <c r="A16" s="574"/>
      <c r="B16" s="655"/>
      <c r="C16" s="656"/>
      <c r="D16" s="656"/>
      <c r="E16" s="632"/>
      <c r="F16" s="628"/>
      <c r="G16" s="629"/>
      <c r="H16" s="629"/>
      <c r="I16" s="636"/>
      <c r="J16" s="631"/>
      <c r="K16" s="631"/>
      <c r="L16" s="631"/>
      <c r="M16" s="679"/>
      <c r="N16" s="574"/>
    </row>
    <row r="17" spans="1:17" ht="17.45" customHeight="1" x14ac:dyDescent="0.2">
      <c r="A17" s="574"/>
      <c r="B17" s="630" t="s">
        <v>40</v>
      </c>
      <c r="C17" s="631"/>
      <c r="D17" s="631"/>
      <c r="E17" s="632">
        <f>'Audiovisivo, media e comunicaz'!H11</f>
        <v>4</v>
      </c>
      <c r="F17" s="633" t="s">
        <v>243</v>
      </c>
      <c r="G17" s="631"/>
      <c r="H17" s="631"/>
      <c r="I17" s="635">
        <f>'Libertà, giutizia e sicurezza'!H10</f>
        <v>5</v>
      </c>
      <c r="J17" s="667" t="s">
        <v>247</v>
      </c>
      <c r="K17" s="668"/>
      <c r="L17" s="669"/>
      <c r="M17" s="657">
        <f>'Società civile e sport'!H8</f>
        <v>0</v>
      </c>
      <c r="N17" s="574"/>
    </row>
    <row r="18" spans="1:17" ht="17.45" customHeight="1" x14ac:dyDescent="0.2">
      <c r="A18" s="574"/>
      <c r="B18" s="630"/>
      <c r="C18" s="631"/>
      <c r="D18" s="631"/>
      <c r="E18" s="632"/>
      <c r="F18" s="633"/>
      <c r="G18" s="631"/>
      <c r="H18" s="631"/>
      <c r="I18" s="636"/>
      <c r="J18" s="670"/>
      <c r="K18" s="671"/>
      <c r="L18" s="672"/>
      <c r="M18" s="678"/>
      <c r="N18" s="574"/>
    </row>
    <row r="19" spans="1:17" s="574" customFormat="1" ht="17.45" customHeight="1" x14ac:dyDescent="0.2">
      <c r="B19" s="675" t="s">
        <v>158</v>
      </c>
      <c r="C19" s="676"/>
      <c r="D19" s="676"/>
      <c r="E19" s="632">
        <f>'Concorrenza e consumatori'!H10</f>
        <v>3</v>
      </c>
      <c r="F19" s="628" t="s">
        <v>118</v>
      </c>
      <c r="G19" s="629"/>
      <c r="H19" s="629"/>
      <c r="I19" s="635">
        <f>'Mercato interno'!H9</f>
        <v>2</v>
      </c>
      <c r="J19" s="667" t="s">
        <v>152</v>
      </c>
      <c r="K19" s="668"/>
      <c r="L19" s="669"/>
      <c r="M19" s="666">
        <f>'Società info'!H12</f>
        <v>5</v>
      </c>
      <c r="O19" s="575"/>
      <c r="P19" s="575"/>
      <c r="Q19" s="575"/>
    </row>
    <row r="20" spans="1:17" s="574" customFormat="1" ht="17.45" customHeight="1" x14ac:dyDescent="0.2">
      <c r="B20" s="677"/>
      <c r="C20" s="629"/>
      <c r="D20" s="629"/>
      <c r="E20" s="632"/>
      <c r="F20" s="628"/>
      <c r="G20" s="629"/>
      <c r="H20" s="629"/>
      <c r="I20" s="636"/>
      <c r="J20" s="670"/>
      <c r="K20" s="671"/>
      <c r="L20" s="672"/>
      <c r="M20" s="659"/>
      <c r="O20" s="575"/>
      <c r="P20" s="575"/>
      <c r="Q20" s="575"/>
    </row>
    <row r="21" spans="1:17" ht="17.45" customHeight="1" x14ac:dyDescent="0.2">
      <c r="A21" s="574"/>
      <c r="B21" s="660" t="s">
        <v>172</v>
      </c>
      <c r="C21" s="661"/>
      <c r="D21" s="661"/>
      <c r="E21" s="632">
        <f>Energia!H9</f>
        <v>4</v>
      </c>
      <c r="F21" s="633" t="s">
        <v>200</v>
      </c>
      <c r="G21" s="631"/>
      <c r="H21" s="631"/>
      <c r="I21" s="635">
        <f>'Occupazione e politiche sociali'!H10</f>
        <v>3</v>
      </c>
      <c r="J21" s="647" t="s">
        <v>211</v>
      </c>
      <c r="K21" s="647"/>
      <c r="L21" s="647"/>
      <c r="M21" s="666">
        <f>'Trasporti e spazio'!H15</f>
        <v>7</v>
      </c>
      <c r="N21" s="574"/>
    </row>
    <row r="22" spans="1:17" ht="17.45" customHeight="1" thickBot="1" x14ac:dyDescent="0.25">
      <c r="A22" s="574"/>
      <c r="B22" s="662"/>
      <c r="C22" s="663"/>
      <c r="D22" s="663"/>
      <c r="E22" s="634"/>
      <c r="F22" s="664"/>
      <c r="G22" s="663"/>
      <c r="H22" s="663"/>
      <c r="I22" s="665"/>
      <c r="J22" s="673"/>
      <c r="K22" s="673"/>
      <c r="L22" s="673"/>
      <c r="M22" s="674"/>
      <c r="N22" s="574"/>
      <c r="O22" s="574"/>
      <c r="P22" s="574"/>
      <c r="Q22" s="574"/>
    </row>
    <row r="23" spans="1:17" ht="17.45" customHeight="1" x14ac:dyDescent="0.2">
      <c r="A23" s="574"/>
      <c r="B23" s="574"/>
      <c r="C23" s="574"/>
      <c r="D23" s="574"/>
      <c r="E23" s="574"/>
      <c r="F23" s="574"/>
      <c r="G23" s="574"/>
      <c r="H23" s="574"/>
      <c r="I23" s="574"/>
      <c r="J23" s="574"/>
      <c r="K23" s="574"/>
      <c r="L23" s="574"/>
      <c r="M23" s="574"/>
      <c r="N23" s="574"/>
      <c r="P23" s="574"/>
      <c r="Q23" s="574"/>
    </row>
    <row r="24" spans="1:17" ht="17.45" customHeight="1" x14ac:dyDescent="0.2">
      <c r="A24" s="574"/>
      <c r="B24" s="574"/>
      <c r="C24" s="574"/>
      <c r="D24" s="574"/>
      <c r="E24" s="574"/>
      <c r="F24" s="574"/>
      <c r="G24" s="574"/>
      <c r="H24" s="574"/>
      <c r="I24" s="574"/>
      <c r="J24" s="574"/>
      <c r="K24" s="574" t="s">
        <v>201</v>
      </c>
      <c r="L24" s="574"/>
      <c r="M24" s="574"/>
      <c r="N24" s="574"/>
    </row>
    <row r="25" spans="1:17" ht="17.45" customHeight="1" thickBot="1" x14ac:dyDescent="0.25">
      <c r="B25" s="574"/>
      <c r="C25" s="574"/>
      <c r="D25" s="574"/>
      <c r="E25" s="574"/>
      <c r="F25" s="574"/>
      <c r="G25" s="574"/>
      <c r="H25" s="574"/>
      <c r="I25" s="574"/>
      <c r="J25" s="574"/>
      <c r="K25" s="574"/>
      <c r="L25" s="574"/>
      <c r="M25" s="574"/>
      <c r="N25" s="574"/>
    </row>
    <row r="26" spans="1:17" ht="17.45" customHeight="1" thickBot="1" x14ac:dyDescent="0.25">
      <c r="F26" s="637" t="s">
        <v>197</v>
      </c>
      <c r="G26" s="638"/>
      <c r="H26" s="639"/>
      <c r="I26" s="587">
        <f>SUM(E9+I7+M5)</f>
        <v>107</v>
      </c>
    </row>
    <row r="27" spans="1:17" ht="24" customHeight="1" x14ac:dyDescent="0.2"/>
    <row r="28" spans="1:17" ht="14.25" customHeight="1" x14ac:dyDescent="0.2"/>
    <row r="29" spans="1:17" ht="17.100000000000001" customHeight="1" x14ac:dyDescent="0.2"/>
    <row r="30" spans="1:17" ht="17.100000000000001" customHeight="1" x14ac:dyDescent="0.2"/>
    <row r="31" spans="1:17" ht="17.100000000000001" customHeight="1" thickBot="1" x14ac:dyDescent="0.25">
      <c r="K31" s="584"/>
      <c r="L31" s="584"/>
      <c r="M31" s="584"/>
    </row>
    <row r="32" spans="1:17" ht="15.75" customHeight="1" thickBot="1" x14ac:dyDescent="0.25">
      <c r="B32" s="625" t="s">
        <v>14</v>
      </c>
      <c r="C32" s="626"/>
      <c r="D32" s="626"/>
      <c r="E32" s="626"/>
      <c r="F32" s="626"/>
      <c r="G32" s="626"/>
      <c r="H32" s="626"/>
      <c r="I32" s="626"/>
      <c r="J32" s="627"/>
      <c r="K32" s="588"/>
      <c r="L32" s="589"/>
      <c r="M32" s="589"/>
    </row>
    <row r="33" spans="2:13" ht="12.75" customHeight="1" x14ac:dyDescent="0.2"/>
    <row r="34" spans="2:13" ht="13.5" thickBot="1" x14ac:dyDescent="0.25">
      <c r="B34" s="590"/>
      <c r="C34" s="590"/>
      <c r="D34" s="590"/>
      <c r="E34" s="590"/>
      <c r="F34" s="590"/>
      <c r="G34" s="590"/>
      <c r="H34" s="590"/>
      <c r="I34" s="590"/>
      <c r="J34" s="590"/>
      <c r="K34" s="590"/>
      <c r="L34" s="590"/>
      <c r="M34" s="584"/>
    </row>
    <row r="35" spans="2:13" ht="13.5" customHeight="1" x14ac:dyDescent="0.2">
      <c r="B35" s="601" t="s">
        <v>1316</v>
      </c>
      <c r="C35" s="602"/>
      <c r="D35" s="602"/>
      <c r="E35" s="602"/>
      <c r="F35" s="602"/>
      <c r="G35" s="602"/>
      <c r="H35" s="602"/>
      <c r="I35" s="602"/>
      <c r="J35" s="603"/>
    </row>
    <row r="36" spans="2:13" x14ac:dyDescent="0.2">
      <c r="B36" s="604"/>
      <c r="C36" s="605"/>
      <c r="D36" s="605"/>
      <c r="E36" s="605"/>
      <c r="F36" s="605"/>
      <c r="G36" s="605"/>
      <c r="H36" s="605"/>
      <c r="I36" s="605"/>
      <c r="J36" s="606"/>
    </row>
    <row r="37" spans="2:13" ht="13.5" thickBot="1" x14ac:dyDescent="0.25">
      <c r="B37" s="607"/>
      <c r="C37" s="608"/>
      <c r="D37" s="608"/>
      <c r="E37" s="608"/>
      <c r="F37" s="608"/>
      <c r="G37" s="608"/>
      <c r="H37" s="608"/>
      <c r="I37" s="608"/>
      <c r="J37" s="609"/>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M17:M18"/>
    <mergeCell ref="J15:L16"/>
    <mergeCell ref="J17:L18"/>
    <mergeCell ref="I15:I16"/>
    <mergeCell ref="M15:M16"/>
    <mergeCell ref="B21:D22"/>
    <mergeCell ref="F21:H22"/>
    <mergeCell ref="I21:I22"/>
    <mergeCell ref="I19:I20"/>
    <mergeCell ref="M19:M20"/>
    <mergeCell ref="J19:L20"/>
    <mergeCell ref="J21:L22"/>
    <mergeCell ref="M21:M22"/>
    <mergeCell ref="B19:D20"/>
    <mergeCell ref="E19:E20"/>
    <mergeCell ref="F19:H20"/>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s>
  <phoneticPr fontId="0" type="noConversion"/>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Z122"/>
  <sheetViews>
    <sheetView topLeftCell="A13" zoomScaleNormal="100" workbookViewId="0">
      <selection activeCell="N16" sqref="N16"/>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5" ht="13.5" thickBot="1" x14ac:dyDescent="0.25"/>
    <row r="2" spans="1:15" ht="13.5" thickBot="1" x14ac:dyDescent="0.25">
      <c r="C2" s="748" t="s">
        <v>258</v>
      </c>
      <c r="D2" s="884"/>
      <c r="E2" s="884"/>
      <c r="F2" s="884"/>
      <c r="G2" s="884"/>
      <c r="H2" s="884"/>
      <c r="I2" s="884"/>
      <c r="J2" s="884"/>
      <c r="K2" s="885"/>
      <c r="N2" s="13"/>
      <c r="O2" s="14"/>
    </row>
    <row r="3" spans="1:15" x14ac:dyDescent="0.2">
      <c r="O3" s="15"/>
    </row>
    <row r="4" spans="1:15" x14ac:dyDescent="0.2">
      <c r="A4" s="3"/>
      <c r="B4" s="3"/>
      <c r="C4" s="4"/>
      <c r="O4" s="15"/>
    </row>
    <row r="5" spans="1:15" ht="13.5" thickBot="1" x14ac:dyDescent="0.25">
      <c r="O5" s="15"/>
    </row>
    <row r="6" spans="1:15" ht="16.5" thickBot="1" x14ac:dyDescent="0.3">
      <c r="A6" s="748" t="s">
        <v>108</v>
      </c>
      <c r="B6" s="754"/>
      <c r="C6" s="748" t="s">
        <v>63</v>
      </c>
      <c r="D6" s="754"/>
      <c r="E6" s="748" t="s">
        <v>64</v>
      </c>
      <c r="F6" s="755"/>
      <c r="G6" s="754"/>
      <c r="H6" s="19" t="s">
        <v>65</v>
      </c>
      <c r="I6" s="211" t="s">
        <v>214</v>
      </c>
      <c r="J6" s="20" t="s">
        <v>215</v>
      </c>
      <c r="K6" s="748" t="s">
        <v>253</v>
      </c>
      <c r="L6" s="754"/>
      <c r="M6" s="21" t="s">
        <v>21</v>
      </c>
      <c r="N6" s="19" t="s">
        <v>22</v>
      </c>
      <c r="O6" s="22" t="s">
        <v>58</v>
      </c>
    </row>
    <row r="7" spans="1:15" s="516" customFormat="1" ht="57" customHeight="1" x14ac:dyDescent="0.2">
      <c r="A7" s="1029" t="s">
        <v>74</v>
      </c>
      <c r="B7" s="1029"/>
      <c r="C7" s="688" t="s">
        <v>294</v>
      </c>
      <c r="D7" s="689"/>
      <c r="E7" s="805" t="s">
        <v>2360</v>
      </c>
      <c r="F7" s="805"/>
      <c r="G7" s="805"/>
      <c r="H7" s="183">
        <v>1</v>
      </c>
      <c r="I7" s="270">
        <v>43027</v>
      </c>
      <c r="J7" s="103"/>
      <c r="K7" s="1200" t="s">
        <v>253</v>
      </c>
      <c r="L7" s="1200"/>
      <c r="M7" s="5"/>
      <c r="N7" s="130"/>
      <c r="O7" s="271"/>
    </row>
    <row r="8" spans="1:15" s="528" customFormat="1" ht="57.75" customHeight="1" x14ac:dyDescent="0.2">
      <c r="A8" s="1029" t="s">
        <v>74</v>
      </c>
      <c r="B8" s="1029"/>
      <c r="C8" s="688" t="s">
        <v>294</v>
      </c>
      <c r="D8" s="689"/>
      <c r="E8" s="805" t="s">
        <v>2421</v>
      </c>
      <c r="F8" s="805"/>
      <c r="G8" s="805"/>
      <c r="H8" s="183">
        <v>1</v>
      </c>
      <c r="I8" s="270">
        <v>43011</v>
      </c>
      <c r="J8" s="103"/>
      <c r="K8" s="1200" t="s">
        <v>253</v>
      </c>
      <c r="L8" s="1200"/>
      <c r="M8" s="5"/>
      <c r="N8" s="130"/>
      <c r="O8" s="271"/>
    </row>
    <row r="9" spans="1:15" s="539" customFormat="1" ht="96.75" customHeight="1" x14ac:dyDescent="0.2">
      <c r="A9" s="1029" t="s">
        <v>74</v>
      </c>
      <c r="B9" s="1029"/>
      <c r="C9" s="688" t="s">
        <v>1467</v>
      </c>
      <c r="D9" s="689"/>
      <c r="E9" s="805" t="s">
        <v>2397</v>
      </c>
      <c r="F9" s="805"/>
      <c r="G9" s="805"/>
      <c r="H9" s="183">
        <v>1</v>
      </c>
      <c r="I9" s="270">
        <v>43024</v>
      </c>
      <c r="J9" s="103"/>
      <c r="K9" s="1200" t="s">
        <v>253</v>
      </c>
      <c r="L9" s="1200"/>
      <c r="M9" s="5"/>
      <c r="N9" s="130"/>
      <c r="O9" s="271"/>
    </row>
    <row r="10" spans="1:15" s="541" customFormat="1" ht="60" customHeight="1" x14ac:dyDescent="0.2">
      <c r="A10" s="1029" t="s">
        <v>74</v>
      </c>
      <c r="B10" s="1029"/>
      <c r="C10" s="688" t="s">
        <v>2407</v>
      </c>
      <c r="D10" s="689"/>
      <c r="E10" s="805" t="s">
        <v>2406</v>
      </c>
      <c r="F10" s="805"/>
      <c r="G10" s="805"/>
      <c r="H10" s="183">
        <v>1</v>
      </c>
      <c r="I10" s="270">
        <v>43054</v>
      </c>
      <c r="J10" s="103"/>
      <c r="K10" s="1200" t="s">
        <v>253</v>
      </c>
      <c r="L10" s="1200"/>
      <c r="M10" s="5"/>
      <c r="N10" s="130"/>
      <c r="O10" s="271"/>
    </row>
    <row r="11" spans="1:15" s="547" customFormat="1" ht="60" customHeight="1" x14ac:dyDescent="0.2">
      <c r="A11" s="1029" t="s">
        <v>74</v>
      </c>
      <c r="B11" s="1029"/>
      <c r="C11" s="688" t="s">
        <v>2185</v>
      </c>
      <c r="D11" s="689"/>
      <c r="E11" s="805" t="s">
        <v>2413</v>
      </c>
      <c r="F11" s="805"/>
      <c r="G11" s="805"/>
      <c r="H11" s="183">
        <v>1</v>
      </c>
      <c r="I11" s="270">
        <v>43026</v>
      </c>
      <c r="J11" s="103"/>
      <c r="K11" s="1200" t="s">
        <v>253</v>
      </c>
      <c r="L11" s="1200"/>
      <c r="M11" s="5"/>
      <c r="N11" s="130"/>
      <c r="O11" s="271"/>
    </row>
    <row r="12" spans="1:15" s="548" customFormat="1" ht="60" customHeight="1" x14ac:dyDescent="0.2">
      <c r="A12" s="1029" t="s">
        <v>74</v>
      </c>
      <c r="B12" s="1029"/>
      <c r="C12" s="688" t="s">
        <v>294</v>
      </c>
      <c r="D12" s="689"/>
      <c r="E12" s="805" t="s">
        <v>2417</v>
      </c>
      <c r="F12" s="805"/>
      <c r="G12" s="805"/>
      <c r="H12" s="183">
        <v>1</v>
      </c>
      <c r="I12" s="270">
        <v>43082</v>
      </c>
      <c r="J12" s="103"/>
      <c r="K12" s="1200" t="s">
        <v>253</v>
      </c>
      <c r="L12" s="1200"/>
      <c r="M12" s="5"/>
      <c r="N12" s="130"/>
      <c r="O12" s="271"/>
    </row>
    <row r="13" spans="1:15" s="536" customFormat="1" ht="60" customHeight="1" x14ac:dyDescent="0.2">
      <c r="A13" s="1029" t="s">
        <v>74</v>
      </c>
      <c r="B13" s="1029"/>
      <c r="C13" s="688" t="s">
        <v>1467</v>
      </c>
      <c r="D13" s="689"/>
      <c r="E13" s="805" t="s">
        <v>2419</v>
      </c>
      <c r="F13" s="805"/>
      <c r="G13" s="805"/>
      <c r="H13" s="183">
        <v>1</v>
      </c>
      <c r="I13" s="270">
        <v>43024</v>
      </c>
      <c r="J13" s="103"/>
      <c r="K13" s="1200" t="s">
        <v>253</v>
      </c>
      <c r="L13" s="1200"/>
      <c r="M13" s="5"/>
      <c r="N13" s="130"/>
      <c r="O13" s="271"/>
    </row>
    <row r="14" spans="1:15" s="566" customFormat="1" ht="60" customHeight="1" x14ac:dyDescent="0.2">
      <c r="A14" s="1029" t="s">
        <v>74</v>
      </c>
      <c r="B14" s="1029"/>
      <c r="C14" s="688" t="s">
        <v>294</v>
      </c>
      <c r="D14" s="689"/>
      <c r="E14" s="805" t="s">
        <v>2431</v>
      </c>
      <c r="F14" s="805"/>
      <c r="G14" s="805"/>
      <c r="H14" s="183">
        <v>1</v>
      </c>
      <c r="I14" s="270">
        <v>43060</v>
      </c>
      <c r="J14" s="103"/>
      <c r="K14" s="1200" t="s">
        <v>253</v>
      </c>
      <c r="L14" s="1200"/>
      <c r="M14" s="5"/>
      <c r="N14" s="130"/>
      <c r="O14" s="271"/>
    </row>
    <row r="15" spans="1:15" s="566" customFormat="1" ht="60" customHeight="1" thickBot="1" x14ac:dyDescent="0.25">
      <c r="A15" s="1029" t="s">
        <v>74</v>
      </c>
      <c r="B15" s="1029"/>
      <c r="C15" s="688" t="s">
        <v>1467</v>
      </c>
      <c r="D15" s="689"/>
      <c r="E15" s="1214" t="s">
        <v>2443</v>
      </c>
      <c r="F15" s="1214"/>
      <c r="G15" s="1214"/>
      <c r="H15" s="183">
        <v>1</v>
      </c>
      <c r="I15" s="270">
        <v>43038</v>
      </c>
      <c r="J15" s="103"/>
      <c r="K15" s="1200" t="s">
        <v>253</v>
      </c>
      <c r="L15" s="1200"/>
      <c r="M15" s="5"/>
      <c r="N15" s="130"/>
      <c r="O15" s="271"/>
    </row>
    <row r="16" spans="1:15" ht="45.75" customHeight="1" thickBot="1" x14ac:dyDescent="0.25">
      <c r="G16" s="340" t="s">
        <v>16</v>
      </c>
      <c r="H16" s="341">
        <f>SUM(H7:H15)</f>
        <v>9</v>
      </c>
      <c r="N16" s="227" t="s">
        <v>242</v>
      </c>
      <c r="O16" s="370"/>
    </row>
    <row r="18" spans="1:18" s="309" customFormat="1" ht="15" customHeight="1" x14ac:dyDescent="0.2">
      <c r="L18" s="477"/>
      <c r="M18" s="477"/>
      <c r="N18" s="477"/>
      <c r="O18" s="477"/>
    </row>
    <row r="19" spans="1:18" ht="20.25" customHeight="1" thickBot="1" x14ac:dyDescent="0.25">
      <c r="L19" s="477"/>
      <c r="M19" s="477"/>
      <c r="N19" s="477"/>
      <c r="O19" s="477"/>
      <c r="P19" s="207"/>
    </row>
    <row r="20" spans="1:18" ht="13.5" customHeight="1" thickBot="1" x14ac:dyDescent="0.25">
      <c r="A20" s="207"/>
      <c r="B20" s="207"/>
      <c r="C20" s="207"/>
      <c r="D20" s="207"/>
      <c r="E20" s="207"/>
      <c r="F20" s="207"/>
      <c r="G20" s="207"/>
      <c r="H20" s="207"/>
      <c r="I20" s="207"/>
      <c r="J20" s="207"/>
      <c r="K20" s="207"/>
      <c r="L20" s="477"/>
      <c r="M20" s="873" t="s">
        <v>343</v>
      </c>
      <c r="N20" s="874"/>
      <c r="O20" s="874"/>
      <c r="P20" s="874"/>
      <c r="Q20" s="874"/>
      <c r="R20" s="875"/>
    </row>
    <row r="21" spans="1:18" ht="13.5" customHeight="1" x14ac:dyDescent="0.2">
      <c r="A21" s="207"/>
      <c r="B21" s="207"/>
      <c r="C21" s="207"/>
      <c r="D21" s="207"/>
      <c r="E21" s="1224" t="s">
        <v>138</v>
      </c>
      <c r="F21" s="1225"/>
      <c r="G21" s="1071" t="s">
        <v>161</v>
      </c>
      <c r="H21" s="827"/>
      <c r="I21" s="829"/>
      <c r="J21" s="207"/>
      <c r="K21" s="1"/>
      <c r="L21" s="477"/>
      <c r="M21" s="716" t="s">
        <v>2429</v>
      </c>
      <c r="N21" s="717"/>
      <c r="O21" s="717"/>
      <c r="P21" s="717"/>
      <c r="Q21" s="717"/>
      <c r="R21" s="718"/>
    </row>
    <row r="22" spans="1:18" ht="12.75" customHeight="1" x14ac:dyDescent="0.2">
      <c r="A22" s="207"/>
      <c r="B22" s="207"/>
      <c r="C22" s="207"/>
      <c r="D22" s="207"/>
      <c r="E22" s="828" t="s">
        <v>162</v>
      </c>
      <c r="F22" s="953"/>
      <c r="G22" s="806" t="s">
        <v>91</v>
      </c>
      <c r="H22" s="771"/>
      <c r="I22" s="772"/>
      <c r="J22" s="207"/>
      <c r="K22" s="1"/>
      <c r="L22" s="477"/>
      <c r="M22" s="719"/>
      <c r="N22" s="720"/>
      <c r="O22" s="720"/>
      <c r="P22" s="720"/>
      <c r="Q22" s="720"/>
      <c r="R22" s="721"/>
    </row>
    <row r="23" spans="1:18" ht="12.75" customHeight="1" x14ac:dyDescent="0.2">
      <c r="A23" s="207"/>
      <c r="B23" s="207"/>
      <c r="C23" s="207"/>
      <c r="D23" s="207"/>
      <c r="E23" s="828" t="s">
        <v>274</v>
      </c>
      <c r="F23" s="953"/>
      <c r="G23" s="806" t="s">
        <v>862</v>
      </c>
      <c r="H23" s="771"/>
      <c r="I23" s="772"/>
      <c r="J23" s="207"/>
      <c r="K23" s="1"/>
      <c r="M23" s="719"/>
      <c r="N23" s="720"/>
      <c r="O23" s="720"/>
      <c r="P23" s="720"/>
      <c r="Q23" s="720"/>
      <c r="R23" s="721"/>
    </row>
    <row r="24" spans="1:18" ht="17.25" customHeight="1" x14ac:dyDescent="0.2">
      <c r="A24" s="207"/>
      <c r="B24" s="207"/>
      <c r="C24" s="207"/>
      <c r="D24" s="207"/>
      <c r="E24" s="828" t="s">
        <v>579</v>
      </c>
      <c r="F24" s="953"/>
      <c r="G24" s="1226" t="s">
        <v>127</v>
      </c>
      <c r="H24" s="1227"/>
      <c r="I24" s="953"/>
      <c r="J24" s="57"/>
      <c r="K24" s="1"/>
      <c r="M24" s="719"/>
      <c r="N24" s="720"/>
      <c r="O24" s="720"/>
      <c r="P24" s="720"/>
      <c r="Q24" s="720"/>
      <c r="R24" s="721"/>
    </row>
    <row r="25" spans="1:18" x14ac:dyDescent="0.2">
      <c r="A25" s="207"/>
      <c r="B25" s="207"/>
      <c r="C25" s="207"/>
      <c r="D25" s="207"/>
      <c r="E25" s="951" t="s">
        <v>448</v>
      </c>
      <c r="F25" s="952"/>
      <c r="G25" s="1228" t="s">
        <v>449</v>
      </c>
      <c r="H25" s="1228"/>
      <c r="I25" s="1229"/>
      <c r="J25" s="207"/>
      <c r="M25" s="719"/>
      <c r="N25" s="720"/>
      <c r="O25" s="720"/>
      <c r="P25" s="720"/>
      <c r="Q25" s="720"/>
      <c r="R25" s="721"/>
    </row>
    <row r="26" spans="1:18" ht="13.5" thickBot="1" x14ac:dyDescent="0.25">
      <c r="A26" s="207"/>
      <c r="B26" s="207"/>
      <c r="C26" s="207"/>
      <c r="D26" s="207"/>
      <c r="E26" s="1205"/>
      <c r="F26" s="1206"/>
      <c r="G26" s="980" t="s">
        <v>271</v>
      </c>
      <c r="H26" s="1246"/>
      <c r="I26" s="981"/>
      <c r="J26" s="293"/>
      <c r="M26" s="722"/>
      <c r="N26" s="723"/>
      <c r="O26" s="723"/>
      <c r="P26" s="723"/>
      <c r="Q26" s="723"/>
      <c r="R26" s="724"/>
    </row>
    <row r="27" spans="1:18" ht="13.5" thickBot="1" x14ac:dyDescent="0.25">
      <c r="A27" s="207"/>
      <c r="B27" s="207"/>
      <c r="C27" s="207"/>
      <c r="D27" s="207"/>
      <c r="E27" s="207"/>
      <c r="F27" s="207"/>
      <c r="G27" s="207"/>
      <c r="H27" s="207"/>
      <c r="I27" s="207"/>
      <c r="J27" s="207"/>
      <c r="M27" s="745" t="s">
        <v>253</v>
      </c>
      <c r="N27" s="746"/>
      <c r="O27" s="746"/>
      <c r="P27" s="746"/>
      <c r="Q27" s="746"/>
      <c r="R27" s="747"/>
    </row>
    <row r="28" spans="1:18" ht="12.75" customHeight="1" thickBot="1" x14ac:dyDescent="0.25">
      <c r="A28" s="207"/>
      <c r="B28" s="207"/>
      <c r="C28" s="207"/>
      <c r="D28" s="207"/>
      <c r="E28" s="207"/>
      <c r="F28" s="207"/>
      <c r="G28" s="207"/>
      <c r="H28" s="207"/>
      <c r="I28" s="207"/>
      <c r="J28" s="207"/>
      <c r="K28" s="207"/>
    </row>
    <row r="29" spans="1:18" ht="15" customHeight="1" x14ac:dyDescent="0.2">
      <c r="A29" s="207"/>
      <c r="B29" s="207"/>
      <c r="C29" s="207"/>
      <c r="D29" s="207"/>
      <c r="E29" s="734" t="s">
        <v>193</v>
      </c>
      <c r="F29" s="799"/>
      <c r="G29" s="799"/>
      <c r="H29" s="799"/>
      <c r="I29" s="735"/>
      <c r="J29" s="207"/>
      <c r="K29" s="207"/>
    </row>
    <row r="30" spans="1:18" ht="18.75" customHeight="1" thickBot="1" x14ac:dyDescent="0.25">
      <c r="A30" s="207"/>
      <c r="B30" s="207"/>
      <c r="C30" s="207"/>
      <c r="D30" s="207"/>
      <c r="E30" s="800"/>
      <c r="F30" s="801"/>
      <c r="G30" s="801"/>
      <c r="H30" s="801"/>
      <c r="I30" s="802"/>
      <c r="J30" s="207"/>
      <c r="K30" s="207"/>
      <c r="M30" s="557"/>
      <c r="N30" s="557"/>
      <c r="O30" s="557"/>
      <c r="P30" s="557"/>
      <c r="Q30" s="557"/>
      <c r="R30" s="557"/>
    </row>
    <row r="31" spans="1:18" ht="21" customHeight="1" x14ac:dyDescent="0.2">
      <c r="A31" s="207"/>
      <c r="B31" s="207"/>
      <c r="C31" s="207"/>
      <c r="D31" s="207"/>
      <c r="E31" s="207"/>
      <c r="F31" s="207"/>
      <c r="G31" s="207"/>
      <c r="H31" s="207"/>
      <c r="I31" s="207"/>
      <c r="J31" s="207"/>
      <c r="K31" s="207"/>
      <c r="M31" s="557"/>
      <c r="N31" s="557"/>
      <c r="O31" s="557"/>
      <c r="P31" s="557"/>
      <c r="Q31" s="557"/>
      <c r="R31" s="557"/>
    </row>
    <row r="32" spans="1:18" ht="24" customHeight="1" thickBot="1" x14ac:dyDescent="0.25">
      <c r="A32" s="207"/>
      <c r="B32" s="207"/>
      <c r="C32" s="207"/>
      <c r="D32" s="207"/>
      <c r="E32" s="207"/>
      <c r="F32" s="207"/>
      <c r="G32" s="207"/>
      <c r="H32" s="207"/>
      <c r="I32" s="207"/>
      <c r="J32" s="207"/>
      <c r="K32" s="207"/>
      <c r="M32" s="557"/>
      <c r="N32" s="557"/>
      <c r="O32" s="557"/>
      <c r="P32" s="557"/>
      <c r="Q32" s="557"/>
      <c r="R32" s="557"/>
    </row>
    <row r="33" spans="1:18" s="243" customFormat="1" ht="24" customHeight="1" thickBot="1" x14ac:dyDescent="0.25">
      <c r="A33" s="207"/>
      <c r="B33" s="207"/>
      <c r="C33" s="173" t="s">
        <v>217</v>
      </c>
      <c r="D33" s="1243" t="s">
        <v>63</v>
      </c>
      <c r="E33" s="1243"/>
      <c r="F33" s="1240" t="s">
        <v>286</v>
      </c>
      <c r="G33" s="1241"/>
      <c r="H33" s="1242"/>
      <c r="I33" s="1013" t="s">
        <v>214</v>
      </c>
      <c r="J33" s="1013"/>
      <c r="K33" s="207"/>
      <c r="L33"/>
      <c r="M33" s="557"/>
      <c r="N33" s="557"/>
      <c r="O33" s="557"/>
      <c r="P33" s="557"/>
      <c r="Q33" s="557"/>
      <c r="R33" s="557"/>
    </row>
    <row r="34" spans="1:18" ht="12.75" hidden="1" customHeight="1" x14ac:dyDescent="0.2">
      <c r="A34" s="207"/>
      <c r="B34" s="207"/>
      <c r="C34" s="371"/>
      <c r="D34" s="1208" t="s">
        <v>213</v>
      </c>
      <c r="E34" s="1209"/>
      <c r="F34" s="1233" t="s">
        <v>186</v>
      </c>
      <c r="G34" s="1234"/>
      <c r="H34" s="1235"/>
      <c r="I34" s="1236" t="s">
        <v>5</v>
      </c>
      <c r="J34" s="1237"/>
      <c r="K34" s="207"/>
      <c r="M34" s="557"/>
      <c r="N34" s="557"/>
      <c r="O34" s="557"/>
      <c r="P34" s="557"/>
      <c r="Q34" s="557"/>
      <c r="R34" s="557"/>
    </row>
    <row r="35" spans="1:18" ht="38.25" customHeight="1" x14ac:dyDescent="0.2">
      <c r="A35" s="207"/>
      <c r="B35" s="207"/>
      <c r="C35" s="982" t="s">
        <v>1153</v>
      </c>
      <c r="D35" s="1198" t="s">
        <v>213</v>
      </c>
      <c r="E35" s="705"/>
      <c r="F35" s="872" t="s">
        <v>75</v>
      </c>
      <c r="G35" s="939"/>
      <c r="H35" s="940"/>
      <c r="I35" s="1238">
        <v>41703</v>
      </c>
      <c r="J35" s="1239"/>
      <c r="K35" s="207"/>
      <c r="M35" s="557"/>
      <c r="N35" s="557"/>
      <c r="O35" s="557"/>
      <c r="P35" s="557"/>
      <c r="Q35" s="557"/>
      <c r="R35" s="557"/>
    </row>
    <row r="36" spans="1:18" ht="48" customHeight="1" x14ac:dyDescent="0.2">
      <c r="A36" s="207"/>
      <c r="B36" s="207"/>
      <c r="C36" s="1196"/>
      <c r="D36" s="1198" t="s">
        <v>30</v>
      </c>
      <c r="E36" s="705"/>
      <c r="F36" s="872" t="s">
        <v>6</v>
      </c>
      <c r="G36" s="939"/>
      <c r="H36" s="940"/>
      <c r="I36" s="1238">
        <v>41744</v>
      </c>
      <c r="J36" s="1239"/>
      <c r="K36" s="207"/>
      <c r="M36" s="557"/>
      <c r="N36" s="557"/>
      <c r="O36" s="557"/>
      <c r="P36" s="557"/>
      <c r="Q36" s="557"/>
      <c r="R36" s="557"/>
    </row>
    <row r="37" spans="1:18" ht="31.5" customHeight="1" x14ac:dyDescent="0.2">
      <c r="A37" s="207"/>
      <c r="B37" s="207"/>
      <c r="C37" s="1196"/>
      <c r="D37" s="1198" t="s">
        <v>30</v>
      </c>
      <c r="E37" s="705"/>
      <c r="F37" s="872" t="s">
        <v>143</v>
      </c>
      <c r="G37" s="939"/>
      <c r="H37" s="940"/>
      <c r="I37" s="1238">
        <v>41752</v>
      </c>
      <c r="J37" s="1239"/>
      <c r="K37" s="207"/>
      <c r="M37" s="557"/>
      <c r="N37" s="557"/>
      <c r="O37" s="557"/>
      <c r="P37" s="557"/>
      <c r="Q37" s="557"/>
      <c r="R37" s="557"/>
    </row>
    <row r="38" spans="1:18" ht="41.25" customHeight="1" x14ac:dyDescent="0.2">
      <c r="A38" s="207"/>
      <c r="B38" s="207"/>
      <c r="C38" s="1196"/>
      <c r="D38" s="1198" t="s">
        <v>30</v>
      </c>
      <c r="E38" s="705"/>
      <c r="F38" s="872" t="s">
        <v>7</v>
      </c>
      <c r="G38" s="939"/>
      <c r="H38" s="940"/>
      <c r="I38" s="803">
        <v>41765</v>
      </c>
      <c r="J38" s="1207"/>
      <c r="K38" s="207"/>
    </row>
    <row r="39" spans="1:18" ht="32.25" customHeight="1" x14ac:dyDescent="0.2">
      <c r="A39" s="207"/>
      <c r="B39" s="207"/>
      <c r="C39" s="1196"/>
      <c r="D39" s="1198" t="s">
        <v>294</v>
      </c>
      <c r="E39" s="705"/>
      <c r="F39" s="872" t="s">
        <v>411</v>
      </c>
      <c r="G39" s="939"/>
      <c r="H39" s="940"/>
      <c r="I39" s="803">
        <v>41793</v>
      </c>
      <c r="J39" s="1207"/>
      <c r="K39" s="207"/>
      <c r="L39" s="243"/>
      <c r="M39" s="243"/>
      <c r="Q39" s="243"/>
      <c r="R39" s="243"/>
    </row>
    <row r="40" spans="1:18" ht="68.25" customHeight="1" x14ac:dyDescent="0.2">
      <c r="A40" s="207"/>
      <c r="B40" s="207"/>
      <c r="C40" s="1196"/>
      <c r="D40" s="1198" t="s">
        <v>506</v>
      </c>
      <c r="E40" s="705"/>
      <c r="F40" s="872" t="s">
        <v>400</v>
      </c>
      <c r="G40" s="939"/>
      <c r="H40" s="940"/>
      <c r="I40" s="803">
        <v>41870</v>
      </c>
      <c r="J40" s="1207"/>
      <c r="K40" s="207"/>
    </row>
    <row r="41" spans="1:18" ht="60" customHeight="1" x14ac:dyDescent="0.2">
      <c r="A41" s="207"/>
      <c r="B41" s="207"/>
      <c r="C41" s="1196"/>
      <c r="D41" s="1198" t="s">
        <v>294</v>
      </c>
      <c r="E41" s="705"/>
      <c r="F41" s="872" t="s">
        <v>466</v>
      </c>
      <c r="G41" s="939"/>
      <c r="H41" s="940"/>
      <c r="I41" s="803">
        <v>41835</v>
      </c>
      <c r="J41" s="1207"/>
      <c r="K41" s="207"/>
    </row>
    <row r="42" spans="1:18" ht="42" customHeight="1" x14ac:dyDescent="0.2">
      <c r="A42" s="207"/>
      <c r="B42" s="207"/>
      <c r="C42" s="1196"/>
      <c r="D42" s="1198" t="s">
        <v>294</v>
      </c>
      <c r="E42" s="705"/>
      <c r="F42" s="872" t="s">
        <v>220</v>
      </c>
      <c r="G42" s="939"/>
      <c r="H42" s="940"/>
      <c r="I42" s="803">
        <v>41871</v>
      </c>
      <c r="J42" s="1207"/>
      <c r="K42" s="207"/>
    </row>
    <row r="43" spans="1:18" ht="40.5" customHeight="1" x14ac:dyDescent="0.2">
      <c r="A43" s="207"/>
      <c r="B43" s="207"/>
      <c r="C43" s="1196"/>
      <c r="D43" s="1198" t="s">
        <v>294</v>
      </c>
      <c r="E43" s="705"/>
      <c r="F43" s="872" t="s">
        <v>428</v>
      </c>
      <c r="G43" s="939"/>
      <c r="H43" s="940"/>
      <c r="I43" s="803">
        <v>41856</v>
      </c>
      <c r="J43" s="1207"/>
      <c r="K43" s="207"/>
    </row>
    <row r="44" spans="1:18" ht="30" customHeight="1" x14ac:dyDescent="0.2">
      <c r="A44" s="207"/>
      <c r="B44" s="207"/>
      <c r="C44" s="1196"/>
      <c r="D44" s="1198" t="s">
        <v>294</v>
      </c>
      <c r="E44" s="705"/>
      <c r="F44" s="872" t="s">
        <v>472</v>
      </c>
      <c r="G44" s="939"/>
      <c r="H44" s="940"/>
      <c r="I44" s="803">
        <v>41892</v>
      </c>
      <c r="J44" s="1207"/>
      <c r="K44" s="207"/>
    </row>
    <row r="45" spans="1:18" ht="30" customHeight="1" x14ac:dyDescent="0.2">
      <c r="A45" s="207"/>
      <c r="B45" s="207"/>
      <c r="C45" s="1196"/>
      <c r="D45" s="1198" t="s">
        <v>30</v>
      </c>
      <c r="E45" s="705"/>
      <c r="F45" s="872" t="s">
        <v>497</v>
      </c>
      <c r="G45" s="939"/>
      <c r="H45" s="940"/>
      <c r="I45" s="803">
        <v>41897</v>
      </c>
      <c r="J45" s="1207"/>
      <c r="K45" s="207"/>
      <c r="P45" s="243"/>
    </row>
    <row r="46" spans="1:18" ht="48.75" customHeight="1" x14ac:dyDescent="0.2">
      <c r="A46" s="207"/>
      <c r="B46" s="207"/>
      <c r="C46" s="1196"/>
      <c r="D46" s="1198" t="s">
        <v>30</v>
      </c>
      <c r="E46" s="705"/>
      <c r="F46" s="872" t="s">
        <v>498</v>
      </c>
      <c r="G46" s="939"/>
      <c r="H46" s="940"/>
      <c r="I46" s="803">
        <v>41897</v>
      </c>
      <c r="J46" s="1207"/>
      <c r="K46" s="207"/>
      <c r="N46" s="243"/>
      <c r="O46" s="243"/>
    </row>
    <row r="47" spans="1:18" ht="57" customHeight="1" x14ac:dyDescent="0.2">
      <c r="A47" s="207"/>
      <c r="B47" s="207"/>
      <c r="C47" s="1196"/>
      <c r="D47" s="1232" t="s">
        <v>543</v>
      </c>
      <c r="E47" s="1162"/>
      <c r="F47" s="872" t="s">
        <v>544</v>
      </c>
      <c r="G47" s="939"/>
      <c r="H47" s="940"/>
      <c r="I47" s="803">
        <v>41898</v>
      </c>
      <c r="J47" s="1207"/>
      <c r="K47" s="207"/>
    </row>
    <row r="48" spans="1:18" ht="42" customHeight="1" x14ac:dyDescent="0.2">
      <c r="A48" s="207"/>
      <c r="B48" s="207"/>
      <c r="C48" s="1196"/>
      <c r="D48" s="1198" t="s">
        <v>30</v>
      </c>
      <c r="E48" s="705"/>
      <c r="F48" s="872" t="s">
        <v>593</v>
      </c>
      <c r="G48" s="939"/>
      <c r="H48" s="940"/>
      <c r="I48" s="803">
        <v>41899</v>
      </c>
      <c r="J48" s="1207"/>
      <c r="K48" s="207"/>
    </row>
    <row r="49" spans="1:24" ht="42" customHeight="1" x14ac:dyDescent="0.2">
      <c r="A49" s="207"/>
      <c r="B49" s="207"/>
      <c r="C49" s="1196"/>
      <c r="D49" s="1198" t="s">
        <v>30</v>
      </c>
      <c r="E49" s="705"/>
      <c r="F49" s="872" t="s">
        <v>494</v>
      </c>
      <c r="G49" s="939"/>
      <c r="H49" s="940"/>
      <c r="I49" s="803">
        <v>41899</v>
      </c>
      <c r="J49" s="1207"/>
      <c r="K49" s="207"/>
    </row>
    <row r="50" spans="1:24" ht="53.25" customHeight="1" x14ac:dyDescent="0.2">
      <c r="A50" s="207"/>
      <c r="B50" s="207"/>
      <c r="C50" s="1196"/>
      <c r="D50" s="1198" t="s">
        <v>427</v>
      </c>
      <c r="E50" s="705"/>
      <c r="F50" s="872" t="s">
        <v>493</v>
      </c>
      <c r="G50" s="939"/>
      <c r="H50" s="940"/>
      <c r="I50" s="803">
        <v>41919</v>
      </c>
      <c r="J50" s="1207"/>
      <c r="K50" s="207"/>
    </row>
    <row r="51" spans="1:24" ht="46.5" customHeight="1" x14ac:dyDescent="0.2">
      <c r="A51" s="207"/>
      <c r="B51" s="207"/>
      <c r="C51" s="1196"/>
      <c r="D51" s="1198" t="s">
        <v>427</v>
      </c>
      <c r="E51" s="705"/>
      <c r="F51" s="872" t="s">
        <v>597</v>
      </c>
      <c r="G51" s="939"/>
      <c r="H51" s="940"/>
      <c r="I51" s="803">
        <v>41933</v>
      </c>
      <c r="J51" s="1207"/>
      <c r="K51" s="207"/>
    </row>
    <row r="52" spans="1:24" ht="54" customHeight="1" x14ac:dyDescent="0.2">
      <c r="A52" s="207"/>
      <c r="B52" s="207"/>
      <c r="C52" s="1196"/>
      <c r="D52" s="1198" t="s">
        <v>427</v>
      </c>
      <c r="E52" s="705"/>
      <c r="F52" s="872" t="s">
        <v>532</v>
      </c>
      <c r="G52" s="939"/>
      <c r="H52" s="940"/>
      <c r="I52" s="803">
        <v>41941</v>
      </c>
      <c r="J52" s="1207"/>
      <c r="K52" s="207"/>
    </row>
    <row r="53" spans="1:24" ht="47.25" customHeight="1" x14ac:dyDescent="0.2">
      <c r="A53" s="207"/>
      <c r="B53" s="207"/>
      <c r="C53" s="1196"/>
      <c r="D53" s="1198" t="s">
        <v>427</v>
      </c>
      <c r="E53" s="705"/>
      <c r="F53" s="872" t="s">
        <v>458</v>
      </c>
      <c r="G53" s="939"/>
      <c r="H53" s="940"/>
      <c r="I53" s="803">
        <v>41947</v>
      </c>
      <c r="J53" s="1207"/>
      <c r="K53" s="207"/>
      <c r="S53" s="200"/>
    </row>
    <row r="54" spans="1:24" ht="42.75" customHeight="1" x14ac:dyDescent="0.2">
      <c r="A54" s="207"/>
      <c r="B54" s="207"/>
      <c r="C54" s="1196"/>
      <c r="D54" s="1198" t="s">
        <v>427</v>
      </c>
      <c r="E54" s="705"/>
      <c r="F54" s="872" t="s">
        <v>623</v>
      </c>
      <c r="G54" s="939"/>
      <c r="H54" s="940"/>
      <c r="I54" s="803">
        <v>41947</v>
      </c>
      <c r="J54" s="1207"/>
      <c r="K54" s="207"/>
      <c r="V54" s="135"/>
      <c r="W54" s="135"/>
      <c r="X54" s="135"/>
    </row>
    <row r="55" spans="1:24" s="135" customFormat="1" ht="42" customHeight="1" x14ac:dyDescent="0.2">
      <c r="A55" s="207"/>
      <c r="B55" s="207"/>
      <c r="C55" s="1196"/>
      <c r="D55" s="1198" t="s">
        <v>30</v>
      </c>
      <c r="E55" s="705"/>
      <c r="F55" s="872" t="s">
        <v>8</v>
      </c>
      <c r="G55" s="939"/>
      <c r="H55" s="940"/>
      <c r="I55" s="803">
        <v>41982</v>
      </c>
      <c r="J55" s="1207"/>
      <c r="K55" s="207"/>
      <c r="L55" s="207"/>
      <c r="M55" s="207"/>
      <c r="N55"/>
      <c r="O55"/>
      <c r="P55"/>
      <c r="Q55"/>
      <c r="R55"/>
      <c r="S55"/>
      <c r="T55"/>
      <c r="U55"/>
      <c r="V55" s="136"/>
      <c r="W55" s="136"/>
      <c r="X55" s="136"/>
    </row>
    <row r="56" spans="1:24" s="136" customFormat="1" ht="42" customHeight="1" x14ac:dyDescent="0.2">
      <c r="A56" s="207"/>
      <c r="B56" s="207"/>
      <c r="C56" s="1196"/>
      <c r="D56" s="1198" t="s">
        <v>30</v>
      </c>
      <c r="E56" s="705"/>
      <c r="F56" s="872" t="s">
        <v>134</v>
      </c>
      <c r="G56" s="939"/>
      <c r="H56" s="940"/>
      <c r="I56" s="803">
        <v>41990</v>
      </c>
      <c r="J56" s="1207"/>
      <c r="K56" s="207"/>
      <c r="L56" s="207"/>
      <c r="M56" s="207"/>
      <c r="N56"/>
      <c r="O56"/>
      <c r="P56"/>
      <c r="Q56"/>
      <c r="R56"/>
      <c r="S56"/>
      <c r="T56"/>
      <c r="U56"/>
    </row>
    <row r="57" spans="1:24" s="136" customFormat="1" ht="42" customHeight="1" x14ac:dyDescent="0.2">
      <c r="A57" s="207"/>
      <c r="B57" s="207"/>
      <c r="C57" s="1196"/>
      <c r="D57" s="1198" t="s">
        <v>30</v>
      </c>
      <c r="E57" s="705"/>
      <c r="F57" s="872" t="s">
        <v>135</v>
      </c>
      <c r="G57" s="939"/>
      <c r="H57" s="940"/>
      <c r="I57" s="803">
        <v>41990</v>
      </c>
      <c r="J57" s="1207"/>
      <c r="K57" s="207"/>
      <c r="L57" s="207"/>
      <c r="M57" s="207"/>
      <c r="N57"/>
      <c r="O57"/>
      <c r="P57"/>
      <c r="Q57"/>
      <c r="R57"/>
      <c r="S57"/>
      <c r="T57"/>
      <c r="U57"/>
      <c r="V57" s="139"/>
      <c r="W57" s="139"/>
      <c r="X57" s="139"/>
    </row>
    <row r="58" spans="1:24" s="139" customFormat="1" ht="57" customHeight="1" thickBot="1" x14ac:dyDescent="0.25">
      <c r="A58" s="207"/>
      <c r="B58" s="207"/>
      <c r="C58" s="1197"/>
      <c r="D58" s="1222" t="s">
        <v>543</v>
      </c>
      <c r="E58" s="1223"/>
      <c r="F58" s="1253" t="s">
        <v>545</v>
      </c>
      <c r="G58" s="1254"/>
      <c r="H58" s="1255"/>
      <c r="I58" s="1247">
        <v>41989</v>
      </c>
      <c r="J58" s="964"/>
      <c r="K58" s="207"/>
      <c r="L58" s="207"/>
      <c r="M58" s="207"/>
      <c r="N58"/>
      <c r="O58"/>
      <c r="P58"/>
      <c r="Q58"/>
      <c r="R58"/>
      <c r="S58"/>
      <c r="T58"/>
      <c r="U58"/>
      <c r="V58" s="140"/>
      <c r="W58" s="140"/>
      <c r="X58" s="140"/>
    </row>
    <row r="59" spans="1:24" s="140" customFormat="1" ht="57" customHeight="1" x14ac:dyDescent="0.2">
      <c r="A59" s="207"/>
      <c r="B59" s="207"/>
      <c r="C59" s="982" t="s">
        <v>1152</v>
      </c>
      <c r="D59" s="1230" t="s">
        <v>427</v>
      </c>
      <c r="E59" s="1231"/>
      <c r="F59" s="857" t="s">
        <v>665</v>
      </c>
      <c r="G59" s="1244"/>
      <c r="H59" s="1245"/>
      <c r="I59" s="1014">
        <v>42019</v>
      </c>
      <c r="J59" s="961"/>
      <c r="K59" s="207"/>
      <c r="L59" s="207"/>
      <c r="M59" s="207"/>
      <c r="N59"/>
      <c r="O59"/>
      <c r="P59"/>
      <c r="Q59"/>
      <c r="R59"/>
      <c r="S59"/>
      <c r="T59"/>
      <c r="U59"/>
      <c r="V59" s="155"/>
      <c r="W59" s="155"/>
      <c r="X59" s="155"/>
    </row>
    <row r="60" spans="1:24" s="155" customFormat="1" ht="57" customHeight="1" x14ac:dyDescent="0.2">
      <c r="A60" s="207"/>
      <c r="B60" s="207"/>
      <c r="C60" s="1196"/>
      <c r="D60" s="1232" t="s">
        <v>294</v>
      </c>
      <c r="E60" s="1162"/>
      <c r="F60" s="872" t="s">
        <v>673</v>
      </c>
      <c r="G60" s="939"/>
      <c r="H60" s="940"/>
      <c r="I60" s="996">
        <v>42053</v>
      </c>
      <c r="J60" s="997"/>
      <c r="K60" s="207"/>
      <c r="L60" s="207"/>
      <c r="M60" s="207"/>
      <c r="N60"/>
      <c r="O60"/>
      <c r="P60"/>
      <c r="Q60" s="109"/>
      <c r="R60" s="200"/>
      <c r="S60"/>
      <c r="T60"/>
      <c r="U60"/>
      <c r="V60" s="196"/>
      <c r="W60" s="196"/>
      <c r="X60" s="196"/>
    </row>
    <row r="61" spans="1:24" s="196" customFormat="1" ht="57" customHeight="1" x14ac:dyDescent="0.2">
      <c r="A61" s="207"/>
      <c r="B61" s="207"/>
      <c r="C61" s="1196"/>
      <c r="D61" s="1198" t="s">
        <v>294</v>
      </c>
      <c r="E61" s="705"/>
      <c r="F61" s="872" t="s">
        <v>746</v>
      </c>
      <c r="G61" s="939"/>
      <c r="H61" s="940"/>
      <c r="I61" s="803">
        <v>42094</v>
      </c>
      <c r="J61" s="1038"/>
      <c r="K61" s="207"/>
      <c r="L61" s="207"/>
      <c r="M61" s="207"/>
      <c r="N61"/>
      <c r="O61"/>
      <c r="P61" s="207"/>
      <c r="Q61"/>
      <c r="R61"/>
      <c r="S61"/>
      <c r="T61"/>
      <c r="U61"/>
      <c r="V61" s="195"/>
      <c r="W61" s="195"/>
      <c r="X61" s="195"/>
    </row>
    <row r="62" spans="1:24" s="195" customFormat="1" ht="88.5" customHeight="1" x14ac:dyDescent="0.2">
      <c r="A62" s="207"/>
      <c r="B62" s="207"/>
      <c r="C62" s="1196"/>
      <c r="D62" s="1195" t="s">
        <v>797</v>
      </c>
      <c r="E62" s="781"/>
      <c r="F62" s="756" t="s">
        <v>798</v>
      </c>
      <c r="G62" s="757"/>
      <c r="H62" s="758"/>
      <c r="I62" s="1203">
        <v>42094</v>
      </c>
      <c r="J62" s="1204"/>
      <c r="K62" s="207"/>
      <c r="L62" s="207"/>
      <c r="M62" s="207"/>
      <c r="N62" s="207"/>
      <c r="O62" s="207"/>
      <c r="P62" s="207"/>
      <c r="Q62"/>
      <c r="R62"/>
      <c r="S62"/>
      <c r="T62"/>
      <c r="U62"/>
      <c r="V62" s="198"/>
      <c r="W62" s="198"/>
      <c r="X62" s="198"/>
    </row>
    <row r="63" spans="1:24" s="198" customFormat="1" ht="88.5" customHeight="1" x14ac:dyDescent="0.2">
      <c r="A63" s="207"/>
      <c r="B63" s="207"/>
      <c r="C63" s="1196"/>
      <c r="D63" s="1195" t="s">
        <v>30</v>
      </c>
      <c r="E63" s="1135"/>
      <c r="F63" s="756" t="s">
        <v>742</v>
      </c>
      <c r="G63" s="757"/>
      <c r="H63" s="758"/>
      <c r="I63" s="1203">
        <v>42108</v>
      </c>
      <c r="J63" s="1204"/>
      <c r="K63" s="207"/>
      <c r="L63" s="207"/>
      <c r="M63" s="207"/>
      <c r="N63" s="207"/>
      <c r="O63" s="207"/>
      <c r="P63" s="207"/>
      <c r="Q63"/>
      <c r="R63"/>
      <c r="S63"/>
      <c r="T63"/>
      <c r="U63"/>
    </row>
    <row r="64" spans="1:24" s="198" customFormat="1" ht="88.5" customHeight="1" x14ac:dyDescent="0.2">
      <c r="A64" s="207"/>
      <c r="B64" s="207"/>
      <c r="C64" s="1196"/>
      <c r="D64" s="1195" t="s">
        <v>294</v>
      </c>
      <c r="E64" s="1135"/>
      <c r="F64" s="756" t="s">
        <v>760</v>
      </c>
      <c r="G64" s="757"/>
      <c r="H64" s="758"/>
      <c r="I64" s="1203">
        <v>42103</v>
      </c>
      <c r="J64" s="1204"/>
      <c r="K64" s="207"/>
      <c r="L64" s="155"/>
      <c r="M64" s="207"/>
      <c r="N64" s="207"/>
      <c r="O64" s="207"/>
      <c r="P64" s="207"/>
      <c r="Q64"/>
      <c r="R64"/>
      <c r="S64"/>
      <c r="T64"/>
      <c r="U64"/>
      <c r="V64"/>
      <c r="W64"/>
      <c r="X64"/>
    </row>
    <row r="65" spans="1:21" s="200" customFormat="1" ht="88.5" customHeight="1" x14ac:dyDescent="0.2">
      <c r="A65" s="207"/>
      <c r="B65" s="207"/>
      <c r="C65" s="1196"/>
      <c r="D65" s="1195" t="s">
        <v>30</v>
      </c>
      <c r="E65" s="1135"/>
      <c r="F65" s="756" t="s">
        <v>536</v>
      </c>
      <c r="G65" s="757"/>
      <c r="H65" s="758"/>
      <c r="I65" s="1203">
        <v>42123</v>
      </c>
      <c r="J65" s="1204"/>
      <c r="K65" s="207"/>
      <c r="L65" s="207"/>
      <c r="M65" s="207"/>
      <c r="N65" s="207"/>
      <c r="O65" s="207"/>
      <c r="P65" s="207"/>
      <c r="Q65"/>
      <c r="R65"/>
      <c r="S65"/>
      <c r="T65"/>
      <c r="U65"/>
    </row>
    <row r="66" spans="1:21" s="200" customFormat="1" ht="88.5" customHeight="1" x14ac:dyDescent="0.2">
      <c r="A66" s="207"/>
      <c r="B66" s="207"/>
      <c r="C66" s="1196"/>
      <c r="D66" s="1195" t="s">
        <v>294</v>
      </c>
      <c r="E66" s="1135"/>
      <c r="F66" s="756" t="s">
        <v>886</v>
      </c>
      <c r="G66" s="757"/>
      <c r="H66" s="758"/>
      <c r="I66" s="1203">
        <v>42158</v>
      </c>
      <c r="J66" s="1204"/>
      <c r="K66" s="207"/>
      <c r="L66" s="207"/>
      <c r="M66" s="207"/>
      <c r="N66" s="207"/>
      <c r="O66" s="207"/>
      <c r="P66" s="207"/>
      <c r="Q66"/>
      <c r="R66"/>
      <c r="S66"/>
      <c r="T66"/>
      <c r="U66"/>
    </row>
    <row r="67" spans="1:21" s="207" customFormat="1" ht="40.5" customHeight="1" x14ac:dyDescent="0.2">
      <c r="C67" s="1196"/>
      <c r="D67" s="1195" t="s">
        <v>294</v>
      </c>
      <c r="E67" s="1135"/>
      <c r="F67" s="756" t="s">
        <v>916</v>
      </c>
      <c r="G67" s="757"/>
      <c r="H67" s="758"/>
      <c r="I67" s="1203">
        <v>42172</v>
      </c>
      <c r="J67" s="1204"/>
      <c r="Q67"/>
      <c r="R67"/>
      <c r="S67"/>
      <c r="T67"/>
      <c r="U67"/>
    </row>
    <row r="68" spans="1:21" s="207" customFormat="1" ht="40.5" customHeight="1" x14ac:dyDescent="0.2">
      <c r="C68" s="1196"/>
      <c r="D68" s="1195" t="s">
        <v>294</v>
      </c>
      <c r="E68" s="1135"/>
      <c r="F68" s="756" t="s">
        <v>986</v>
      </c>
      <c r="G68" s="757"/>
      <c r="H68" s="758"/>
      <c r="I68" s="1203">
        <v>42171</v>
      </c>
      <c r="J68" s="1204"/>
      <c r="Q68"/>
      <c r="R68"/>
      <c r="S68" s="135"/>
      <c r="T68" s="135"/>
      <c r="U68" s="135"/>
    </row>
    <row r="69" spans="1:21" s="207" customFormat="1" ht="40.5" customHeight="1" x14ac:dyDescent="0.2">
      <c r="C69" s="1196"/>
      <c r="D69" s="1195" t="s">
        <v>294</v>
      </c>
      <c r="E69" s="1135"/>
      <c r="F69" s="756" t="s">
        <v>1045</v>
      </c>
      <c r="G69" s="757"/>
      <c r="H69" s="758"/>
      <c r="I69" s="1203">
        <v>42180</v>
      </c>
      <c r="J69" s="1204"/>
      <c r="Q69"/>
      <c r="R69"/>
      <c r="S69" s="136"/>
      <c r="T69" s="136"/>
      <c r="U69" s="136"/>
    </row>
    <row r="70" spans="1:21" s="207" customFormat="1" ht="40.5" customHeight="1" x14ac:dyDescent="0.2">
      <c r="C70" s="1196"/>
      <c r="D70" s="1198" t="s">
        <v>294</v>
      </c>
      <c r="E70" s="705"/>
      <c r="F70" s="756" t="s">
        <v>960</v>
      </c>
      <c r="G70" s="757"/>
      <c r="H70" s="758"/>
      <c r="I70" s="1220">
        <v>42185</v>
      </c>
      <c r="J70" s="1221"/>
      <c r="Q70"/>
      <c r="R70"/>
      <c r="S70" s="136"/>
      <c r="T70" s="136"/>
      <c r="U70" s="136"/>
    </row>
    <row r="71" spans="1:21" s="207" customFormat="1" ht="40.5" customHeight="1" x14ac:dyDescent="0.2">
      <c r="C71" s="1196"/>
      <c r="D71" s="1198" t="s">
        <v>294</v>
      </c>
      <c r="E71" s="705"/>
      <c r="F71" s="756" t="s">
        <v>962</v>
      </c>
      <c r="G71" s="757"/>
      <c r="H71" s="758"/>
      <c r="I71" s="695">
        <v>42208</v>
      </c>
      <c r="J71" s="1199"/>
      <c r="Q71"/>
      <c r="R71"/>
      <c r="S71" s="139"/>
      <c r="T71" s="139"/>
      <c r="U71" s="139"/>
    </row>
    <row r="72" spans="1:21" s="207" customFormat="1" ht="51.75" customHeight="1" x14ac:dyDescent="0.2">
      <c r="C72" s="1196"/>
      <c r="D72" s="1251" t="s">
        <v>955</v>
      </c>
      <c r="E72" s="1252"/>
      <c r="F72" s="756" t="s">
        <v>954</v>
      </c>
      <c r="G72" s="757"/>
      <c r="H72" s="758"/>
      <c r="I72" s="712">
        <v>42213</v>
      </c>
      <c r="J72" s="1210"/>
      <c r="Q72"/>
      <c r="R72"/>
      <c r="S72" s="140"/>
      <c r="T72" s="140"/>
      <c r="U72" s="140"/>
    </row>
    <row r="73" spans="1:21" s="220" customFormat="1" ht="54.75" customHeight="1" x14ac:dyDescent="0.2">
      <c r="A73" s="207"/>
      <c r="B73" s="207"/>
      <c r="C73" s="1196"/>
      <c r="D73" s="682" t="s">
        <v>1004</v>
      </c>
      <c r="E73" s="683"/>
      <c r="F73" s="756" t="s">
        <v>1035</v>
      </c>
      <c r="G73" s="757"/>
      <c r="H73" s="758"/>
      <c r="I73" s="712">
        <v>42226</v>
      </c>
      <c r="J73" s="1210"/>
      <c r="K73" s="207"/>
      <c r="L73"/>
      <c r="M73"/>
      <c r="N73" s="207"/>
      <c r="O73" s="207"/>
      <c r="P73" s="207"/>
      <c r="Q73"/>
      <c r="R73"/>
      <c r="S73" s="155"/>
      <c r="T73" s="155"/>
      <c r="U73" s="155"/>
    </row>
    <row r="74" spans="1:21" s="207" customFormat="1" ht="48" customHeight="1" x14ac:dyDescent="0.2">
      <c r="A74" s="220"/>
      <c r="B74" s="1"/>
      <c r="C74" s="1196"/>
      <c r="D74" s="682" t="s">
        <v>955</v>
      </c>
      <c r="E74" s="683"/>
      <c r="F74" s="756" t="s">
        <v>1042</v>
      </c>
      <c r="G74" s="757"/>
      <c r="H74" s="758"/>
      <c r="I74" s="712">
        <v>42257</v>
      </c>
      <c r="J74" s="1210"/>
      <c r="K74" s="220"/>
      <c r="L74"/>
      <c r="M74"/>
      <c r="Q74"/>
      <c r="R74"/>
      <c r="S74" s="196"/>
      <c r="T74" s="196"/>
      <c r="U74" s="196"/>
    </row>
    <row r="75" spans="1:21" ht="55.5" customHeight="1" x14ac:dyDescent="0.2">
      <c r="A75" s="207"/>
      <c r="B75" s="207"/>
      <c r="C75" s="1196"/>
      <c r="D75" s="682" t="s">
        <v>294</v>
      </c>
      <c r="E75" s="683"/>
      <c r="F75" s="756" t="s">
        <v>1091</v>
      </c>
      <c r="G75" s="757"/>
      <c r="H75" s="758"/>
      <c r="I75" s="712">
        <v>42263</v>
      </c>
      <c r="J75" s="1210"/>
      <c r="K75" s="207"/>
      <c r="N75" s="207"/>
      <c r="O75" s="207"/>
      <c r="P75" s="207"/>
      <c r="R75" s="135"/>
      <c r="S75" s="195"/>
      <c r="T75" s="195"/>
      <c r="U75" s="195"/>
    </row>
    <row r="76" spans="1:21" ht="64.5" customHeight="1" x14ac:dyDescent="0.2">
      <c r="A76" s="207"/>
      <c r="B76" s="207"/>
      <c r="C76" s="1196"/>
      <c r="D76" s="682" t="s">
        <v>1108</v>
      </c>
      <c r="E76" s="683"/>
      <c r="F76" s="756" t="s">
        <v>1109</v>
      </c>
      <c r="G76" s="757"/>
      <c r="H76" s="758"/>
      <c r="I76" s="712">
        <v>42262</v>
      </c>
      <c r="J76" s="1210"/>
      <c r="K76" s="207"/>
      <c r="N76" s="207"/>
      <c r="O76" s="207"/>
      <c r="P76" s="207"/>
      <c r="Q76" s="135"/>
      <c r="R76" s="136"/>
      <c r="S76" s="198"/>
      <c r="T76" s="198"/>
      <c r="U76" s="198"/>
    </row>
    <row r="77" spans="1:21" ht="36" customHeight="1" x14ac:dyDescent="0.2">
      <c r="A77" s="207"/>
      <c r="B77" s="207"/>
      <c r="C77" s="1196"/>
      <c r="D77" s="682" t="s">
        <v>1004</v>
      </c>
      <c r="E77" s="683"/>
      <c r="F77" s="756" t="s">
        <v>1112</v>
      </c>
      <c r="G77" s="757"/>
      <c r="H77" s="758"/>
      <c r="I77" s="712">
        <v>42278</v>
      </c>
      <c r="J77" s="1210"/>
      <c r="K77" s="207"/>
      <c r="N77" s="207"/>
      <c r="O77" s="207"/>
      <c r="P77" s="207"/>
      <c r="Q77" s="136"/>
      <c r="R77" s="136"/>
      <c r="S77" s="198"/>
      <c r="T77" s="198"/>
      <c r="U77" s="198"/>
    </row>
    <row r="78" spans="1:21" ht="38.25" customHeight="1" thickBot="1" x14ac:dyDescent="0.25">
      <c r="A78" s="207"/>
      <c r="B78" s="207"/>
      <c r="C78" s="1197"/>
      <c r="D78" s="682" t="s">
        <v>628</v>
      </c>
      <c r="E78" s="683"/>
      <c r="F78" s="1211" t="s">
        <v>953</v>
      </c>
      <c r="G78" s="1212"/>
      <c r="H78" s="1213"/>
      <c r="I78" s="1218">
        <v>42354</v>
      </c>
      <c r="J78" s="1219"/>
      <c r="K78" s="207"/>
      <c r="N78" s="207"/>
      <c r="O78" s="207"/>
      <c r="P78" s="207"/>
      <c r="Q78" s="136"/>
      <c r="R78" s="139"/>
    </row>
    <row r="79" spans="1:21" s="252" customFormat="1" ht="25.5" customHeight="1" x14ac:dyDescent="0.2">
      <c r="C79" s="982" t="s">
        <v>1283</v>
      </c>
      <c r="D79" s="1160" t="s">
        <v>294</v>
      </c>
      <c r="E79" s="1161"/>
      <c r="F79" s="1248" t="s">
        <v>1256</v>
      </c>
      <c r="G79" s="1249"/>
      <c r="H79" s="1250"/>
      <c r="I79" s="1216">
        <v>42398</v>
      </c>
      <c r="J79" s="1217"/>
    </row>
    <row r="80" spans="1:21" ht="41.25" customHeight="1" x14ac:dyDescent="0.2">
      <c r="C80" s="1196"/>
      <c r="D80" s="1215" t="s">
        <v>427</v>
      </c>
      <c r="E80" s="1083"/>
      <c r="F80" s="756" t="s">
        <v>1399</v>
      </c>
      <c r="G80" s="757"/>
      <c r="H80" s="758"/>
      <c r="I80" s="712">
        <v>42460</v>
      </c>
      <c r="J80" s="1210"/>
      <c r="N80" s="207"/>
      <c r="O80" s="207"/>
      <c r="Q80" s="139"/>
      <c r="R80" s="140"/>
      <c r="S80" s="200"/>
      <c r="T80" s="200"/>
      <c r="U80" s="200"/>
    </row>
    <row r="81" spans="3:26" ht="33.75" customHeight="1" x14ac:dyDescent="0.2">
      <c r="C81" s="1196"/>
      <c r="D81" s="682" t="s">
        <v>427</v>
      </c>
      <c r="E81" s="683"/>
      <c r="F81" s="756" t="s">
        <v>1339</v>
      </c>
      <c r="G81" s="757"/>
      <c r="H81" s="758"/>
      <c r="I81" s="712">
        <v>42465</v>
      </c>
      <c r="J81" s="1210"/>
      <c r="Q81" s="140"/>
      <c r="R81" s="155"/>
      <c r="S81" s="200"/>
      <c r="T81" s="200"/>
      <c r="U81" s="200"/>
    </row>
    <row r="82" spans="3:26" s="267" customFormat="1" ht="33.75" customHeight="1" x14ac:dyDescent="0.2">
      <c r="C82" s="1196"/>
      <c r="D82" s="682" t="s">
        <v>294</v>
      </c>
      <c r="E82" s="683"/>
      <c r="F82" s="756" t="s">
        <v>1289</v>
      </c>
      <c r="G82" s="757"/>
      <c r="H82" s="758"/>
      <c r="I82" s="712">
        <v>42474</v>
      </c>
      <c r="J82" s="1210"/>
    </row>
    <row r="83" spans="3:26" ht="51" customHeight="1" x14ac:dyDescent="0.2">
      <c r="C83" s="1196"/>
      <c r="D83" s="855" t="s">
        <v>427</v>
      </c>
      <c r="E83" s="856"/>
      <c r="F83" s="756" t="s">
        <v>1435</v>
      </c>
      <c r="G83" s="757"/>
      <c r="H83" s="758"/>
      <c r="I83" s="712">
        <v>42521</v>
      </c>
      <c r="J83" s="1210"/>
      <c r="K83" s="207"/>
      <c r="L83" s="207"/>
      <c r="M83" s="207"/>
      <c r="N83" s="207"/>
      <c r="V83" s="155"/>
      <c r="W83" s="196"/>
      <c r="X83" s="207"/>
      <c r="Y83" s="207"/>
      <c r="Z83" s="207"/>
    </row>
    <row r="84" spans="3:26" ht="49.5" customHeight="1" x14ac:dyDescent="0.2">
      <c r="C84" s="1196"/>
      <c r="D84" s="682" t="s">
        <v>427</v>
      </c>
      <c r="E84" s="689"/>
      <c r="F84" s="846" t="s">
        <v>1443</v>
      </c>
      <c r="G84" s="847"/>
      <c r="H84" s="848"/>
      <c r="I84" s="712">
        <v>42530</v>
      </c>
      <c r="J84" s="1210"/>
      <c r="Q84" s="196"/>
      <c r="R84" s="195"/>
      <c r="S84" s="207"/>
      <c r="T84" s="207"/>
      <c r="U84" s="207"/>
    </row>
    <row r="85" spans="3:26" ht="69" customHeight="1" x14ac:dyDescent="0.2">
      <c r="C85" s="1196"/>
      <c r="D85" s="682" t="s">
        <v>427</v>
      </c>
      <c r="E85" s="689"/>
      <c r="F85" s="846" t="s">
        <v>1562</v>
      </c>
      <c r="G85" s="847"/>
      <c r="H85" s="848"/>
      <c r="I85" s="712">
        <v>42579</v>
      </c>
      <c r="J85" s="1210"/>
      <c r="Q85" s="195"/>
      <c r="R85" s="198"/>
      <c r="S85" s="207"/>
      <c r="T85" s="207"/>
      <c r="U85" s="207"/>
    </row>
    <row r="86" spans="3:26" ht="57" customHeight="1" x14ac:dyDescent="0.2">
      <c r="C86" s="1196"/>
      <c r="D86" s="682" t="s">
        <v>427</v>
      </c>
      <c r="E86" s="689"/>
      <c r="F86" s="846" t="s">
        <v>1575</v>
      </c>
      <c r="G86" s="847"/>
      <c r="H86" s="848"/>
      <c r="I86" s="712">
        <v>42579</v>
      </c>
      <c r="J86" s="1210"/>
      <c r="L86" s="207"/>
      <c r="M86" s="207"/>
      <c r="Q86" s="198"/>
      <c r="R86" s="198"/>
      <c r="S86" s="207"/>
      <c r="T86" s="207"/>
      <c r="U86" s="207"/>
    </row>
    <row r="87" spans="3:26" s="293" customFormat="1" ht="69" customHeight="1" x14ac:dyDescent="0.2">
      <c r="C87" s="1196"/>
      <c r="D87" s="682" t="s">
        <v>427</v>
      </c>
      <c r="E87" s="689"/>
      <c r="F87" s="846" t="s">
        <v>1634</v>
      </c>
      <c r="G87" s="847"/>
      <c r="H87" s="848"/>
      <c r="I87" s="712">
        <v>42621</v>
      </c>
      <c r="J87" s="1210"/>
    </row>
    <row r="88" spans="3:26" ht="70.5" customHeight="1" x14ac:dyDescent="0.2">
      <c r="C88" s="1196"/>
      <c r="D88" s="1198" t="s">
        <v>294</v>
      </c>
      <c r="E88" s="705"/>
      <c r="F88" s="756" t="s">
        <v>1634</v>
      </c>
      <c r="G88" s="757"/>
      <c r="H88" s="758"/>
      <c r="I88" s="712">
        <v>42654</v>
      </c>
      <c r="J88" s="1210"/>
    </row>
    <row r="89" spans="3:26" ht="50.25" customHeight="1" x14ac:dyDescent="0.2">
      <c r="C89" s="1196"/>
      <c r="D89" s="1198" t="s">
        <v>294</v>
      </c>
      <c r="E89" s="705"/>
      <c r="F89" s="846" t="s">
        <v>1653</v>
      </c>
      <c r="G89" s="847"/>
      <c r="H89" s="848"/>
      <c r="I89" s="712">
        <v>42662</v>
      </c>
      <c r="J89" s="1210"/>
    </row>
    <row r="90" spans="3:26" ht="45" customHeight="1" x14ac:dyDescent="0.2">
      <c r="C90" s="1196"/>
      <c r="D90" s="682" t="s">
        <v>1652</v>
      </c>
      <c r="E90" s="689"/>
      <c r="F90" s="846" t="s">
        <v>1726</v>
      </c>
      <c r="G90" s="847"/>
      <c r="H90" s="848"/>
      <c r="I90" s="712">
        <v>42669</v>
      </c>
      <c r="J90" s="1210"/>
    </row>
    <row r="91" spans="3:26" ht="30" customHeight="1" x14ac:dyDescent="0.2">
      <c r="C91" s="1196"/>
      <c r="D91" s="682" t="s">
        <v>1652</v>
      </c>
      <c r="E91" s="689"/>
      <c r="F91" s="846" t="s">
        <v>1727</v>
      </c>
      <c r="G91" s="847"/>
      <c r="H91" s="848"/>
      <c r="I91" s="712">
        <v>42669</v>
      </c>
      <c r="J91" s="1210"/>
    </row>
    <row r="92" spans="3:26" s="304" customFormat="1" ht="44.25" customHeight="1" x14ac:dyDescent="0.2">
      <c r="C92" s="1196"/>
      <c r="D92" s="682" t="s">
        <v>1652</v>
      </c>
      <c r="E92" s="689"/>
      <c r="F92" s="846" t="s">
        <v>1655</v>
      </c>
      <c r="G92" s="847"/>
      <c r="H92" s="848"/>
      <c r="I92" s="712">
        <v>42704</v>
      </c>
      <c r="J92" s="1210"/>
    </row>
    <row r="93" spans="3:26" s="309" customFormat="1" ht="30.75" customHeight="1" thickBot="1" x14ac:dyDescent="0.25">
      <c r="C93" s="1197"/>
      <c r="D93" s="1198" t="s">
        <v>294</v>
      </c>
      <c r="E93" s="705"/>
      <c r="F93" s="846" t="s">
        <v>1729</v>
      </c>
      <c r="G93" s="847"/>
      <c r="H93" s="848"/>
      <c r="I93" s="712">
        <v>42724</v>
      </c>
      <c r="J93" s="1210"/>
    </row>
    <row r="94" spans="3:26" ht="47.25" customHeight="1" x14ac:dyDescent="0.2">
      <c r="C94" s="1196" t="s">
        <v>1896</v>
      </c>
      <c r="D94" s="688" t="s">
        <v>1822</v>
      </c>
      <c r="E94" s="689"/>
      <c r="F94" s="846" t="s">
        <v>1821</v>
      </c>
      <c r="G94" s="847"/>
      <c r="H94" s="848"/>
      <c r="I94" s="1201">
        <v>42831</v>
      </c>
      <c r="J94" s="1202"/>
    </row>
    <row r="95" spans="3:26" s="451" customFormat="1" ht="47.25" customHeight="1" x14ac:dyDescent="0.2">
      <c r="C95" s="1196"/>
      <c r="D95" s="688" t="s">
        <v>1822</v>
      </c>
      <c r="E95" s="689"/>
      <c r="F95" s="846" t="s">
        <v>1836</v>
      </c>
      <c r="G95" s="847"/>
      <c r="H95" s="848"/>
      <c r="I95" s="1201">
        <v>42845</v>
      </c>
      <c r="J95" s="1202"/>
    </row>
    <row r="96" spans="3:26" s="451" customFormat="1" ht="24.75" customHeight="1" x14ac:dyDescent="0.2">
      <c r="C96" s="1196"/>
      <c r="D96" s="682" t="s">
        <v>1652</v>
      </c>
      <c r="E96" s="689"/>
      <c r="F96" s="846" t="s">
        <v>1992</v>
      </c>
      <c r="G96" s="847"/>
      <c r="H96" s="848"/>
      <c r="I96" s="1201">
        <v>42844</v>
      </c>
      <c r="J96" s="1202"/>
    </row>
    <row r="97" spans="3:10" s="451" customFormat="1" ht="30.75" customHeight="1" x14ac:dyDescent="0.2">
      <c r="C97" s="1196"/>
      <c r="D97" s="682" t="s">
        <v>579</v>
      </c>
      <c r="E97" s="689"/>
      <c r="F97" s="846" t="s">
        <v>2099</v>
      </c>
      <c r="G97" s="847"/>
      <c r="H97" s="848"/>
      <c r="I97" s="1201">
        <v>42844</v>
      </c>
      <c r="J97" s="1202"/>
    </row>
    <row r="98" spans="3:10" ht="26.25" customHeight="1" x14ac:dyDescent="0.2">
      <c r="C98" s="1196"/>
      <c r="D98" s="688" t="s">
        <v>2054</v>
      </c>
      <c r="E98" s="689"/>
      <c r="F98" s="846" t="s">
        <v>2055</v>
      </c>
      <c r="G98" s="847"/>
      <c r="H98" s="848"/>
      <c r="I98" s="1201">
        <v>42870</v>
      </c>
      <c r="J98" s="1202"/>
    </row>
    <row r="99" spans="3:10" ht="27.75" customHeight="1" x14ac:dyDescent="0.2">
      <c r="C99" s="1196"/>
      <c r="D99" s="688" t="s">
        <v>294</v>
      </c>
      <c r="E99" s="689"/>
      <c r="F99" s="846" t="s">
        <v>2036</v>
      </c>
      <c r="G99" s="847"/>
      <c r="H99" s="848"/>
      <c r="I99" s="1201">
        <v>42878</v>
      </c>
      <c r="J99" s="1202"/>
    </row>
    <row r="100" spans="3:10" ht="35.25" customHeight="1" x14ac:dyDescent="0.2">
      <c r="C100" s="1196"/>
      <c r="D100" s="688" t="s">
        <v>2054</v>
      </c>
      <c r="E100" s="689"/>
      <c r="F100" s="846" t="s">
        <v>2058</v>
      </c>
      <c r="G100" s="847"/>
      <c r="H100" s="848"/>
      <c r="I100" s="1201">
        <v>42878</v>
      </c>
      <c r="J100" s="1202"/>
    </row>
    <row r="101" spans="3:10" ht="36.75" customHeight="1" x14ac:dyDescent="0.2">
      <c r="C101" s="1196"/>
      <c r="D101" s="688" t="s">
        <v>1822</v>
      </c>
      <c r="E101" s="689"/>
      <c r="F101" s="846" t="s">
        <v>1905</v>
      </c>
      <c r="G101" s="847"/>
      <c r="H101" s="848"/>
      <c r="I101" s="1201">
        <v>42886</v>
      </c>
      <c r="J101" s="1202"/>
    </row>
    <row r="102" spans="3:10" s="473" customFormat="1" ht="36.75" customHeight="1" x14ac:dyDescent="0.2">
      <c r="C102" s="1196"/>
      <c r="D102" s="688" t="s">
        <v>294</v>
      </c>
      <c r="E102" s="689"/>
      <c r="F102" s="846" t="s">
        <v>2220</v>
      </c>
      <c r="G102" s="847"/>
      <c r="H102" s="848"/>
      <c r="I102" s="1201">
        <v>42893</v>
      </c>
      <c r="J102" s="1202"/>
    </row>
    <row r="103" spans="3:10" s="482" customFormat="1" ht="64.5" customHeight="1" x14ac:dyDescent="0.2">
      <c r="C103" s="1196"/>
      <c r="D103" s="688" t="s">
        <v>2056</v>
      </c>
      <c r="E103" s="689"/>
      <c r="F103" s="846" t="s">
        <v>2108</v>
      </c>
      <c r="G103" s="847"/>
      <c r="H103" s="848"/>
      <c r="I103" s="1201">
        <v>42898</v>
      </c>
      <c r="J103" s="1202"/>
    </row>
    <row r="104" spans="3:10" s="509" customFormat="1" ht="64.5" customHeight="1" x14ac:dyDescent="0.2">
      <c r="C104" s="1196"/>
      <c r="D104" s="688" t="s">
        <v>294</v>
      </c>
      <c r="E104" s="689"/>
      <c r="F104" s="846" t="s">
        <v>2113</v>
      </c>
      <c r="G104" s="847"/>
      <c r="H104" s="848"/>
      <c r="I104" s="1201">
        <v>42915</v>
      </c>
      <c r="J104" s="1202"/>
    </row>
    <row r="105" spans="3:10" s="509" customFormat="1" ht="64.5" customHeight="1" x14ac:dyDescent="0.2">
      <c r="C105" s="1196"/>
      <c r="D105" s="688" t="s">
        <v>2056</v>
      </c>
      <c r="E105" s="689"/>
      <c r="F105" s="846" t="s">
        <v>2095</v>
      </c>
      <c r="G105" s="847"/>
      <c r="H105" s="848"/>
      <c r="I105" s="1201">
        <v>42919</v>
      </c>
      <c r="J105" s="1202"/>
    </row>
    <row r="106" spans="3:10" s="514" customFormat="1" ht="64.5" customHeight="1" x14ac:dyDescent="0.2">
      <c r="C106" s="1196"/>
      <c r="D106" s="688" t="s">
        <v>2056</v>
      </c>
      <c r="E106" s="689"/>
      <c r="F106" s="846" t="s">
        <v>2137</v>
      </c>
      <c r="G106" s="847"/>
      <c r="H106" s="848"/>
      <c r="I106" s="1201">
        <v>42926</v>
      </c>
      <c r="J106" s="1202"/>
    </row>
    <row r="107" spans="3:10" ht="30" customHeight="1" x14ac:dyDescent="0.2">
      <c r="C107" s="1196"/>
      <c r="D107" s="688" t="s">
        <v>2185</v>
      </c>
      <c r="E107" s="689"/>
      <c r="F107" s="846" t="s">
        <v>2211</v>
      </c>
      <c r="G107" s="847"/>
      <c r="H107" s="848"/>
      <c r="I107" s="1201">
        <v>42934</v>
      </c>
      <c r="J107" s="1202"/>
    </row>
    <row r="108" spans="3:10" s="543" customFormat="1" ht="54" customHeight="1" x14ac:dyDescent="0.2">
      <c r="C108" s="1196"/>
      <c r="D108" s="688" t="s">
        <v>294</v>
      </c>
      <c r="E108" s="689"/>
      <c r="F108" s="846" t="s">
        <v>2149</v>
      </c>
      <c r="G108" s="847"/>
      <c r="H108" s="848"/>
      <c r="I108" s="1201">
        <v>42977</v>
      </c>
      <c r="J108" s="1202"/>
    </row>
    <row r="109" spans="3:10" s="543" customFormat="1" ht="54" customHeight="1" x14ac:dyDescent="0.2">
      <c r="C109" s="1196"/>
      <c r="D109" s="688" t="s">
        <v>2155</v>
      </c>
      <c r="E109" s="689"/>
      <c r="F109" s="805" t="s">
        <v>2279</v>
      </c>
      <c r="G109" s="805"/>
      <c r="H109" s="805"/>
      <c r="I109" s="1201">
        <v>42992</v>
      </c>
      <c r="J109" s="1202"/>
    </row>
    <row r="110" spans="3:10" s="543" customFormat="1" ht="54" customHeight="1" x14ac:dyDescent="0.2">
      <c r="C110" s="1196"/>
      <c r="D110" s="688" t="s">
        <v>2185</v>
      </c>
      <c r="E110" s="689"/>
      <c r="F110" s="805" t="s">
        <v>2186</v>
      </c>
      <c r="G110" s="805"/>
      <c r="H110" s="805"/>
      <c r="I110" s="1201">
        <v>42985</v>
      </c>
      <c r="J110" s="1202"/>
    </row>
    <row r="111" spans="3:10" s="543" customFormat="1" ht="54" customHeight="1" x14ac:dyDescent="0.2">
      <c r="C111" s="1196"/>
      <c r="D111" s="688" t="s">
        <v>1467</v>
      </c>
      <c r="E111" s="689"/>
      <c r="F111" s="805" t="s">
        <v>2354</v>
      </c>
      <c r="G111" s="805"/>
      <c r="H111" s="805"/>
      <c r="I111" s="1201">
        <v>42989</v>
      </c>
      <c r="J111" s="1202"/>
    </row>
    <row r="112" spans="3:10" s="551" customFormat="1" ht="54" customHeight="1" x14ac:dyDescent="0.2">
      <c r="C112" s="1196"/>
      <c r="D112" s="688" t="s">
        <v>1467</v>
      </c>
      <c r="E112" s="689"/>
      <c r="F112" s="805" t="s">
        <v>2370</v>
      </c>
      <c r="G112" s="805"/>
      <c r="H112" s="805"/>
      <c r="I112" s="1201">
        <v>42991</v>
      </c>
      <c r="J112" s="1202"/>
    </row>
    <row r="113" spans="3:10" s="561" customFormat="1" ht="54" customHeight="1" x14ac:dyDescent="0.2">
      <c r="C113" s="1196"/>
      <c r="D113" s="688" t="s">
        <v>1467</v>
      </c>
      <c r="E113" s="689"/>
      <c r="F113" s="805" t="s">
        <v>2375</v>
      </c>
      <c r="G113" s="805"/>
      <c r="H113" s="805"/>
      <c r="I113" s="1201">
        <v>42993</v>
      </c>
      <c r="J113" s="1202"/>
    </row>
    <row r="114" spans="3:10" s="551" customFormat="1" ht="70.5" customHeight="1" x14ac:dyDescent="0.2">
      <c r="C114" s="1196"/>
      <c r="D114" s="688" t="s">
        <v>1837</v>
      </c>
      <c r="E114" s="689"/>
      <c r="F114" s="805" t="s">
        <v>2373</v>
      </c>
      <c r="G114" s="805"/>
      <c r="H114" s="805"/>
      <c r="I114" s="1201">
        <v>43003</v>
      </c>
      <c r="J114" s="1202"/>
    </row>
    <row r="115" spans="3:10" x14ac:dyDescent="0.2">
      <c r="C115" s="1196"/>
    </row>
    <row r="116" spans="3:10" x14ac:dyDescent="0.2">
      <c r="C116" s="1196"/>
    </row>
    <row r="117" spans="3:10" x14ac:dyDescent="0.2">
      <c r="C117" s="1196"/>
    </row>
    <row r="118" spans="3:10" x14ac:dyDescent="0.2">
      <c r="C118" s="1196"/>
    </row>
    <row r="119" spans="3:10" x14ac:dyDescent="0.2">
      <c r="C119" s="1196"/>
    </row>
    <row r="120" spans="3:10" x14ac:dyDescent="0.2">
      <c r="C120" s="1196"/>
    </row>
    <row r="121" spans="3:10" x14ac:dyDescent="0.2">
      <c r="C121" s="1196"/>
    </row>
    <row r="122" spans="3:10" ht="111" customHeight="1" thickBot="1" x14ac:dyDescent="0.25">
      <c r="C122" s="1197"/>
    </row>
  </sheetData>
  <customSheetViews>
    <customSheetView guid="{629AD52C-24BD-4C40-8730-95AF6C3D6969}" showRuler="0">
      <selection activeCell="C37" sqref="C37"/>
      <pageMargins left="0.75" right="0.75" top="1" bottom="1" header="0.5" footer="0.5"/>
      <headerFooter alignWithMargins="0"/>
    </customSheetView>
  </customSheetViews>
  <mergeCells count="307">
    <mergeCell ref="D114:E114"/>
    <mergeCell ref="F114:H114"/>
    <mergeCell ref="I114:J114"/>
    <mergeCell ref="D112:E112"/>
    <mergeCell ref="F112:H112"/>
    <mergeCell ref="I112:J112"/>
    <mergeCell ref="D108:E108"/>
    <mergeCell ref="F108:H108"/>
    <mergeCell ref="I108:J108"/>
    <mergeCell ref="D109:E109"/>
    <mergeCell ref="F109:H109"/>
    <mergeCell ref="I109:J109"/>
    <mergeCell ref="F111:H111"/>
    <mergeCell ref="I111:J111"/>
    <mergeCell ref="D38:E38"/>
    <mergeCell ref="D39:E39"/>
    <mergeCell ref="D43:E43"/>
    <mergeCell ref="D65:E65"/>
    <mergeCell ref="D82:E82"/>
    <mergeCell ref="D79:E79"/>
    <mergeCell ref="F79:H79"/>
    <mergeCell ref="F81:H81"/>
    <mergeCell ref="D72:E72"/>
    <mergeCell ref="D64:E64"/>
    <mergeCell ref="F75:H75"/>
    <mergeCell ref="F63:H63"/>
    <mergeCell ref="F51:H51"/>
    <mergeCell ref="D57:E57"/>
    <mergeCell ref="F69:H69"/>
    <mergeCell ref="F58:H58"/>
    <mergeCell ref="M20:R20"/>
    <mergeCell ref="M21:R26"/>
    <mergeCell ref="M27:R27"/>
    <mergeCell ref="G26:I26"/>
    <mergeCell ref="I62:J62"/>
    <mergeCell ref="F40:H40"/>
    <mergeCell ref="I40:J40"/>
    <mergeCell ref="I38:J38"/>
    <mergeCell ref="I39:J39"/>
    <mergeCell ref="F52:H52"/>
    <mergeCell ref="F47:H47"/>
    <mergeCell ref="I33:J33"/>
    <mergeCell ref="F50:H50"/>
    <mergeCell ref="F61:H61"/>
    <mergeCell ref="I50:J50"/>
    <mergeCell ref="I54:J54"/>
    <mergeCell ref="I58:J58"/>
    <mergeCell ref="I43:J43"/>
    <mergeCell ref="F41:H41"/>
    <mergeCell ref="I46:J46"/>
    <mergeCell ref="I53:J53"/>
    <mergeCell ref="F44:H44"/>
    <mergeCell ref="I42:J42"/>
    <mergeCell ref="C94:C122"/>
    <mergeCell ref="D97:E97"/>
    <mergeCell ref="F97:H97"/>
    <mergeCell ref="I97:J97"/>
    <mergeCell ref="D102:E102"/>
    <mergeCell ref="F102:H102"/>
    <mergeCell ref="D66:E66"/>
    <mergeCell ref="F104:H104"/>
    <mergeCell ref="I104:J104"/>
    <mergeCell ref="D105:E105"/>
    <mergeCell ref="I75:J75"/>
    <mergeCell ref="I73:J73"/>
    <mergeCell ref="D67:E67"/>
    <mergeCell ref="D106:E106"/>
    <mergeCell ref="F106:H106"/>
    <mergeCell ref="D100:E100"/>
    <mergeCell ref="D111:E111"/>
    <mergeCell ref="D104:E104"/>
    <mergeCell ref="F76:H76"/>
    <mergeCell ref="D76:E76"/>
    <mergeCell ref="D110:E110"/>
    <mergeCell ref="F110:H110"/>
    <mergeCell ref="I90:J90"/>
    <mergeCell ref="F85:H85"/>
    <mergeCell ref="A6:B6"/>
    <mergeCell ref="C6:D6"/>
    <mergeCell ref="E6:G6"/>
    <mergeCell ref="D37:E37"/>
    <mergeCell ref="F37:H37"/>
    <mergeCell ref="G21:I21"/>
    <mergeCell ref="E29:I30"/>
    <mergeCell ref="F34:H34"/>
    <mergeCell ref="F36:H36"/>
    <mergeCell ref="D36:E36"/>
    <mergeCell ref="I34:J34"/>
    <mergeCell ref="D35:E35"/>
    <mergeCell ref="I37:J37"/>
    <mergeCell ref="I36:J36"/>
    <mergeCell ref="C35:C58"/>
    <mergeCell ref="F33:H33"/>
    <mergeCell ref="D48:E48"/>
    <mergeCell ref="D47:E47"/>
    <mergeCell ref="F39:H39"/>
    <mergeCell ref="E8:G8"/>
    <mergeCell ref="D33:E33"/>
    <mergeCell ref="I35:J35"/>
    <mergeCell ref="I49:J49"/>
    <mergeCell ref="A12:B12"/>
    <mergeCell ref="F48:H48"/>
    <mergeCell ref="I63:J63"/>
    <mergeCell ref="D61:E61"/>
    <mergeCell ref="D59:E59"/>
    <mergeCell ref="D60:E60"/>
    <mergeCell ref="D62:E62"/>
    <mergeCell ref="D73:E73"/>
    <mergeCell ref="D63:E63"/>
    <mergeCell ref="I110:J110"/>
    <mergeCell ref="D78:E78"/>
    <mergeCell ref="F59:H59"/>
    <mergeCell ref="D75:E75"/>
    <mergeCell ref="F73:H73"/>
    <mergeCell ref="F67:H67"/>
    <mergeCell ref="I107:J107"/>
    <mergeCell ref="I102:J102"/>
    <mergeCell ref="I105:J105"/>
    <mergeCell ref="I103:J103"/>
    <mergeCell ref="I101:J101"/>
    <mergeCell ref="F99:H99"/>
    <mergeCell ref="I99:J99"/>
    <mergeCell ref="I100:J100"/>
    <mergeCell ref="I91:J91"/>
    <mergeCell ref="I80:J80"/>
    <mergeCell ref="D81:E81"/>
    <mergeCell ref="F66:H66"/>
    <mergeCell ref="D71:E71"/>
    <mergeCell ref="D70:E70"/>
    <mergeCell ref="F70:H70"/>
    <mergeCell ref="I66:J66"/>
    <mergeCell ref="D74:E74"/>
    <mergeCell ref="D69:E69"/>
    <mergeCell ref="I67:J67"/>
    <mergeCell ref="I69:J69"/>
    <mergeCell ref="C2:K2"/>
    <mergeCell ref="E25:F25"/>
    <mergeCell ref="E23:F23"/>
    <mergeCell ref="K6:L6"/>
    <mergeCell ref="E21:F21"/>
    <mergeCell ref="E22:F22"/>
    <mergeCell ref="E24:F24"/>
    <mergeCell ref="G24:I24"/>
    <mergeCell ref="G25:I25"/>
    <mergeCell ref="G23:I23"/>
    <mergeCell ref="G22:I22"/>
    <mergeCell ref="K8:L8"/>
    <mergeCell ref="K7:L7"/>
    <mergeCell ref="K13:L13"/>
    <mergeCell ref="E9:G9"/>
    <mergeCell ref="K12:L12"/>
    <mergeCell ref="K10:L10"/>
    <mergeCell ref="K11:L11"/>
    <mergeCell ref="C13:D13"/>
    <mergeCell ref="K9:L9"/>
    <mergeCell ref="C8:D8"/>
    <mergeCell ref="C12:D12"/>
    <mergeCell ref="E12:G12"/>
    <mergeCell ref="K14:L14"/>
    <mergeCell ref="F38:H38"/>
    <mergeCell ref="F45:H45"/>
    <mergeCell ref="F55:H55"/>
    <mergeCell ref="D53:E53"/>
    <mergeCell ref="D54:E54"/>
    <mergeCell ref="D49:E49"/>
    <mergeCell ref="F35:H35"/>
    <mergeCell ref="F54:H54"/>
    <mergeCell ref="F53:H53"/>
    <mergeCell ref="F42:H42"/>
    <mergeCell ref="D52:E52"/>
    <mergeCell ref="D44:E44"/>
    <mergeCell ref="D45:E45"/>
    <mergeCell ref="F49:H49"/>
    <mergeCell ref="D51:E51"/>
    <mergeCell ref="D41:E41"/>
    <mergeCell ref="D46:E46"/>
    <mergeCell ref="D50:E50"/>
    <mergeCell ref="I45:J45"/>
    <mergeCell ref="I48:J48"/>
    <mergeCell ref="I51:J51"/>
    <mergeCell ref="I44:J44"/>
    <mergeCell ref="D55:E55"/>
    <mergeCell ref="I52:J52"/>
    <mergeCell ref="I89:J89"/>
    <mergeCell ref="I88:J88"/>
    <mergeCell ref="F91:H91"/>
    <mergeCell ref="F89:H89"/>
    <mergeCell ref="F65:H65"/>
    <mergeCell ref="I55:J55"/>
    <mergeCell ref="I57:J57"/>
    <mergeCell ref="I76:J76"/>
    <mergeCell ref="I78:J78"/>
    <mergeCell ref="I70:J70"/>
    <mergeCell ref="I56:J56"/>
    <mergeCell ref="F64:H64"/>
    <mergeCell ref="I65:J65"/>
    <mergeCell ref="F68:H68"/>
    <mergeCell ref="I64:J64"/>
    <mergeCell ref="F62:H62"/>
    <mergeCell ref="I83:J83"/>
    <mergeCell ref="D107:E107"/>
    <mergeCell ref="F107:H107"/>
    <mergeCell ref="I81:J81"/>
    <mergeCell ref="F93:H93"/>
    <mergeCell ref="D96:E96"/>
    <mergeCell ref="F98:H98"/>
    <mergeCell ref="I98:J98"/>
    <mergeCell ref="F105:H105"/>
    <mergeCell ref="D103:E103"/>
    <mergeCell ref="F103:H103"/>
    <mergeCell ref="D91:E91"/>
    <mergeCell ref="F83:H83"/>
    <mergeCell ref="I106:J106"/>
    <mergeCell ref="I92:J92"/>
    <mergeCell ref="D98:E98"/>
    <mergeCell ref="D90:E90"/>
    <mergeCell ref="F90:H90"/>
    <mergeCell ref="D88:E88"/>
    <mergeCell ref="D86:E86"/>
    <mergeCell ref="D89:E89"/>
    <mergeCell ref="D87:E87"/>
    <mergeCell ref="D84:E84"/>
    <mergeCell ref="D83:E83"/>
    <mergeCell ref="F86:H86"/>
    <mergeCell ref="A13:B13"/>
    <mergeCell ref="F94:H94"/>
    <mergeCell ref="D99:E99"/>
    <mergeCell ref="D93:E93"/>
    <mergeCell ref="A15:B15"/>
    <mergeCell ref="C15:D15"/>
    <mergeCell ref="E15:G15"/>
    <mergeCell ref="E10:G10"/>
    <mergeCell ref="D77:E77"/>
    <mergeCell ref="F82:H82"/>
    <mergeCell ref="F80:H80"/>
    <mergeCell ref="D85:E85"/>
    <mergeCell ref="D80:E80"/>
    <mergeCell ref="F87:H87"/>
    <mergeCell ref="F84:H84"/>
    <mergeCell ref="F88:H88"/>
    <mergeCell ref="F96:H96"/>
    <mergeCell ref="F56:H56"/>
    <mergeCell ref="F46:H46"/>
    <mergeCell ref="F77:H77"/>
    <mergeCell ref="F72:H72"/>
    <mergeCell ref="E13:G13"/>
    <mergeCell ref="D58:E58"/>
    <mergeCell ref="D56:E56"/>
    <mergeCell ref="A7:B7"/>
    <mergeCell ref="C7:D7"/>
    <mergeCell ref="E7:G7"/>
    <mergeCell ref="A10:B10"/>
    <mergeCell ref="A11:B11"/>
    <mergeCell ref="C11:D11"/>
    <mergeCell ref="E11:G11"/>
    <mergeCell ref="A9:B9"/>
    <mergeCell ref="C9:D9"/>
    <mergeCell ref="C10:D10"/>
    <mergeCell ref="A8:B8"/>
    <mergeCell ref="D113:E113"/>
    <mergeCell ref="F113:H113"/>
    <mergeCell ref="I113:J113"/>
    <mergeCell ref="C79:C93"/>
    <mergeCell ref="F71:H71"/>
    <mergeCell ref="F74:H74"/>
    <mergeCell ref="I68:J68"/>
    <mergeCell ref="E26:F26"/>
    <mergeCell ref="I41:J41"/>
    <mergeCell ref="D34:E34"/>
    <mergeCell ref="D42:E42"/>
    <mergeCell ref="D68:E68"/>
    <mergeCell ref="I60:J60"/>
    <mergeCell ref="F57:H57"/>
    <mergeCell ref="F60:H60"/>
    <mergeCell ref="D92:E92"/>
    <mergeCell ref="F92:H92"/>
    <mergeCell ref="I93:J93"/>
    <mergeCell ref="F78:H78"/>
    <mergeCell ref="D95:E95"/>
    <mergeCell ref="F95:H95"/>
    <mergeCell ref="I96:J96"/>
    <mergeCell ref="D94:E94"/>
    <mergeCell ref="F101:H101"/>
    <mergeCell ref="C59:C78"/>
    <mergeCell ref="D40:E40"/>
    <mergeCell ref="I71:J71"/>
    <mergeCell ref="D101:E101"/>
    <mergeCell ref="A14:B14"/>
    <mergeCell ref="C14:D14"/>
    <mergeCell ref="E14:G14"/>
    <mergeCell ref="F43:H43"/>
    <mergeCell ref="K15:L15"/>
    <mergeCell ref="I82:J82"/>
    <mergeCell ref="I79:J79"/>
    <mergeCell ref="I85:J85"/>
    <mergeCell ref="I84:J84"/>
    <mergeCell ref="I86:J86"/>
    <mergeCell ref="I87:J87"/>
    <mergeCell ref="F100:H100"/>
    <mergeCell ref="I94:J94"/>
    <mergeCell ref="I95:J95"/>
    <mergeCell ref="I47:J47"/>
    <mergeCell ref="I72:J72"/>
    <mergeCell ref="I77:J77"/>
    <mergeCell ref="I74:J74"/>
    <mergeCell ref="I61:J61"/>
    <mergeCell ref="I59:J59"/>
  </mergeCells>
  <phoneticPr fontId="0" type="noConversion"/>
  <hyperlinks>
    <hyperlink ref="G22:H22" r:id="rId1" display="impresa e industria"/>
    <hyperlink ref="E23:F23" r:id="rId2" display="UE"/>
    <hyperlink ref="E22:F22" r:id="rId3" display="OJ"/>
    <hyperlink ref="G22:I22" r:id="rId4" display="DG Impresa e Industria"/>
    <hyperlink ref="G24:I24" r:id="rId5" display="EYE"/>
    <hyperlink ref="G23:I23" r:id="rId6" display="DG GROW"/>
    <hyperlink ref="G25:I25" r:id="rId7" display="ECHA"/>
    <hyperlink ref="E25:F25" r:id="rId8" display="GSA"/>
    <hyperlink ref="E24:F24" r:id="rId9" display="EASME"/>
    <hyperlink ref="G26:I26" r:id="rId10" display="TED"/>
    <hyperlink ref="N16" location="INDICE!A1" display="INDICE"/>
    <hyperlink ref="M27:R27" r:id="rId11" display="LINK"/>
    <hyperlink ref="K7:L7" r:id="rId12" display="LINK"/>
    <hyperlink ref="K8:L8" r:id="rId13" display="LINK"/>
    <hyperlink ref="K13:L13" r:id="rId14" display="LINK"/>
    <hyperlink ref="K9:L9" r:id="rId15" display="LINK"/>
    <hyperlink ref="K10:L10" r:id="rId16" display="LINK"/>
    <hyperlink ref="K11:L11" r:id="rId17" display="LINK"/>
    <hyperlink ref="K12:L12" r:id="rId18" display="LINK"/>
    <hyperlink ref="K14:L14" r:id="rId19" display="LINK"/>
    <hyperlink ref="K15:L15" r:id="rId20" display="LINK"/>
  </hyperlinks>
  <pageMargins left="0.75" right="0.75" top="1" bottom="1" header="0.5" footer="0.5"/>
  <pageSetup paperSize="139" orientation="portrait" r:id="rId2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42"/>
  </sheetPr>
  <dimension ref="A1:V140"/>
  <sheetViews>
    <sheetView topLeftCell="A7" zoomScale="98" zoomScaleNormal="98" workbookViewId="0">
      <selection activeCell="N10" sqref="N10"/>
    </sheetView>
  </sheetViews>
  <sheetFormatPr defaultRowHeight="12.75" x14ac:dyDescent="0.2"/>
  <cols>
    <col min="2" max="2" width="17.5703125" customWidth="1"/>
    <col min="3" max="3" width="11.85546875" bestFit="1" customWidth="1"/>
    <col min="4" max="4" width="1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266"/>
    </row>
    <row r="2" spans="1:16" ht="13.5" thickBot="1" x14ac:dyDescent="0.25">
      <c r="C2" s="377" t="s">
        <v>258</v>
      </c>
      <c r="D2" s="64"/>
      <c r="E2" s="64"/>
      <c r="F2" s="64"/>
      <c r="G2" s="64"/>
      <c r="H2" s="64"/>
      <c r="I2" s="64"/>
      <c r="J2" s="64"/>
      <c r="K2" s="65"/>
    </row>
    <row r="3" spans="1:16" ht="13.5" thickBot="1" x14ac:dyDescent="0.25"/>
    <row r="4" spans="1:16" ht="20.25" customHeight="1" thickBot="1" x14ac:dyDescent="0.3">
      <c r="A4" s="748" t="s">
        <v>108</v>
      </c>
      <c r="B4" s="754"/>
      <c r="C4" s="748" t="s">
        <v>63</v>
      </c>
      <c r="D4" s="754"/>
      <c r="E4" s="748" t="s">
        <v>64</v>
      </c>
      <c r="F4" s="755"/>
      <c r="G4" s="754"/>
      <c r="H4" s="19" t="s">
        <v>65</v>
      </c>
      <c r="I4" s="19" t="s">
        <v>214</v>
      </c>
      <c r="J4" s="20" t="s">
        <v>215</v>
      </c>
      <c r="K4" s="748" t="s">
        <v>253</v>
      </c>
      <c r="L4" s="754"/>
      <c r="M4" s="21" t="s">
        <v>21</v>
      </c>
      <c r="N4" s="19" t="s">
        <v>22</v>
      </c>
    </row>
    <row r="5" spans="1:16" s="470" customFormat="1" ht="55.5" customHeight="1" x14ac:dyDescent="0.2">
      <c r="A5" s="1277" t="s">
        <v>243</v>
      </c>
      <c r="B5" s="1277"/>
      <c r="C5" s="909" t="s">
        <v>1869</v>
      </c>
      <c r="D5" s="910"/>
      <c r="E5" s="756" t="s">
        <v>2199</v>
      </c>
      <c r="F5" s="757"/>
      <c r="G5" s="758"/>
      <c r="H5" s="182">
        <v>1</v>
      </c>
      <c r="I5" s="469">
        <v>43046</v>
      </c>
      <c r="J5" s="307"/>
      <c r="K5" s="1273" t="s">
        <v>253</v>
      </c>
      <c r="L5" s="1274"/>
      <c r="M5" s="192"/>
      <c r="N5" s="308"/>
      <c r="O5" s="1"/>
      <c r="P5" s="1"/>
    </row>
    <row r="6" spans="1:16" s="475" customFormat="1" ht="89.25" customHeight="1" x14ac:dyDescent="0.2">
      <c r="A6" s="1277" t="s">
        <v>243</v>
      </c>
      <c r="B6" s="1277"/>
      <c r="C6" s="909" t="s">
        <v>2144</v>
      </c>
      <c r="D6" s="910"/>
      <c r="E6" s="756" t="s">
        <v>2212</v>
      </c>
      <c r="F6" s="757"/>
      <c r="G6" s="758"/>
      <c r="H6" s="182">
        <v>1</v>
      </c>
      <c r="I6" s="474">
        <v>43020</v>
      </c>
      <c r="J6" s="307"/>
      <c r="K6" s="1273" t="s">
        <v>253</v>
      </c>
      <c r="L6" s="1274"/>
      <c r="M6" s="192"/>
      <c r="N6" s="308"/>
      <c r="O6" s="1"/>
      <c r="P6" s="1"/>
    </row>
    <row r="7" spans="1:16" s="485" customFormat="1" ht="89.25" customHeight="1" x14ac:dyDescent="0.2">
      <c r="A7" s="1277" t="s">
        <v>243</v>
      </c>
      <c r="B7" s="1277"/>
      <c r="C7" s="909" t="s">
        <v>2144</v>
      </c>
      <c r="D7" s="910"/>
      <c r="E7" s="756" t="s">
        <v>2225</v>
      </c>
      <c r="F7" s="757"/>
      <c r="G7" s="758"/>
      <c r="H7" s="182">
        <v>1</v>
      </c>
      <c r="I7" s="484">
        <v>43033</v>
      </c>
      <c r="J7" s="307"/>
      <c r="K7" s="1273" t="s">
        <v>253</v>
      </c>
      <c r="L7" s="1274"/>
      <c r="M7" s="192"/>
      <c r="N7" s="308"/>
      <c r="O7" s="1"/>
      <c r="P7" s="1"/>
    </row>
    <row r="8" spans="1:16" s="485" customFormat="1" ht="89.25" customHeight="1" x14ac:dyDescent="0.2">
      <c r="A8" s="1277" t="s">
        <v>243</v>
      </c>
      <c r="B8" s="1277"/>
      <c r="C8" s="909" t="s">
        <v>1869</v>
      </c>
      <c r="D8" s="910"/>
      <c r="E8" s="756" t="s">
        <v>2283</v>
      </c>
      <c r="F8" s="757"/>
      <c r="G8" s="758"/>
      <c r="H8" s="182">
        <v>1</v>
      </c>
      <c r="I8" s="484">
        <v>43053</v>
      </c>
      <c r="J8" s="307"/>
      <c r="K8" s="1273" t="s">
        <v>253</v>
      </c>
      <c r="L8" s="1274"/>
      <c r="M8" s="192"/>
      <c r="N8" s="308"/>
      <c r="O8" s="1"/>
      <c r="P8" s="1"/>
    </row>
    <row r="9" spans="1:16" s="499" customFormat="1" ht="89.25" customHeight="1" thickBot="1" x14ac:dyDescent="0.25">
      <c r="A9" s="1277" t="s">
        <v>243</v>
      </c>
      <c r="B9" s="1277"/>
      <c r="C9" s="909" t="s">
        <v>1869</v>
      </c>
      <c r="D9" s="910"/>
      <c r="E9" s="756" t="s">
        <v>2284</v>
      </c>
      <c r="F9" s="757"/>
      <c r="G9" s="758"/>
      <c r="H9" s="182">
        <v>1</v>
      </c>
      <c r="I9" s="498">
        <v>43048</v>
      </c>
      <c r="J9" s="307"/>
      <c r="K9" s="1273" t="s">
        <v>253</v>
      </c>
      <c r="L9" s="1274"/>
      <c r="M9" s="192"/>
      <c r="N9" s="308"/>
      <c r="O9" s="1"/>
      <c r="P9" s="1"/>
    </row>
    <row r="10" spans="1:16" ht="45" customHeight="1" thickBot="1" x14ac:dyDescent="0.25">
      <c r="G10" s="214" t="s">
        <v>16</v>
      </c>
      <c r="H10" s="215">
        <f>SUM(H5:H9)</f>
        <v>5</v>
      </c>
      <c r="K10" s="1"/>
      <c r="L10" s="1"/>
      <c r="M10" s="1"/>
      <c r="N10" s="111" t="s">
        <v>242</v>
      </c>
    </row>
    <row r="11" spans="1:16" ht="27.75" customHeight="1" thickBot="1" x14ac:dyDescent="0.25">
      <c r="C11" t="s">
        <v>235</v>
      </c>
      <c r="H11" s="171"/>
      <c r="K11" s="1"/>
      <c r="L11" s="1"/>
      <c r="M11" s="1"/>
      <c r="N11" s="40"/>
    </row>
    <row r="12" spans="1:16" ht="35.25" customHeight="1" x14ac:dyDescent="0.2">
      <c r="B12" s="231"/>
      <c r="E12" s="826" t="s">
        <v>138</v>
      </c>
      <c r="F12" s="829"/>
      <c r="G12" s="1071" t="s">
        <v>161</v>
      </c>
      <c r="H12" s="827"/>
      <c r="I12" s="829"/>
      <c r="K12" s="1"/>
    </row>
    <row r="13" spans="1:16" ht="12.75" customHeight="1" x14ac:dyDescent="0.2">
      <c r="B13" s="1"/>
      <c r="C13" s="1"/>
      <c r="E13" s="764" t="s">
        <v>625</v>
      </c>
      <c r="F13" s="772"/>
      <c r="G13" s="1266" t="s">
        <v>223</v>
      </c>
      <c r="H13" s="837"/>
      <c r="I13" s="1175"/>
    </row>
    <row r="14" spans="1:16" x14ac:dyDescent="0.2">
      <c r="B14" s="66"/>
      <c r="E14" s="764" t="s">
        <v>162</v>
      </c>
      <c r="F14" s="772"/>
      <c r="G14" s="806" t="s">
        <v>610</v>
      </c>
      <c r="H14" s="771"/>
      <c r="I14" s="772"/>
    </row>
    <row r="15" spans="1:16" x14ac:dyDescent="0.2">
      <c r="E15" s="764" t="s">
        <v>274</v>
      </c>
      <c r="F15" s="772"/>
      <c r="G15" s="806" t="s">
        <v>173</v>
      </c>
      <c r="H15" s="771"/>
      <c r="I15" s="772"/>
      <c r="J15" s="13"/>
    </row>
    <row r="16" spans="1:16" ht="13.5" customHeight="1" thickBot="1" x14ac:dyDescent="0.25">
      <c r="E16" s="764" t="s">
        <v>232</v>
      </c>
      <c r="F16" s="772"/>
      <c r="G16" s="806" t="s">
        <v>233</v>
      </c>
      <c r="H16" s="771"/>
      <c r="I16" s="772"/>
    </row>
    <row r="17" spans="1:22" ht="21.75" customHeight="1" thickBot="1" x14ac:dyDescent="0.25">
      <c r="E17" s="766" t="s">
        <v>432</v>
      </c>
      <c r="F17" s="1175"/>
      <c r="G17" s="1266" t="s">
        <v>434</v>
      </c>
      <c r="H17" s="837"/>
      <c r="I17" s="1175"/>
      <c r="L17" s="873" t="s">
        <v>1818</v>
      </c>
      <c r="M17" s="874"/>
      <c r="N17" s="874"/>
      <c r="O17" s="874"/>
      <c r="P17" s="875"/>
    </row>
    <row r="18" spans="1:22" ht="28.5" customHeight="1" x14ac:dyDescent="0.2">
      <c r="E18" s="766" t="s">
        <v>433</v>
      </c>
      <c r="F18" s="1175"/>
      <c r="G18" s="1266" t="s">
        <v>440</v>
      </c>
      <c r="H18" s="837"/>
      <c r="I18" s="1175"/>
      <c r="L18" s="1141" t="s">
        <v>2374</v>
      </c>
      <c r="M18" s="1142"/>
      <c r="N18" s="1142"/>
      <c r="O18" s="1142"/>
      <c r="P18" s="1143"/>
    </row>
    <row r="19" spans="1:22" ht="13.5" thickBot="1" x14ac:dyDescent="0.25">
      <c r="E19" s="766" t="s">
        <v>441</v>
      </c>
      <c r="F19" s="1175"/>
      <c r="G19" s="1266" t="s">
        <v>442</v>
      </c>
      <c r="H19" s="837"/>
      <c r="I19" s="1175"/>
      <c r="L19" s="1144"/>
      <c r="M19" s="1145"/>
      <c r="N19" s="1145"/>
      <c r="O19" s="1145"/>
      <c r="P19" s="1146"/>
    </row>
    <row r="20" spans="1:22" ht="13.5" thickBot="1" x14ac:dyDescent="0.25">
      <c r="E20" s="1267" t="s">
        <v>443</v>
      </c>
      <c r="F20" s="1269"/>
      <c r="G20" s="1267" t="s">
        <v>271</v>
      </c>
      <c r="H20" s="1268"/>
      <c r="I20" s="1269"/>
      <c r="L20" s="745" t="s">
        <v>253</v>
      </c>
      <c r="M20" s="746"/>
      <c r="N20" s="746"/>
      <c r="O20" s="746"/>
      <c r="P20" s="747"/>
    </row>
    <row r="21" spans="1:22" x14ac:dyDescent="0.2">
      <c r="E21" s="100"/>
      <c r="F21" s="100"/>
      <c r="G21" s="100"/>
      <c r="H21" s="100"/>
      <c r="I21" s="100"/>
      <c r="L21" s="239"/>
      <c r="M21" s="239"/>
      <c r="N21" s="239"/>
      <c r="O21" s="239"/>
      <c r="P21" s="239"/>
    </row>
    <row r="22" spans="1:22" ht="3.75" customHeight="1" x14ac:dyDescent="0.2">
      <c r="E22" s="38"/>
      <c r="F22" s="38"/>
      <c r="G22" s="71"/>
      <c r="H22" s="38"/>
      <c r="I22" s="38"/>
      <c r="L22" s="239"/>
      <c r="M22" s="239"/>
      <c r="N22" s="239"/>
      <c r="O22" s="239"/>
      <c r="P22" s="239"/>
    </row>
    <row r="23" spans="1:22" x14ac:dyDescent="0.2">
      <c r="K23" s="194"/>
      <c r="L23" s="239"/>
      <c r="M23" s="239"/>
      <c r="N23" s="239"/>
      <c r="O23" s="239"/>
      <c r="P23" s="239"/>
    </row>
    <row r="24" spans="1:22" ht="14.25" customHeight="1" thickBot="1" x14ac:dyDescent="0.25">
      <c r="L24" s="239"/>
      <c r="M24" s="239"/>
      <c r="N24" s="239"/>
      <c r="O24" s="239"/>
      <c r="P24" s="239"/>
      <c r="R24" s="239"/>
      <c r="S24" s="239"/>
      <c r="T24" s="239"/>
      <c r="U24" s="239"/>
      <c r="V24" s="239"/>
    </row>
    <row r="25" spans="1:22" ht="18" customHeight="1" thickBot="1" x14ac:dyDescent="0.25">
      <c r="E25" s="734" t="s">
        <v>193</v>
      </c>
      <c r="F25" s="799"/>
      <c r="G25" s="799"/>
      <c r="H25" s="799"/>
      <c r="I25" s="735"/>
      <c r="L25" s="873" t="s">
        <v>634</v>
      </c>
      <c r="M25" s="874"/>
      <c r="N25" s="874"/>
      <c r="O25" s="874"/>
      <c r="P25" s="875"/>
      <c r="R25" s="238"/>
      <c r="S25" s="238"/>
      <c r="T25" s="238"/>
      <c r="U25" s="238"/>
      <c r="V25" s="238"/>
    </row>
    <row r="26" spans="1:22" ht="15" customHeight="1" thickBot="1" x14ac:dyDescent="0.25">
      <c r="E26" s="800"/>
      <c r="F26" s="801"/>
      <c r="G26" s="801"/>
      <c r="H26" s="801"/>
      <c r="I26" s="802"/>
      <c r="L26" s="1141" t="s">
        <v>1173</v>
      </c>
      <c r="M26" s="1142"/>
      <c r="N26" s="1142"/>
      <c r="O26" s="1142"/>
      <c r="P26" s="1143"/>
      <c r="R26" s="177"/>
      <c r="S26" s="177"/>
      <c r="T26" s="177"/>
      <c r="U26" s="177"/>
      <c r="V26" s="177"/>
    </row>
    <row r="27" spans="1:22" ht="65.25" customHeight="1" thickBot="1" x14ac:dyDescent="0.25">
      <c r="L27" s="1144"/>
      <c r="M27" s="1145"/>
      <c r="N27" s="1145"/>
      <c r="O27" s="1145"/>
      <c r="P27" s="1146"/>
      <c r="R27" s="177"/>
      <c r="S27" s="177"/>
      <c r="T27" s="177"/>
      <c r="U27" s="177"/>
      <c r="V27" s="177"/>
    </row>
    <row r="28" spans="1:22" ht="13.5" customHeight="1" thickBot="1" x14ac:dyDescent="0.25">
      <c r="L28" s="745" t="s">
        <v>253</v>
      </c>
      <c r="M28" s="746"/>
      <c r="N28" s="746"/>
      <c r="O28" s="746"/>
      <c r="P28" s="747"/>
      <c r="R28" s="177"/>
      <c r="S28" s="177"/>
      <c r="T28" s="177"/>
      <c r="U28" s="177"/>
      <c r="V28" s="177"/>
    </row>
    <row r="29" spans="1:22" ht="13.5" customHeight="1" thickBot="1" x14ac:dyDescent="0.25">
      <c r="C29" s="116" t="s">
        <v>217</v>
      </c>
      <c r="D29" s="1240" t="s">
        <v>63</v>
      </c>
      <c r="E29" s="1242"/>
      <c r="F29" s="1240" t="s">
        <v>286</v>
      </c>
      <c r="G29" s="1241"/>
      <c r="H29" s="1242"/>
      <c r="I29" s="840" t="s">
        <v>214</v>
      </c>
      <c r="J29" s="841"/>
      <c r="L29" s="144"/>
    </row>
    <row r="30" spans="1:22" ht="33" customHeight="1" thickBot="1" x14ac:dyDescent="0.25">
      <c r="A30" s="1"/>
      <c r="C30" s="967" t="s">
        <v>1153</v>
      </c>
      <c r="D30" s="1275" t="s">
        <v>194</v>
      </c>
      <c r="E30" s="1276"/>
      <c r="F30" s="938" t="s">
        <v>224</v>
      </c>
      <c r="G30" s="858"/>
      <c r="H30" s="859"/>
      <c r="I30" s="1271">
        <v>41544</v>
      </c>
      <c r="J30" s="1272"/>
      <c r="R30" s="237"/>
      <c r="S30" s="237"/>
      <c r="T30" s="237"/>
      <c r="U30" s="237"/>
      <c r="V30" s="237"/>
    </row>
    <row r="31" spans="1:22" ht="50.25" customHeight="1" thickBot="1" x14ac:dyDescent="0.25">
      <c r="A31" s="1"/>
      <c r="C31" s="968"/>
      <c r="D31" s="1258" t="s">
        <v>194</v>
      </c>
      <c r="E31" s="1259"/>
      <c r="F31" s="814" t="s">
        <v>119</v>
      </c>
      <c r="G31" s="815"/>
      <c r="H31" s="816"/>
      <c r="I31" s="1270">
        <v>41695</v>
      </c>
      <c r="J31" s="1210"/>
      <c r="L31" s="873" t="s">
        <v>634</v>
      </c>
      <c r="M31" s="874"/>
      <c r="N31" s="874"/>
      <c r="O31" s="874"/>
      <c r="P31" s="875"/>
      <c r="R31" s="177"/>
      <c r="S31" s="177"/>
      <c r="T31" s="177"/>
      <c r="U31" s="177"/>
      <c r="V31" s="177"/>
    </row>
    <row r="32" spans="1:22" ht="13.5" customHeight="1" x14ac:dyDescent="0.2">
      <c r="A32" s="1"/>
      <c r="C32" s="968"/>
      <c r="D32" s="1258" t="s">
        <v>288</v>
      </c>
      <c r="E32" s="1259"/>
      <c r="F32" s="814" t="s">
        <v>119</v>
      </c>
      <c r="G32" s="815"/>
      <c r="H32" s="816"/>
      <c r="I32" s="1270">
        <v>41710</v>
      </c>
      <c r="J32" s="1210"/>
      <c r="L32" s="1141" t="s">
        <v>1721</v>
      </c>
      <c r="M32" s="1142"/>
      <c r="N32" s="1142"/>
      <c r="O32" s="1142"/>
      <c r="P32" s="1143"/>
      <c r="R32" s="177"/>
      <c r="S32" s="177"/>
      <c r="T32" s="177"/>
      <c r="U32" s="177"/>
      <c r="V32" s="177"/>
    </row>
    <row r="33" spans="1:22" ht="50.25" customHeight="1" thickBot="1" x14ac:dyDescent="0.25">
      <c r="A33" s="1"/>
      <c r="C33" s="968"/>
      <c r="D33" s="1258" t="s">
        <v>29</v>
      </c>
      <c r="E33" s="1259"/>
      <c r="F33" s="814" t="s">
        <v>119</v>
      </c>
      <c r="G33" s="815"/>
      <c r="H33" s="816"/>
      <c r="I33" s="1270">
        <v>41717</v>
      </c>
      <c r="J33" s="1210"/>
      <c r="L33" s="1144"/>
      <c r="M33" s="1145"/>
      <c r="N33" s="1145"/>
      <c r="O33" s="1145"/>
      <c r="P33" s="1146"/>
      <c r="R33" s="177"/>
      <c r="S33" s="177"/>
      <c r="T33" s="177"/>
      <c r="U33" s="177"/>
    </row>
    <row r="34" spans="1:22" ht="66" customHeight="1" thickBot="1" x14ac:dyDescent="0.25">
      <c r="A34" s="1"/>
      <c r="C34" s="968"/>
      <c r="D34" s="1258" t="s">
        <v>298</v>
      </c>
      <c r="E34" s="1259"/>
      <c r="F34" s="814" t="s">
        <v>250</v>
      </c>
      <c r="G34" s="815"/>
      <c r="H34" s="816"/>
      <c r="I34" s="1270">
        <v>41758</v>
      </c>
      <c r="J34" s="1210"/>
      <c r="L34" s="745" t="s">
        <v>253</v>
      </c>
      <c r="M34" s="746"/>
      <c r="N34" s="746"/>
      <c r="O34" s="746"/>
      <c r="P34" s="747"/>
      <c r="R34" s="177"/>
      <c r="S34" s="177"/>
      <c r="T34" s="177"/>
      <c r="U34" s="177"/>
      <c r="V34" s="177"/>
    </row>
    <row r="35" spans="1:22" ht="51" customHeight="1" x14ac:dyDescent="0.2">
      <c r="A35" s="1"/>
      <c r="C35" s="968"/>
      <c r="D35" s="1258" t="s">
        <v>354</v>
      </c>
      <c r="E35" s="1259"/>
      <c r="F35" s="814" t="s">
        <v>402</v>
      </c>
      <c r="G35" s="815"/>
      <c r="H35" s="816"/>
      <c r="I35" s="1270">
        <v>41786</v>
      </c>
      <c r="J35" s="1210"/>
      <c r="M35" s="1"/>
      <c r="N35" s="1"/>
      <c r="R35" s="177"/>
      <c r="S35" s="177"/>
      <c r="T35" s="177"/>
      <c r="U35" s="177"/>
      <c r="V35" s="177"/>
    </row>
    <row r="36" spans="1:22" ht="42.75" customHeight="1" x14ac:dyDescent="0.2">
      <c r="A36" s="1"/>
      <c r="C36" s="968"/>
      <c r="D36" s="1258" t="s">
        <v>34</v>
      </c>
      <c r="E36" s="1259"/>
      <c r="F36" s="814" t="s">
        <v>405</v>
      </c>
      <c r="G36" s="815"/>
      <c r="H36" s="816"/>
      <c r="I36" s="1270">
        <v>41880</v>
      </c>
      <c r="J36" s="1210"/>
      <c r="L36" s="1"/>
      <c r="M36" s="1"/>
      <c r="N36" s="1"/>
      <c r="R36" s="52"/>
      <c r="S36" s="52"/>
      <c r="T36" s="52"/>
      <c r="U36" s="52"/>
      <c r="V36" s="52"/>
    </row>
    <row r="37" spans="1:22" ht="38.25" customHeight="1" x14ac:dyDescent="0.2">
      <c r="A37" s="1"/>
      <c r="C37" s="968"/>
      <c r="D37" s="1258" t="s">
        <v>298</v>
      </c>
      <c r="E37" s="1259"/>
      <c r="F37" s="814" t="s">
        <v>525</v>
      </c>
      <c r="G37" s="815"/>
      <c r="H37" s="816"/>
      <c r="I37" s="1270">
        <v>41907</v>
      </c>
      <c r="J37" s="1210"/>
      <c r="L37" s="1"/>
      <c r="M37" s="1"/>
      <c r="N37" s="1"/>
    </row>
    <row r="38" spans="1:22" ht="72.75" customHeight="1" x14ac:dyDescent="0.2">
      <c r="A38" s="1"/>
      <c r="C38" s="235"/>
      <c r="D38" s="1258" t="s">
        <v>34</v>
      </c>
      <c r="E38" s="1257"/>
      <c r="F38" s="814" t="s">
        <v>552</v>
      </c>
      <c r="G38" s="815"/>
      <c r="H38" s="816"/>
      <c r="I38" s="1270">
        <v>41942</v>
      </c>
      <c r="J38" s="1210"/>
      <c r="L38" s="1"/>
      <c r="M38" s="1"/>
      <c r="N38" s="1"/>
    </row>
    <row r="39" spans="1:22" ht="55.5" customHeight="1" x14ac:dyDescent="0.2">
      <c r="A39" s="1"/>
      <c r="C39" s="235"/>
      <c r="D39" s="1258" t="s">
        <v>34</v>
      </c>
      <c r="E39" s="1257"/>
      <c r="F39" s="814" t="s">
        <v>594</v>
      </c>
      <c r="G39" s="815"/>
      <c r="H39" s="816"/>
      <c r="I39" s="1270">
        <v>41936</v>
      </c>
      <c r="J39" s="1210"/>
      <c r="L39" s="1"/>
      <c r="M39" s="1"/>
      <c r="N39" s="1"/>
    </row>
    <row r="40" spans="1:22" ht="30.75" customHeight="1" x14ac:dyDescent="0.2">
      <c r="A40" s="1"/>
      <c r="C40" s="235"/>
      <c r="D40" s="1258" t="s">
        <v>34</v>
      </c>
      <c r="E40" s="1257"/>
      <c r="F40" s="814" t="s">
        <v>553</v>
      </c>
      <c r="G40" s="815"/>
      <c r="H40" s="816"/>
      <c r="I40" s="1270">
        <v>41948</v>
      </c>
      <c r="J40" s="1210"/>
      <c r="N40" s="1"/>
    </row>
    <row r="41" spans="1:22" ht="48" customHeight="1" x14ac:dyDescent="0.2">
      <c r="C41" s="235"/>
      <c r="D41" s="1258" t="s">
        <v>34</v>
      </c>
      <c r="E41" s="1259"/>
      <c r="F41" s="814" t="s">
        <v>551</v>
      </c>
      <c r="G41" s="815"/>
      <c r="H41" s="816"/>
      <c r="I41" s="1270">
        <v>41955</v>
      </c>
      <c r="J41" s="1210"/>
    </row>
    <row r="42" spans="1:22" ht="51.75" customHeight="1" x14ac:dyDescent="0.2">
      <c r="C42" s="235"/>
      <c r="D42" s="1258" t="s">
        <v>34</v>
      </c>
      <c r="E42" s="1259"/>
      <c r="F42" s="814" t="s">
        <v>550</v>
      </c>
      <c r="G42" s="815"/>
      <c r="H42" s="816"/>
      <c r="I42" s="1270">
        <v>41960</v>
      </c>
      <c r="J42" s="1210"/>
    </row>
    <row r="43" spans="1:22" ht="36.75" customHeight="1" x14ac:dyDescent="0.2">
      <c r="C43" s="235"/>
      <c r="D43" s="1258" t="s">
        <v>34</v>
      </c>
      <c r="E43" s="1259"/>
      <c r="F43" s="814" t="s">
        <v>602</v>
      </c>
      <c r="G43" s="815"/>
      <c r="H43" s="816"/>
      <c r="I43" s="1270">
        <v>41957</v>
      </c>
      <c r="J43" s="1210"/>
    </row>
    <row r="44" spans="1:22" ht="49.5" customHeight="1" thickBot="1" x14ac:dyDescent="0.25">
      <c r="A44" s="135"/>
      <c r="B44" s="135"/>
      <c r="C44" s="236"/>
      <c r="D44" s="1258" t="s">
        <v>34</v>
      </c>
      <c r="E44" s="1259"/>
      <c r="F44" s="814" t="s">
        <v>700</v>
      </c>
      <c r="G44" s="815"/>
      <c r="H44" s="816"/>
      <c r="I44" s="1270">
        <v>41984</v>
      </c>
      <c r="J44" s="1210"/>
      <c r="K44" s="135"/>
      <c r="L44" s="284"/>
      <c r="M44" s="284"/>
      <c r="N44" s="284"/>
      <c r="O44" s="284"/>
      <c r="P44" s="284"/>
    </row>
    <row r="45" spans="1:22" ht="49.5" customHeight="1" x14ac:dyDescent="0.2">
      <c r="A45" s="139"/>
      <c r="B45" s="139"/>
      <c r="C45" s="982" t="s">
        <v>1152</v>
      </c>
      <c r="D45" s="1258" t="s">
        <v>34</v>
      </c>
      <c r="E45" s="1259"/>
      <c r="F45" s="814" t="s">
        <v>618</v>
      </c>
      <c r="G45" s="815"/>
      <c r="H45" s="816"/>
      <c r="I45" s="1270">
        <v>42011</v>
      </c>
      <c r="J45" s="1210"/>
      <c r="K45" s="139"/>
      <c r="L45" s="284"/>
      <c r="M45" s="284"/>
      <c r="N45" s="284"/>
      <c r="O45" s="284"/>
      <c r="P45" s="284"/>
    </row>
    <row r="46" spans="1:22" ht="48.75" customHeight="1" x14ac:dyDescent="0.2">
      <c r="A46" s="139"/>
      <c r="B46" s="139"/>
      <c r="C46" s="1196"/>
      <c r="D46" s="1258" t="s">
        <v>34</v>
      </c>
      <c r="E46" s="1259"/>
      <c r="F46" s="814" t="s">
        <v>612</v>
      </c>
      <c r="G46" s="815"/>
      <c r="H46" s="816"/>
      <c r="I46" s="1270">
        <v>42012</v>
      </c>
      <c r="J46" s="1210"/>
      <c r="K46" s="139"/>
      <c r="L46" s="200"/>
      <c r="M46" s="200"/>
      <c r="N46" s="1"/>
    </row>
    <row r="47" spans="1:22" ht="49.5" customHeight="1" x14ac:dyDescent="0.2">
      <c r="A47" s="140"/>
      <c r="B47" s="140"/>
      <c r="C47" s="1196"/>
      <c r="D47" s="1258" t="s">
        <v>34</v>
      </c>
      <c r="E47" s="1259"/>
      <c r="F47" s="814" t="s">
        <v>611</v>
      </c>
      <c r="G47" s="815"/>
      <c r="H47" s="816"/>
      <c r="I47" s="1270">
        <v>42019</v>
      </c>
      <c r="J47" s="1210"/>
      <c r="K47" s="140"/>
      <c r="L47" s="1"/>
      <c r="M47" s="1"/>
      <c r="N47" s="1"/>
    </row>
    <row r="48" spans="1:22" ht="49.5" customHeight="1" x14ac:dyDescent="0.2">
      <c r="A48" s="140"/>
      <c r="B48" s="140"/>
      <c r="C48" s="1196"/>
      <c r="D48" s="1258" t="s">
        <v>298</v>
      </c>
      <c r="E48" s="1259"/>
      <c r="F48" s="814" t="s">
        <v>678</v>
      </c>
      <c r="G48" s="815"/>
      <c r="H48" s="816"/>
      <c r="I48" s="1270">
        <v>42018</v>
      </c>
      <c r="J48" s="1210"/>
      <c r="K48" s="140"/>
      <c r="M48" s="1"/>
      <c r="N48" s="1"/>
    </row>
    <row r="49" spans="1:14" ht="40.5" customHeight="1" x14ac:dyDescent="0.2">
      <c r="A49" s="143"/>
      <c r="B49" s="143"/>
      <c r="C49" s="1196"/>
      <c r="D49" s="1258" t="s">
        <v>34</v>
      </c>
      <c r="E49" s="1259"/>
      <c r="F49" s="814" t="s">
        <v>731</v>
      </c>
      <c r="G49" s="815"/>
      <c r="H49" s="816"/>
      <c r="I49" s="1270">
        <v>42024</v>
      </c>
      <c r="J49" s="1210"/>
      <c r="K49" s="143"/>
    </row>
    <row r="50" spans="1:14" ht="31.5" customHeight="1" x14ac:dyDescent="0.2">
      <c r="A50" s="143"/>
      <c r="B50" s="143"/>
      <c r="C50" s="1196"/>
      <c r="D50" s="1258" t="s">
        <v>298</v>
      </c>
      <c r="E50" s="1257"/>
      <c r="F50" s="814" t="s">
        <v>660</v>
      </c>
      <c r="G50" s="815"/>
      <c r="H50" s="816"/>
      <c r="I50" s="1270">
        <v>42020</v>
      </c>
      <c r="J50" s="1210"/>
      <c r="K50" s="143"/>
    </row>
    <row r="51" spans="1:14" ht="31.5" customHeight="1" x14ac:dyDescent="0.2">
      <c r="C51" s="1196"/>
      <c r="D51" s="1258" t="s">
        <v>298</v>
      </c>
      <c r="E51" s="1257"/>
      <c r="F51" s="814" t="s">
        <v>678</v>
      </c>
      <c r="G51" s="815"/>
      <c r="H51" s="816"/>
      <c r="I51" s="1270">
        <v>42027</v>
      </c>
      <c r="J51" s="1210"/>
      <c r="K51" s="144"/>
      <c r="L51" s="207"/>
      <c r="M51" s="207"/>
      <c r="N51" s="207"/>
    </row>
    <row r="52" spans="1:14" ht="51" customHeight="1" x14ac:dyDescent="0.2">
      <c r="C52" s="1196"/>
      <c r="D52" s="1258" t="s">
        <v>34</v>
      </c>
      <c r="E52" s="1257"/>
      <c r="F52" s="814" t="s">
        <v>766</v>
      </c>
      <c r="G52" s="815"/>
      <c r="H52" s="816"/>
      <c r="I52" s="1270">
        <v>42033</v>
      </c>
      <c r="J52" s="1210"/>
      <c r="L52" s="220"/>
      <c r="M52" s="220"/>
      <c r="N52" s="220"/>
    </row>
    <row r="53" spans="1:14" ht="51" customHeight="1" x14ac:dyDescent="0.2">
      <c r="A53" s="150"/>
      <c r="B53" s="150"/>
      <c r="C53" s="1196"/>
      <c r="D53" s="1258" t="s">
        <v>34</v>
      </c>
      <c r="E53" s="1257"/>
      <c r="F53" s="814" t="s">
        <v>677</v>
      </c>
      <c r="G53" s="815"/>
      <c r="H53" s="816"/>
      <c r="I53" s="1270">
        <v>42034</v>
      </c>
      <c r="J53" s="1210"/>
      <c r="K53" s="150"/>
      <c r="L53" s="220"/>
      <c r="M53" s="220"/>
      <c r="N53" s="220"/>
    </row>
    <row r="54" spans="1:14" ht="51" customHeight="1" x14ac:dyDescent="0.2">
      <c r="A54" s="150"/>
      <c r="B54" s="150"/>
      <c r="C54" s="1196"/>
      <c r="D54" s="1258" t="s">
        <v>34</v>
      </c>
      <c r="E54" s="1257"/>
      <c r="F54" s="814" t="s">
        <v>627</v>
      </c>
      <c r="G54" s="815"/>
      <c r="H54" s="816"/>
      <c r="I54" s="998">
        <v>42039</v>
      </c>
      <c r="J54" s="1282"/>
      <c r="K54" s="150"/>
      <c r="L54" s="105"/>
    </row>
    <row r="55" spans="1:14" ht="51" customHeight="1" x14ac:dyDescent="0.2">
      <c r="A55" s="153"/>
      <c r="B55" s="153"/>
      <c r="C55" s="1196"/>
      <c r="D55" s="1258" t="s">
        <v>34</v>
      </c>
      <c r="E55" s="1257"/>
      <c r="F55" s="814" t="s">
        <v>655</v>
      </c>
      <c r="G55" s="815"/>
      <c r="H55" s="816"/>
      <c r="I55" s="1263">
        <v>42045</v>
      </c>
      <c r="J55" s="1264"/>
      <c r="K55" s="153"/>
      <c r="L55" s="105"/>
    </row>
    <row r="56" spans="1:14" ht="51" customHeight="1" x14ac:dyDescent="0.2">
      <c r="A56" s="153"/>
      <c r="B56" s="153"/>
      <c r="C56" s="1196"/>
      <c r="D56" s="1258" t="s">
        <v>34</v>
      </c>
      <c r="E56" s="1257"/>
      <c r="F56" s="814" t="s">
        <v>766</v>
      </c>
      <c r="G56" s="815"/>
      <c r="H56" s="816"/>
      <c r="I56" s="1263">
        <v>42047</v>
      </c>
      <c r="J56" s="1264"/>
      <c r="K56" s="153"/>
      <c r="L56" s="242"/>
      <c r="M56" s="242"/>
      <c r="N56" s="1"/>
    </row>
    <row r="57" spans="1:14" ht="51" customHeight="1" x14ac:dyDescent="0.2">
      <c r="A57" s="153"/>
      <c r="B57" s="153"/>
      <c r="C57" s="1196"/>
      <c r="D57" s="1258" t="s">
        <v>298</v>
      </c>
      <c r="E57" s="1257"/>
      <c r="F57" s="814" t="s">
        <v>721</v>
      </c>
      <c r="G57" s="815"/>
      <c r="H57" s="816"/>
      <c r="I57" s="1263">
        <v>42046</v>
      </c>
      <c r="J57" s="1264"/>
      <c r="K57" s="153"/>
    </row>
    <row r="58" spans="1:14" ht="51" customHeight="1" x14ac:dyDescent="0.2">
      <c r="A58" s="179"/>
      <c r="B58" s="179"/>
      <c r="C58" s="1196"/>
      <c r="D58" s="1256" t="s">
        <v>34</v>
      </c>
      <c r="E58" s="1257"/>
      <c r="F58" s="872" t="s">
        <v>671</v>
      </c>
      <c r="G58" s="939"/>
      <c r="H58" s="940"/>
      <c r="I58" s="998">
        <v>42073</v>
      </c>
      <c r="J58" s="999"/>
      <c r="K58" s="179"/>
      <c r="L58" s="234"/>
    </row>
    <row r="59" spans="1:14" ht="51" customHeight="1" x14ac:dyDescent="0.2">
      <c r="A59" s="179"/>
      <c r="B59" s="179"/>
      <c r="C59" s="1196"/>
      <c r="D59" s="1256" t="s">
        <v>34</v>
      </c>
      <c r="E59" s="1257"/>
      <c r="F59" s="872" t="s">
        <v>720</v>
      </c>
      <c r="G59" s="939"/>
      <c r="H59" s="940"/>
      <c r="I59" s="998">
        <v>42074</v>
      </c>
      <c r="J59" s="999"/>
      <c r="K59" s="179"/>
      <c r="L59" s="1"/>
      <c r="M59" s="1"/>
      <c r="N59" s="1"/>
    </row>
    <row r="60" spans="1:14" ht="51" customHeight="1" x14ac:dyDescent="0.2">
      <c r="A60" s="196"/>
      <c r="B60" s="196"/>
      <c r="C60" s="1196"/>
      <c r="D60" s="1256" t="s">
        <v>34</v>
      </c>
      <c r="E60" s="910"/>
      <c r="F60" s="872" t="s">
        <v>730</v>
      </c>
      <c r="G60" s="939"/>
      <c r="H60" s="940"/>
      <c r="I60" s="998">
        <v>42094</v>
      </c>
      <c r="J60" s="999"/>
      <c r="K60" s="196"/>
      <c r="L60" s="1"/>
      <c r="M60" s="1"/>
      <c r="N60" s="1"/>
    </row>
    <row r="61" spans="1:14" ht="42.75" customHeight="1" x14ac:dyDescent="0.2">
      <c r="A61" s="200"/>
      <c r="B61" s="200"/>
      <c r="C61" s="1196"/>
      <c r="D61" s="1256" t="s">
        <v>298</v>
      </c>
      <c r="E61" s="910"/>
      <c r="F61" s="872" t="s">
        <v>833</v>
      </c>
      <c r="G61" s="939"/>
      <c r="H61" s="940"/>
      <c r="I61" s="1263">
        <v>42144</v>
      </c>
      <c r="J61" s="1264"/>
      <c r="K61" s="200"/>
      <c r="L61" s="1"/>
      <c r="M61" s="1"/>
      <c r="N61" s="1"/>
    </row>
    <row r="62" spans="1:14" ht="51" customHeight="1" x14ac:dyDescent="0.2">
      <c r="A62" s="200"/>
      <c r="B62" s="200"/>
      <c r="C62" s="1196"/>
      <c r="D62" s="1256" t="s">
        <v>831</v>
      </c>
      <c r="E62" s="910"/>
      <c r="F62" s="872" t="s">
        <v>832</v>
      </c>
      <c r="G62" s="939"/>
      <c r="H62" s="940"/>
      <c r="I62" s="998">
        <v>42158</v>
      </c>
      <c r="J62" s="999"/>
      <c r="K62" s="200"/>
      <c r="L62" s="1"/>
      <c r="M62" s="1"/>
      <c r="N62" s="1"/>
    </row>
    <row r="63" spans="1:14" ht="51" customHeight="1" x14ac:dyDescent="0.2">
      <c r="A63" s="207"/>
      <c r="B63" s="207"/>
      <c r="C63" s="1196"/>
      <c r="D63" s="1256" t="s">
        <v>831</v>
      </c>
      <c r="E63" s="910"/>
      <c r="F63" s="872" t="s">
        <v>963</v>
      </c>
      <c r="G63" s="939"/>
      <c r="H63" s="940"/>
      <c r="I63" s="998">
        <v>42192</v>
      </c>
      <c r="J63" s="999"/>
      <c r="K63" s="207"/>
      <c r="L63" s="1"/>
      <c r="M63" s="1"/>
      <c r="N63" s="1"/>
    </row>
    <row r="64" spans="1:14" ht="51" customHeight="1" x14ac:dyDescent="0.2">
      <c r="A64" s="220"/>
      <c r="B64" s="1"/>
      <c r="C64" s="1196"/>
      <c r="D64" s="1256" t="s">
        <v>831</v>
      </c>
      <c r="E64" s="910"/>
      <c r="F64" s="872" t="s">
        <v>1079</v>
      </c>
      <c r="G64" s="939"/>
      <c r="H64" s="940"/>
      <c r="I64" s="998">
        <v>42257</v>
      </c>
      <c r="J64" s="999"/>
      <c r="K64" s="220"/>
      <c r="L64" s="1"/>
      <c r="M64" s="1"/>
      <c r="N64" s="1"/>
    </row>
    <row r="65" spans="1:14" ht="51" customHeight="1" x14ac:dyDescent="0.2">
      <c r="A65" s="220"/>
      <c r="B65" s="1"/>
      <c r="C65" s="1196"/>
      <c r="D65" s="1256" t="s">
        <v>298</v>
      </c>
      <c r="E65" s="910"/>
      <c r="F65" s="872" t="s">
        <v>1080</v>
      </c>
      <c r="G65" s="939"/>
      <c r="H65" s="940"/>
      <c r="I65" s="998">
        <v>42255</v>
      </c>
      <c r="J65" s="999"/>
      <c r="K65" s="220"/>
      <c r="L65" s="1"/>
      <c r="M65" s="1"/>
      <c r="N65" s="1"/>
    </row>
    <row r="66" spans="1:14" ht="65.25" customHeight="1" x14ac:dyDescent="0.2">
      <c r="C66" s="1196"/>
      <c r="D66" s="1011" t="s">
        <v>298</v>
      </c>
      <c r="E66" s="849"/>
      <c r="F66" s="850" t="s">
        <v>1093</v>
      </c>
      <c r="G66" s="850"/>
      <c r="H66" s="850"/>
      <c r="I66" s="998">
        <v>42276</v>
      </c>
      <c r="J66" s="999"/>
      <c r="L66" s="1"/>
      <c r="M66" s="1"/>
      <c r="N66" s="1"/>
    </row>
    <row r="67" spans="1:14" ht="63" customHeight="1" x14ac:dyDescent="0.2">
      <c r="C67" s="1196"/>
      <c r="D67" s="1011" t="s">
        <v>298</v>
      </c>
      <c r="E67" s="849"/>
      <c r="F67" s="850" t="s">
        <v>1101</v>
      </c>
      <c r="G67" s="850"/>
      <c r="H67" s="850"/>
      <c r="I67" s="998">
        <v>42278</v>
      </c>
      <c r="J67" s="999"/>
      <c r="L67" s="1"/>
      <c r="M67" s="1"/>
      <c r="N67" s="1"/>
    </row>
    <row r="68" spans="1:14" ht="39" customHeight="1" x14ac:dyDescent="0.2">
      <c r="C68" s="1196"/>
      <c r="D68" s="1011" t="s">
        <v>1078</v>
      </c>
      <c r="E68" s="849"/>
      <c r="F68" s="850" t="s">
        <v>1107</v>
      </c>
      <c r="G68" s="850"/>
      <c r="H68" s="850"/>
      <c r="I68" s="998">
        <v>42290</v>
      </c>
      <c r="J68" s="999"/>
      <c r="L68" s="1"/>
      <c r="M68" s="1"/>
      <c r="N68" s="1"/>
    </row>
    <row r="69" spans="1:14" ht="80.25" customHeight="1" x14ac:dyDescent="0.2">
      <c r="C69" s="1196"/>
      <c r="D69" s="1256" t="s">
        <v>831</v>
      </c>
      <c r="E69" s="910"/>
      <c r="F69" s="756" t="s">
        <v>832</v>
      </c>
      <c r="G69" s="757"/>
      <c r="H69" s="758"/>
      <c r="I69" s="998">
        <v>42290</v>
      </c>
      <c r="J69" s="999"/>
      <c r="L69" s="1"/>
      <c r="M69" s="1"/>
      <c r="N69" s="1"/>
    </row>
    <row r="70" spans="1:14" ht="57.75" customHeight="1" x14ac:dyDescent="0.2">
      <c r="A70" s="234"/>
      <c r="B70" s="234"/>
      <c r="C70" s="1196"/>
      <c r="D70" s="1011" t="s">
        <v>1078</v>
      </c>
      <c r="E70" s="849"/>
      <c r="F70" s="756" t="s">
        <v>1084</v>
      </c>
      <c r="G70" s="757"/>
      <c r="H70" s="758"/>
      <c r="I70" s="998">
        <v>42306</v>
      </c>
      <c r="J70" s="999"/>
      <c r="K70" s="234"/>
      <c r="L70" s="1"/>
      <c r="M70" s="1"/>
      <c r="N70" s="1"/>
    </row>
    <row r="71" spans="1:14" ht="110.25" customHeight="1" x14ac:dyDescent="0.2">
      <c r="C71" s="1196"/>
      <c r="D71" s="1011" t="s">
        <v>1078</v>
      </c>
      <c r="E71" s="849"/>
      <c r="F71" s="756" t="s">
        <v>1189</v>
      </c>
      <c r="G71" s="757"/>
      <c r="H71" s="758"/>
      <c r="I71" s="998">
        <v>42324</v>
      </c>
      <c r="J71" s="999"/>
      <c r="L71" s="1"/>
      <c r="M71" s="1"/>
      <c r="N71" s="1"/>
    </row>
    <row r="72" spans="1:14" ht="42.75" customHeight="1" x14ac:dyDescent="0.2">
      <c r="A72" s="242"/>
      <c r="B72" s="242"/>
      <c r="C72" s="1196"/>
      <c r="D72" s="1256" t="s">
        <v>298</v>
      </c>
      <c r="E72" s="910"/>
      <c r="F72" s="872" t="s">
        <v>1168</v>
      </c>
      <c r="G72" s="939"/>
      <c r="H72" s="940"/>
      <c r="I72" s="1263">
        <v>42334</v>
      </c>
      <c r="J72" s="1264"/>
      <c r="K72" s="242"/>
    </row>
    <row r="73" spans="1:14" ht="35.25" customHeight="1" x14ac:dyDescent="0.2">
      <c r="C73" s="1196"/>
      <c r="D73" s="1256" t="s">
        <v>298</v>
      </c>
      <c r="E73" s="910"/>
      <c r="F73" s="756" t="s">
        <v>1163</v>
      </c>
      <c r="G73" s="757"/>
      <c r="H73" s="758"/>
      <c r="I73" s="1265">
        <v>42339</v>
      </c>
      <c r="J73" s="1264"/>
    </row>
    <row r="74" spans="1:14" ht="75.75" customHeight="1" thickBot="1" x14ac:dyDescent="0.25">
      <c r="C74" s="1197"/>
      <c r="D74" s="1011" t="s">
        <v>223</v>
      </c>
      <c r="E74" s="849"/>
      <c r="F74" s="756" t="s">
        <v>1245</v>
      </c>
      <c r="G74" s="757"/>
      <c r="H74" s="758"/>
      <c r="I74" s="1265">
        <v>42355</v>
      </c>
      <c r="J74" s="1264"/>
    </row>
    <row r="75" spans="1:14" ht="29.25" customHeight="1" x14ac:dyDescent="0.2">
      <c r="A75" s="1"/>
      <c r="C75" s="982" t="s">
        <v>1283</v>
      </c>
      <c r="D75" s="1256" t="s">
        <v>1174</v>
      </c>
      <c r="E75" s="910"/>
      <c r="F75" s="756" t="s">
        <v>1175</v>
      </c>
      <c r="G75" s="757"/>
      <c r="H75" s="758"/>
      <c r="I75" s="1265">
        <v>42375</v>
      </c>
      <c r="J75" s="1264"/>
    </row>
    <row r="76" spans="1:14" ht="50.25" customHeight="1" x14ac:dyDescent="0.2">
      <c r="A76" s="1"/>
      <c r="C76" s="1196"/>
      <c r="D76" s="932" t="s">
        <v>1275</v>
      </c>
      <c r="E76" s="909"/>
      <c r="F76" s="756" t="s">
        <v>1178</v>
      </c>
      <c r="G76" s="757"/>
      <c r="H76" s="758"/>
      <c r="I76" s="1022">
        <v>42381</v>
      </c>
      <c r="J76" s="999"/>
    </row>
    <row r="77" spans="1:14" ht="54.75" customHeight="1" x14ac:dyDescent="0.2">
      <c r="A77" s="1"/>
      <c r="C77" s="1196"/>
      <c r="D77" s="1011" t="s">
        <v>298</v>
      </c>
      <c r="E77" s="849"/>
      <c r="F77" s="756" t="s">
        <v>1229</v>
      </c>
      <c r="G77" s="757"/>
      <c r="H77" s="758"/>
      <c r="I77" s="1022">
        <v>42383</v>
      </c>
      <c r="J77" s="999"/>
    </row>
    <row r="78" spans="1:14" ht="27" customHeight="1" x14ac:dyDescent="0.2">
      <c r="A78" s="1"/>
      <c r="C78" s="1196"/>
      <c r="D78" s="1256" t="s">
        <v>223</v>
      </c>
      <c r="E78" s="910"/>
      <c r="F78" s="756" t="s">
        <v>1243</v>
      </c>
      <c r="G78" s="757"/>
      <c r="H78" s="758"/>
      <c r="I78" s="1022">
        <v>42388</v>
      </c>
      <c r="J78" s="999"/>
      <c r="L78" s="253"/>
      <c r="M78" s="253"/>
      <c r="N78" s="253"/>
    </row>
    <row r="79" spans="1:14" ht="24.75" customHeight="1" x14ac:dyDescent="0.2">
      <c r="A79" s="1"/>
      <c r="C79" s="1196"/>
      <c r="D79" s="1256" t="s">
        <v>223</v>
      </c>
      <c r="E79" s="910"/>
      <c r="F79" s="756" t="s">
        <v>1242</v>
      </c>
      <c r="G79" s="757"/>
      <c r="H79" s="758"/>
      <c r="I79" s="1022">
        <v>42388</v>
      </c>
      <c r="J79" s="999"/>
      <c r="L79" s="253"/>
      <c r="M79" s="253"/>
      <c r="N79" s="253"/>
    </row>
    <row r="80" spans="1:14" ht="60" customHeight="1" x14ac:dyDescent="0.2">
      <c r="A80" s="1"/>
      <c r="C80" s="1196"/>
      <c r="D80" s="1256" t="s">
        <v>223</v>
      </c>
      <c r="E80" s="910"/>
      <c r="F80" s="756" t="s">
        <v>1244</v>
      </c>
      <c r="G80" s="757"/>
      <c r="H80" s="758"/>
      <c r="I80" s="1022">
        <v>42388</v>
      </c>
      <c r="J80" s="999"/>
    </row>
    <row r="81" spans="1:14" ht="34.5" customHeight="1" x14ac:dyDescent="0.2">
      <c r="A81" s="1"/>
      <c r="C81" s="1196"/>
      <c r="D81" s="1011" t="s">
        <v>298</v>
      </c>
      <c r="E81" s="849"/>
      <c r="F81" s="756" t="s">
        <v>1277</v>
      </c>
      <c r="G81" s="757"/>
      <c r="H81" s="758"/>
      <c r="I81" s="1022">
        <v>42411</v>
      </c>
      <c r="J81" s="999"/>
    </row>
    <row r="82" spans="1:14" ht="70.5" customHeight="1" x14ac:dyDescent="0.2">
      <c r="A82" s="1"/>
      <c r="B82" s="253"/>
      <c r="C82" s="1196"/>
      <c r="D82" s="1256" t="s">
        <v>223</v>
      </c>
      <c r="E82" s="910"/>
      <c r="F82" s="756" t="s">
        <v>1348</v>
      </c>
      <c r="G82" s="757"/>
      <c r="H82" s="758"/>
      <c r="I82" s="1022">
        <v>42418</v>
      </c>
      <c r="J82" s="999"/>
      <c r="K82" s="253"/>
    </row>
    <row r="83" spans="1:14" ht="65.25" customHeight="1" x14ac:dyDescent="0.2">
      <c r="A83" s="1"/>
      <c r="B83" s="253"/>
      <c r="C83" s="1196"/>
      <c r="D83" s="1011" t="s">
        <v>298</v>
      </c>
      <c r="E83" s="849"/>
      <c r="F83" s="756" t="s">
        <v>1276</v>
      </c>
      <c r="G83" s="757"/>
      <c r="H83" s="758"/>
      <c r="I83" s="1022">
        <v>42416</v>
      </c>
      <c r="J83" s="999"/>
      <c r="K83" s="253"/>
    </row>
    <row r="84" spans="1:14" ht="36.75" customHeight="1" x14ac:dyDescent="0.2">
      <c r="A84" s="1"/>
      <c r="C84" s="1196"/>
      <c r="D84" s="1256" t="s">
        <v>223</v>
      </c>
      <c r="E84" s="910"/>
      <c r="F84" s="756" t="s">
        <v>1263</v>
      </c>
      <c r="G84" s="757"/>
      <c r="H84" s="758"/>
      <c r="I84" s="1022">
        <v>42432</v>
      </c>
      <c r="J84" s="999"/>
      <c r="L84" s="1"/>
      <c r="M84" s="1"/>
      <c r="N84" s="1"/>
    </row>
    <row r="85" spans="1:14" ht="39" customHeight="1" x14ac:dyDescent="0.2">
      <c r="A85" s="1"/>
      <c r="C85" s="1196"/>
      <c r="D85" s="1011" t="s">
        <v>298</v>
      </c>
      <c r="E85" s="849"/>
      <c r="F85" s="756" t="s">
        <v>1278</v>
      </c>
      <c r="G85" s="757"/>
      <c r="H85" s="758"/>
      <c r="I85" s="1022">
        <v>42429</v>
      </c>
      <c r="J85" s="999"/>
    </row>
    <row r="86" spans="1:14" ht="57.75" customHeight="1" x14ac:dyDescent="0.2">
      <c r="A86" s="1"/>
      <c r="C86" s="1196"/>
      <c r="D86" s="1011" t="s">
        <v>1300</v>
      </c>
      <c r="E86" s="849"/>
      <c r="F86" s="756" t="s">
        <v>1301</v>
      </c>
      <c r="G86" s="757"/>
      <c r="H86" s="758"/>
      <c r="I86" s="1022">
        <v>42468</v>
      </c>
      <c r="J86" s="999"/>
    </row>
    <row r="87" spans="1:14" ht="54.75" customHeight="1" x14ac:dyDescent="0.2">
      <c r="A87" s="1"/>
      <c r="B87" s="1"/>
      <c r="C87" s="1196"/>
      <c r="D87" s="1011" t="s">
        <v>831</v>
      </c>
      <c r="E87" s="849"/>
      <c r="F87" s="756" t="s">
        <v>1325</v>
      </c>
      <c r="G87" s="757"/>
      <c r="H87" s="758"/>
      <c r="I87" s="1022">
        <v>42472</v>
      </c>
      <c r="J87" s="999"/>
      <c r="K87" s="1"/>
    </row>
    <row r="88" spans="1:14" ht="25.5" customHeight="1" x14ac:dyDescent="0.2">
      <c r="C88" s="1196"/>
      <c r="D88" s="1256" t="s">
        <v>298</v>
      </c>
      <c r="E88" s="910"/>
      <c r="F88" s="756" t="s">
        <v>1398</v>
      </c>
      <c r="G88" s="757"/>
      <c r="H88" s="758"/>
      <c r="I88" s="1022">
        <v>42475</v>
      </c>
      <c r="J88" s="999"/>
      <c r="K88" s="1"/>
    </row>
    <row r="89" spans="1:14" ht="108.75" customHeight="1" x14ac:dyDescent="0.2">
      <c r="C89" s="1196"/>
      <c r="D89" s="1256" t="s">
        <v>831</v>
      </c>
      <c r="E89" s="910"/>
      <c r="F89" s="1260" t="s">
        <v>1324</v>
      </c>
      <c r="G89" s="1261"/>
      <c r="H89" s="1262"/>
      <c r="I89" s="1022">
        <v>42494</v>
      </c>
      <c r="J89" s="999"/>
    </row>
    <row r="90" spans="1:14" ht="86.25" customHeight="1" x14ac:dyDescent="0.2">
      <c r="C90" s="1196"/>
      <c r="D90" s="1256" t="s">
        <v>1379</v>
      </c>
      <c r="E90" s="910"/>
      <c r="F90" s="756" t="s">
        <v>1380</v>
      </c>
      <c r="G90" s="757"/>
      <c r="H90" s="758"/>
      <c r="I90" s="1022">
        <v>42522</v>
      </c>
      <c r="J90" s="999"/>
      <c r="L90" s="1"/>
      <c r="M90" s="1"/>
      <c r="N90" s="1"/>
    </row>
    <row r="91" spans="1:14" ht="81.75" customHeight="1" x14ac:dyDescent="0.2">
      <c r="C91" s="1196"/>
      <c r="D91" s="1256" t="s">
        <v>223</v>
      </c>
      <c r="E91" s="910"/>
      <c r="F91" s="756" t="s">
        <v>1381</v>
      </c>
      <c r="G91" s="757"/>
      <c r="H91" s="758"/>
      <c r="I91" s="1022">
        <v>42517</v>
      </c>
      <c r="J91" s="999"/>
      <c r="L91" s="1"/>
      <c r="M91" s="1"/>
      <c r="N91" s="1"/>
    </row>
    <row r="92" spans="1:14" ht="54" customHeight="1" x14ac:dyDescent="0.2">
      <c r="C92" s="1196"/>
      <c r="D92" s="1256" t="s">
        <v>1493</v>
      </c>
      <c r="E92" s="910"/>
      <c r="F92" s="756" t="s">
        <v>1500</v>
      </c>
      <c r="G92" s="757"/>
      <c r="H92" s="758"/>
      <c r="I92" s="1022">
        <v>42557</v>
      </c>
      <c r="J92" s="999"/>
    </row>
    <row r="93" spans="1:14" ht="82.5" customHeight="1" x14ac:dyDescent="0.2">
      <c r="C93" s="1196"/>
      <c r="D93" s="1011" t="s">
        <v>1648</v>
      </c>
      <c r="E93" s="849"/>
      <c r="F93" s="756" t="s">
        <v>1576</v>
      </c>
      <c r="G93" s="757"/>
      <c r="H93" s="758"/>
      <c r="I93" s="998">
        <v>42573</v>
      </c>
      <c r="J93" s="999"/>
    </row>
    <row r="94" spans="1:14" ht="86.25" customHeight="1" x14ac:dyDescent="0.2">
      <c r="A94" s="1"/>
      <c r="B94" s="1"/>
      <c r="C94" s="1196"/>
      <c r="D94" s="1256" t="s">
        <v>1611</v>
      </c>
      <c r="E94" s="910"/>
      <c r="F94" s="756" t="s">
        <v>1610</v>
      </c>
      <c r="G94" s="757"/>
      <c r="H94" s="758"/>
      <c r="I94" s="998">
        <v>42661</v>
      </c>
      <c r="J94" s="999"/>
      <c r="K94" s="1"/>
    </row>
    <row r="95" spans="1:14" ht="86.25" customHeight="1" thickBot="1" x14ac:dyDescent="0.25">
      <c r="A95" s="1"/>
      <c r="B95" s="1"/>
      <c r="C95" s="1197"/>
      <c r="D95" s="1256" t="s">
        <v>1611</v>
      </c>
      <c r="E95" s="910"/>
      <c r="F95" s="756" t="s">
        <v>1654</v>
      </c>
      <c r="G95" s="757"/>
      <c r="H95" s="758"/>
      <c r="I95" s="998">
        <v>42670</v>
      </c>
      <c r="J95" s="999"/>
      <c r="K95" s="1"/>
      <c r="L95" s="309"/>
      <c r="M95" s="309"/>
      <c r="N95" s="309"/>
    </row>
    <row r="96" spans="1:14" ht="48.75" customHeight="1" x14ac:dyDescent="0.2">
      <c r="A96" s="1"/>
      <c r="B96" s="1"/>
      <c r="C96" s="982" t="s">
        <v>1896</v>
      </c>
      <c r="D96" s="932" t="s">
        <v>1730</v>
      </c>
      <c r="E96" s="909"/>
      <c r="F96" s="756" t="s">
        <v>1731</v>
      </c>
      <c r="G96" s="757"/>
      <c r="H96" s="758"/>
      <c r="I96" s="1022">
        <v>42747</v>
      </c>
      <c r="J96" s="999"/>
      <c r="K96" s="1"/>
      <c r="L96" s="309"/>
      <c r="M96" s="309"/>
      <c r="N96" s="309"/>
    </row>
    <row r="97" spans="1:14" ht="58.5" customHeight="1" x14ac:dyDescent="0.2">
      <c r="A97" s="1"/>
      <c r="B97" s="1"/>
      <c r="C97" s="1196"/>
      <c r="D97" s="1256" t="s">
        <v>1730</v>
      </c>
      <c r="E97" s="910"/>
      <c r="F97" s="756" t="s">
        <v>1762</v>
      </c>
      <c r="G97" s="757"/>
      <c r="H97" s="758"/>
      <c r="I97" s="1022">
        <v>42761</v>
      </c>
      <c r="J97" s="999"/>
      <c r="K97" s="1"/>
    </row>
    <row r="98" spans="1:14" ht="44.25" customHeight="1" x14ac:dyDescent="0.2">
      <c r="A98" s="1"/>
      <c r="B98" s="1"/>
      <c r="C98" s="1196"/>
      <c r="D98" s="1256" t="s">
        <v>1787</v>
      </c>
      <c r="E98" s="910"/>
      <c r="F98" s="756" t="s">
        <v>1786</v>
      </c>
      <c r="G98" s="757"/>
      <c r="H98" s="758"/>
      <c r="I98" s="1280">
        <v>42794</v>
      </c>
      <c r="J98" s="1281"/>
      <c r="K98" s="1"/>
      <c r="L98" s="1"/>
      <c r="M98" s="1"/>
      <c r="N98" s="1"/>
    </row>
    <row r="99" spans="1:14" ht="28.5" customHeight="1" x14ac:dyDescent="0.2">
      <c r="A99" s="1"/>
      <c r="B99" s="1"/>
      <c r="C99" s="1196"/>
      <c r="D99" s="1198" t="s">
        <v>1804</v>
      </c>
      <c r="E99" s="705"/>
      <c r="F99" s="756" t="s">
        <v>1802</v>
      </c>
      <c r="G99" s="757"/>
      <c r="H99" s="758"/>
      <c r="I99" s="695">
        <v>42794</v>
      </c>
      <c r="J99" s="1199"/>
      <c r="K99" s="1"/>
      <c r="L99" s="1"/>
      <c r="M99" s="1"/>
      <c r="N99" s="1"/>
    </row>
    <row r="100" spans="1:14" ht="40.5" customHeight="1" x14ac:dyDescent="0.2">
      <c r="A100" s="1"/>
      <c r="B100" s="1"/>
      <c r="C100" s="1196"/>
      <c r="D100" s="1256" t="s">
        <v>1869</v>
      </c>
      <c r="E100" s="910"/>
      <c r="F100" s="756" t="s">
        <v>1886</v>
      </c>
      <c r="G100" s="757"/>
      <c r="H100" s="758"/>
      <c r="I100" s="695">
        <v>42794</v>
      </c>
      <c r="J100" s="1199"/>
      <c r="K100" s="1"/>
      <c r="L100" s="1"/>
      <c r="M100" s="1"/>
      <c r="N100" s="1"/>
    </row>
    <row r="101" spans="1:14" ht="52.5" customHeight="1" x14ac:dyDescent="0.2">
      <c r="A101" s="1"/>
      <c r="B101" s="1"/>
      <c r="C101" s="1196"/>
      <c r="D101" s="909" t="s">
        <v>1869</v>
      </c>
      <c r="E101" s="910"/>
      <c r="F101" s="756" t="s">
        <v>1888</v>
      </c>
      <c r="G101" s="757"/>
      <c r="H101" s="758"/>
      <c r="I101" s="695">
        <v>42802</v>
      </c>
      <c r="J101" s="1199"/>
      <c r="K101" s="1"/>
      <c r="L101" s="1"/>
      <c r="M101" s="1"/>
      <c r="N101" s="1"/>
    </row>
    <row r="102" spans="1:14" ht="51.75" customHeight="1" x14ac:dyDescent="0.2">
      <c r="A102" s="1"/>
      <c r="B102" s="1"/>
      <c r="C102" s="1196"/>
      <c r="D102" s="909" t="s">
        <v>1869</v>
      </c>
      <c r="E102" s="910"/>
      <c r="F102" s="756" t="s">
        <v>1887</v>
      </c>
      <c r="G102" s="757"/>
      <c r="H102" s="758"/>
      <c r="I102" s="695">
        <v>42802</v>
      </c>
      <c r="J102" s="1199"/>
      <c r="K102" s="1"/>
      <c r="L102" s="1"/>
      <c r="M102" s="1"/>
      <c r="N102" s="1"/>
    </row>
    <row r="103" spans="1:14" ht="62.25" customHeight="1" x14ac:dyDescent="0.2">
      <c r="A103" s="1"/>
      <c r="B103" s="1"/>
      <c r="C103" s="1196"/>
      <c r="D103" s="1278" t="s">
        <v>1869</v>
      </c>
      <c r="E103" s="1279"/>
      <c r="F103" s="862" t="s">
        <v>1868</v>
      </c>
      <c r="G103" s="1084"/>
      <c r="H103" s="1085"/>
      <c r="I103" s="695">
        <v>42815</v>
      </c>
      <c r="J103" s="1199"/>
      <c r="K103" s="1"/>
      <c r="L103" s="1"/>
      <c r="M103" s="1"/>
      <c r="N103" s="1"/>
    </row>
    <row r="104" spans="1:14" ht="53.25" customHeight="1" x14ac:dyDescent="0.2">
      <c r="A104" s="1"/>
      <c r="B104" s="1"/>
      <c r="C104" s="1196"/>
      <c r="D104" s="909" t="s">
        <v>1950</v>
      </c>
      <c r="E104" s="910"/>
      <c r="F104" s="756" t="s">
        <v>1951</v>
      </c>
      <c r="G104" s="757"/>
      <c r="H104" s="758"/>
      <c r="I104" s="695">
        <v>42821</v>
      </c>
      <c r="J104" s="1199"/>
      <c r="K104" s="1"/>
      <c r="L104" s="1"/>
      <c r="M104" s="1"/>
      <c r="N104" s="1"/>
    </row>
    <row r="105" spans="1:14" ht="66.75" customHeight="1" x14ac:dyDescent="0.2">
      <c r="A105" s="1"/>
      <c r="B105" s="1"/>
      <c r="C105" s="1196"/>
      <c r="D105" s="909" t="s">
        <v>1467</v>
      </c>
      <c r="E105" s="910"/>
      <c r="F105" s="756" t="s">
        <v>2018</v>
      </c>
      <c r="G105" s="757"/>
      <c r="H105" s="758"/>
      <c r="I105" s="695">
        <v>42860</v>
      </c>
      <c r="J105" s="1199"/>
      <c r="K105" s="1"/>
      <c r="L105" s="1"/>
      <c r="M105" s="1"/>
      <c r="N105" s="1"/>
    </row>
    <row r="106" spans="1:14" ht="64.5" customHeight="1" x14ac:dyDescent="0.2">
      <c r="A106" s="1"/>
      <c r="B106" s="1"/>
      <c r="C106" s="1196"/>
      <c r="D106" s="909" t="s">
        <v>1869</v>
      </c>
      <c r="E106" s="910"/>
      <c r="F106" s="756" t="s">
        <v>2003</v>
      </c>
      <c r="G106" s="757"/>
      <c r="H106" s="758"/>
      <c r="I106" s="695">
        <v>42871</v>
      </c>
      <c r="J106" s="1199"/>
      <c r="K106" s="1"/>
      <c r="L106" s="1"/>
      <c r="M106" s="1"/>
      <c r="N106" s="1"/>
    </row>
    <row r="107" spans="1:14" ht="52.5" customHeight="1" x14ac:dyDescent="0.2">
      <c r="A107" s="1"/>
      <c r="B107" s="1"/>
      <c r="C107" s="1196"/>
      <c r="D107" s="909" t="s">
        <v>1869</v>
      </c>
      <c r="E107" s="910"/>
      <c r="F107" s="756" t="s">
        <v>2004</v>
      </c>
      <c r="G107" s="757"/>
      <c r="H107" s="758"/>
      <c r="I107" s="695">
        <v>42871</v>
      </c>
      <c r="J107" s="1199"/>
      <c r="K107" s="1"/>
      <c r="L107" s="1"/>
      <c r="M107" s="1"/>
      <c r="N107" s="1"/>
    </row>
    <row r="108" spans="1:14" ht="49.5" customHeight="1" x14ac:dyDescent="0.2">
      <c r="A108" s="1"/>
      <c r="B108" s="1"/>
      <c r="C108" s="1196"/>
      <c r="D108" s="909" t="s">
        <v>1869</v>
      </c>
      <c r="E108" s="910"/>
      <c r="F108" s="756" t="s">
        <v>2005</v>
      </c>
      <c r="G108" s="757"/>
      <c r="H108" s="758"/>
      <c r="I108" s="695">
        <v>42871</v>
      </c>
      <c r="J108" s="1199"/>
      <c r="K108" s="1"/>
      <c r="L108" s="1"/>
      <c r="M108" s="1"/>
      <c r="N108" s="1"/>
    </row>
    <row r="109" spans="1:14" ht="50.25" customHeight="1" x14ac:dyDescent="0.2">
      <c r="A109" s="1"/>
      <c r="B109" s="1"/>
      <c r="C109" s="1196"/>
      <c r="D109" s="909" t="s">
        <v>1869</v>
      </c>
      <c r="E109" s="910"/>
      <c r="F109" s="756" t="s">
        <v>2006</v>
      </c>
      <c r="G109" s="757"/>
      <c r="H109" s="758"/>
      <c r="I109" s="695">
        <v>42871</v>
      </c>
      <c r="J109" s="1199"/>
      <c r="K109" s="1"/>
      <c r="L109" s="1"/>
      <c r="M109" s="1"/>
      <c r="N109" s="1"/>
    </row>
    <row r="110" spans="1:14" ht="51" customHeight="1" x14ac:dyDescent="0.2">
      <c r="A110" s="1"/>
      <c r="B110" s="1"/>
      <c r="C110" s="1196"/>
      <c r="D110" s="909" t="s">
        <v>1869</v>
      </c>
      <c r="E110" s="910"/>
      <c r="F110" s="756" t="s">
        <v>2007</v>
      </c>
      <c r="G110" s="757"/>
      <c r="H110" s="758"/>
      <c r="I110" s="695">
        <v>42871</v>
      </c>
      <c r="J110" s="1199"/>
      <c r="K110" s="1"/>
      <c r="L110" s="1"/>
      <c r="M110" s="1"/>
      <c r="N110" s="1"/>
    </row>
    <row r="111" spans="1:14" ht="51" customHeight="1" x14ac:dyDescent="0.2">
      <c r="A111" s="1"/>
      <c r="B111" s="1"/>
      <c r="C111" s="1196"/>
      <c r="D111" s="909" t="s">
        <v>1773</v>
      </c>
      <c r="E111" s="910"/>
      <c r="F111" s="756" t="s">
        <v>2057</v>
      </c>
      <c r="G111" s="757"/>
      <c r="H111" s="758"/>
      <c r="I111" s="695">
        <v>42870</v>
      </c>
      <c r="J111" s="1199"/>
      <c r="K111" s="1"/>
      <c r="L111" s="1"/>
      <c r="M111" s="1"/>
      <c r="N111" s="1"/>
    </row>
    <row r="112" spans="1:14" ht="90.75" customHeight="1" x14ac:dyDescent="0.2">
      <c r="A112" s="1"/>
      <c r="B112" s="1"/>
      <c r="C112" s="1196"/>
      <c r="D112" s="909" t="s">
        <v>34</v>
      </c>
      <c r="E112" s="910"/>
      <c r="F112" s="756" t="s">
        <v>2024</v>
      </c>
      <c r="G112" s="757"/>
      <c r="H112" s="758"/>
      <c r="I112" s="695">
        <v>42885</v>
      </c>
      <c r="J112" s="1199"/>
      <c r="K112" s="1"/>
      <c r="L112" s="1"/>
      <c r="M112" s="1"/>
      <c r="N112" s="1"/>
    </row>
    <row r="113" spans="1:14" ht="51" customHeight="1" x14ac:dyDescent="0.2">
      <c r="A113" s="1"/>
      <c r="B113" s="1"/>
      <c r="C113" s="1196"/>
      <c r="D113" s="683" t="s">
        <v>1869</v>
      </c>
      <c r="E113" s="849"/>
      <c r="F113" s="756" t="s">
        <v>2066</v>
      </c>
      <c r="G113" s="757"/>
      <c r="H113" s="758"/>
      <c r="I113" s="695">
        <v>42915</v>
      </c>
      <c r="J113" s="1199"/>
      <c r="K113" s="1"/>
      <c r="L113" s="1"/>
      <c r="M113" s="1"/>
      <c r="N113" s="1"/>
    </row>
    <row r="114" spans="1:14" ht="51" customHeight="1" x14ac:dyDescent="0.2">
      <c r="A114" s="1"/>
      <c r="B114" s="1"/>
      <c r="C114" s="1196"/>
      <c r="D114" s="683" t="s">
        <v>1869</v>
      </c>
      <c r="E114" s="849"/>
      <c r="F114" s="756" t="s">
        <v>2138</v>
      </c>
      <c r="G114" s="757"/>
      <c r="H114" s="758"/>
      <c r="I114" s="695">
        <v>42915</v>
      </c>
      <c r="J114" s="1199"/>
      <c r="K114" s="1"/>
      <c r="L114" s="1"/>
      <c r="M114" s="1"/>
      <c r="N114" s="1"/>
    </row>
    <row r="115" spans="1:14" ht="51" customHeight="1" x14ac:dyDescent="0.2">
      <c r="A115" s="1"/>
      <c r="B115" s="1"/>
      <c r="C115" s="1196"/>
      <c r="D115" s="683" t="s">
        <v>1869</v>
      </c>
      <c r="E115" s="849"/>
      <c r="F115" s="756" t="s">
        <v>2143</v>
      </c>
      <c r="G115" s="757"/>
      <c r="H115" s="758"/>
      <c r="I115" s="695">
        <v>42915</v>
      </c>
      <c r="J115" s="1199"/>
      <c r="K115" s="1"/>
      <c r="L115" s="1"/>
      <c r="M115" s="1"/>
      <c r="N115" s="1"/>
    </row>
    <row r="116" spans="1:14" ht="51" customHeight="1" x14ac:dyDescent="0.2">
      <c r="A116" s="1"/>
      <c r="B116" s="1"/>
      <c r="C116" s="1196"/>
      <c r="D116" s="909" t="s">
        <v>2144</v>
      </c>
      <c r="E116" s="910"/>
      <c r="F116" s="756" t="s">
        <v>2265</v>
      </c>
      <c r="G116" s="757"/>
      <c r="H116" s="758"/>
      <c r="I116" s="695">
        <v>42927</v>
      </c>
      <c r="J116" s="1199"/>
      <c r="K116" s="1"/>
      <c r="L116" s="1"/>
      <c r="M116" s="1"/>
      <c r="N116" s="1"/>
    </row>
    <row r="117" spans="1:14" ht="51" customHeight="1" thickBot="1" x14ac:dyDescent="0.25">
      <c r="A117" s="1"/>
      <c r="B117" s="1"/>
      <c r="C117" s="1197"/>
      <c r="D117" s="909" t="s">
        <v>2144</v>
      </c>
      <c r="E117" s="910"/>
      <c r="F117" s="756" t="s">
        <v>2264</v>
      </c>
      <c r="G117" s="757"/>
      <c r="H117" s="758"/>
      <c r="I117" s="695">
        <v>42997</v>
      </c>
      <c r="J117" s="1199"/>
      <c r="K117" s="1"/>
      <c r="L117" s="1"/>
      <c r="M117" s="1"/>
      <c r="N117" s="1"/>
    </row>
    <row r="118" spans="1:14" ht="12.75" customHeight="1" x14ac:dyDescent="0.2">
      <c r="A118" s="1"/>
      <c r="B118" s="1"/>
      <c r="D118" s="459"/>
      <c r="E118" s="459"/>
      <c r="F118" s="459"/>
      <c r="G118" s="459"/>
      <c r="H118" s="459"/>
      <c r="I118" s="459"/>
      <c r="J118" s="459"/>
      <c r="K118" s="1"/>
      <c r="L118" s="1"/>
      <c r="M118" s="1"/>
      <c r="N118" s="1"/>
    </row>
    <row r="119" spans="1:14" x14ac:dyDescent="0.2">
      <c r="A119" s="1"/>
      <c r="B119" s="1"/>
      <c r="K119" s="1"/>
      <c r="L119" s="1"/>
      <c r="M119" s="1"/>
      <c r="N119" s="1"/>
    </row>
    <row r="120" spans="1:14" x14ac:dyDescent="0.2">
      <c r="A120" s="1"/>
      <c r="B120" s="1"/>
      <c r="K120" s="1"/>
      <c r="L120" s="1"/>
      <c r="M120" s="1"/>
      <c r="N120" s="1"/>
    </row>
    <row r="122" spans="1:14" x14ac:dyDescent="0.2">
      <c r="D122" s="1"/>
      <c r="E122" s="1"/>
      <c r="F122" s="1"/>
      <c r="G122" s="1"/>
      <c r="H122" s="1"/>
      <c r="L122" s="1"/>
      <c r="M122" s="1"/>
      <c r="N122" s="1"/>
    </row>
    <row r="123" spans="1:14" x14ac:dyDescent="0.2">
      <c r="D123" s="1"/>
      <c r="E123" s="1"/>
      <c r="F123" s="1"/>
      <c r="G123" s="1"/>
      <c r="H123" s="1"/>
      <c r="J123" s="1"/>
      <c r="L123" s="1"/>
      <c r="M123" s="1"/>
      <c r="N123" s="1"/>
    </row>
    <row r="124" spans="1:14" x14ac:dyDescent="0.2">
      <c r="J124" s="1"/>
      <c r="L124" s="1"/>
      <c r="M124" s="1"/>
      <c r="N124" s="1"/>
    </row>
    <row r="125" spans="1:14" x14ac:dyDescent="0.2">
      <c r="I125" s="1"/>
      <c r="L125" s="1"/>
      <c r="M125" s="1"/>
      <c r="N125" s="1"/>
    </row>
    <row r="126" spans="1:14" x14ac:dyDescent="0.2">
      <c r="I126" s="1"/>
      <c r="L126" s="1"/>
      <c r="M126" s="1"/>
      <c r="N126" s="1"/>
    </row>
    <row r="137" spans="1:14" x14ac:dyDescent="0.2">
      <c r="A137" s="1"/>
      <c r="B137" s="1"/>
      <c r="K137" s="1"/>
      <c r="L137" s="1"/>
      <c r="M137" s="1"/>
      <c r="N137" s="1"/>
    </row>
    <row r="138" spans="1:14" x14ac:dyDescent="0.2">
      <c r="A138" s="1"/>
      <c r="B138" s="1"/>
      <c r="K138" s="1"/>
      <c r="L138" s="1"/>
      <c r="M138" s="1"/>
      <c r="N138" s="1"/>
    </row>
    <row r="139" spans="1:14" ht="13.5" customHeight="1" x14ac:dyDescent="0.2">
      <c r="L139" s="1"/>
      <c r="M139" s="1"/>
      <c r="N139" s="1"/>
    </row>
    <row r="140" spans="1:14" ht="13.5" customHeight="1" x14ac:dyDescent="0.2">
      <c r="L140" s="1"/>
      <c r="M140" s="1"/>
      <c r="N140" s="1"/>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323">
    <mergeCell ref="D116:E116"/>
    <mergeCell ref="F116:H116"/>
    <mergeCell ref="I116:J116"/>
    <mergeCell ref="D115:E115"/>
    <mergeCell ref="F115:H115"/>
    <mergeCell ref="I115:J115"/>
    <mergeCell ref="A9:B9"/>
    <mergeCell ref="C9:D9"/>
    <mergeCell ref="E9:G9"/>
    <mergeCell ref="I58:J58"/>
    <mergeCell ref="F61:H61"/>
    <mergeCell ref="D62:E62"/>
    <mergeCell ref="I56:J56"/>
    <mergeCell ref="I57:J57"/>
    <mergeCell ref="I62:J62"/>
    <mergeCell ref="I61:J61"/>
    <mergeCell ref="I54:J54"/>
    <mergeCell ref="F57:H57"/>
    <mergeCell ref="I51:J51"/>
    <mergeCell ref="F52:H52"/>
    <mergeCell ref="F51:H51"/>
    <mergeCell ref="D55:E55"/>
    <mergeCell ref="I55:J55"/>
    <mergeCell ref="I75:J75"/>
    <mergeCell ref="D114:E114"/>
    <mergeCell ref="F114:H114"/>
    <mergeCell ref="I114:J114"/>
    <mergeCell ref="L34:P34"/>
    <mergeCell ref="D100:E100"/>
    <mergeCell ref="F100:H100"/>
    <mergeCell ref="I100:J100"/>
    <mergeCell ref="D101:E101"/>
    <mergeCell ref="F101:H101"/>
    <mergeCell ref="D102:E102"/>
    <mergeCell ref="F102:H102"/>
    <mergeCell ref="I101:J101"/>
    <mergeCell ref="I102:J102"/>
    <mergeCell ref="D98:E98"/>
    <mergeCell ref="I35:J35"/>
    <mergeCell ref="F49:H49"/>
    <mergeCell ref="I59:J59"/>
    <mergeCell ref="I60:J60"/>
    <mergeCell ref="I47:J47"/>
    <mergeCell ref="I63:J63"/>
    <mergeCell ref="F75:H75"/>
    <mergeCell ref="D79:E79"/>
    <mergeCell ref="D76:E76"/>
    <mergeCell ref="D75:E75"/>
    <mergeCell ref="D117:E117"/>
    <mergeCell ref="F117:H117"/>
    <mergeCell ref="D113:E113"/>
    <mergeCell ref="F113:H113"/>
    <mergeCell ref="I113:J113"/>
    <mergeCell ref="C75:C95"/>
    <mergeCell ref="C96:C117"/>
    <mergeCell ref="D112:E112"/>
    <mergeCell ref="F112:H112"/>
    <mergeCell ref="I112:J112"/>
    <mergeCell ref="D111:E111"/>
    <mergeCell ref="F111:H111"/>
    <mergeCell ref="I111:J111"/>
    <mergeCell ref="I117:J117"/>
    <mergeCell ref="D84:E84"/>
    <mergeCell ref="I79:J79"/>
    <mergeCell ref="D103:E103"/>
    <mergeCell ref="F103:H103"/>
    <mergeCell ref="I103:J103"/>
    <mergeCell ref="F98:H98"/>
    <mergeCell ref="D99:E99"/>
    <mergeCell ref="F99:H99"/>
    <mergeCell ref="I98:J98"/>
    <mergeCell ref="I99:J99"/>
    <mergeCell ref="A5:B5"/>
    <mergeCell ref="C5:D5"/>
    <mergeCell ref="E5:G5"/>
    <mergeCell ref="F60:H60"/>
    <mergeCell ref="D61:E61"/>
    <mergeCell ref="D60:E60"/>
    <mergeCell ref="D58:E58"/>
    <mergeCell ref="D51:E51"/>
    <mergeCell ref="F53:H53"/>
    <mergeCell ref="D48:E48"/>
    <mergeCell ref="D50:E50"/>
    <mergeCell ref="F59:H59"/>
    <mergeCell ref="F50:H50"/>
    <mergeCell ref="D54:E54"/>
    <mergeCell ref="F58:H58"/>
    <mergeCell ref="F54:H54"/>
    <mergeCell ref="F56:H56"/>
    <mergeCell ref="F55:H55"/>
    <mergeCell ref="F38:H38"/>
    <mergeCell ref="F40:H40"/>
    <mergeCell ref="F44:H44"/>
    <mergeCell ref="D40:E40"/>
    <mergeCell ref="F41:H41"/>
    <mergeCell ref="F42:H42"/>
    <mergeCell ref="L17:P17"/>
    <mergeCell ref="L18:P19"/>
    <mergeCell ref="I40:J40"/>
    <mergeCell ref="F37:H37"/>
    <mergeCell ref="F36:H36"/>
    <mergeCell ref="D65:E65"/>
    <mergeCell ref="F74:H74"/>
    <mergeCell ref="I65:J65"/>
    <mergeCell ref="D71:E71"/>
    <mergeCell ref="D74:E74"/>
    <mergeCell ref="F68:H68"/>
    <mergeCell ref="I74:J74"/>
    <mergeCell ref="I70:J70"/>
    <mergeCell ref="I43:J43"/>
    <mergeCell ref="I50:J50"/>
    <mergeCell ref="I38:J38"/>
    <mergeCell ref="I39:J39"/>
    <mergeCell ref="I45:J45"/>
    <mergeCell ref="I41:J41"/>
    <mergeCell ref="I42:J42"/>
    <mergeCell ref="I46:J46"/>
    <mergeCell ref="I48:J48"/>
    <mergeCell ref="I71:J71"/>
    <mergeCell ref="I69:J69"/>
    <mergeCell ref="I64:J64"/>
    <mergeCell ref="I49:J49"/>
    <mergeCell ref="I53:J53"/>
    <mergeCell ref="I44:J44"/>
    <mergeCell ref="A6:B6"/>
    <mergeCell ref="C6:D6"/>
    <mergeCell ref="E6:G6"/>
    <mergeCell ref="A7:B7"/>
    <mergeCell ref="C7:D7"/>
    <mergeCell ref="A8:B8"/>
    <mergeCell ref="C8:D8"/>
    <mergeCell ref="E8:G8"/>
    <mergeCell ref="D57:E57"/>
    <mergeCell ref="D53:E53"/>
    <mergeCell ref="I52:J52"/>
    <mergeCell ref="I34:J34"/>
    <mergeCell ref="D34:E34"/>
    <mergeCell ref="I36:J36"/>
    <mergeCell ref="D56:E56"/>
    <mergeCell ref="G17:I17"/>
    <mergeCell ref="E17:F17"/>
    <mergeCell ref="G18:I18"/>
    <mergeCell ref="E18:F18"/>
    <mergeCell ref="C45:C74"/>
    <mergeCell ref="A4:B4"/>
    <mergeCell ref="C4:D4"/>
    <mergeCell ref="F34:H34"/>
    <mergeCell ref="F35:H35"/>
    <mergeCell ref="D35:E35"/>
    <mergeCell ref="D47:E47"/>
    <mergeCell ref="D49:E49"/>
    <mergeCell ref="F30:H30"/>
    <mergeCell ref="D31:E31"/>
    <mergeCell ref="F48:H48"/>
    <mergeCell ref="F46:H46"/>
    <mergeCell ref="D38:E38"/>
    <mergeCell ref="F45:H45"/>
    <mergeCell ref="D45:E45"/>
    <mergeCell ref="F43:H43"/>
    <mergeCell ref="F39:H39"/>
    <mergeCell ref="D39:E39"/>
    <mergeCell ref="D36:E36"/>
    <mergeCell ref="D32:E32"/>
    <mergeCell ref="F32:H32"/>
    <mergeCell ref="F33:H33"/>
    <mergeCell ref="C30:C37"/>
    <mergeCell ref="D30:E30"/>
    <mergeCell ref="D37:E37"/>
    <mergeCell ref="K4:L4"/>
    <mergeCell ref="E4:G4"/>
    <mergeCell ref="E16:F16"/>
    <mergeCell ref="E12:F12"/>
    <mergeCell ref="G12:I12"/>
    <mergeCell ref="G16:I16"/>
    <mergeCell ref="G13:I13"/>
    <mergeCell ref="E15:F15"/>
    <mergeCell ref="G15:I15"/>
    <mergeCell ref="E14:F14"/>
    <mergeCell ref="G14:I14"/>
    <mergeCell ref="E13:F13"/>
    <mergeCell ref="K6:L6"/>
    <mergeCell ref="E7:G7"/>
    <mergeCell ref="K7:L7"/>
    <mergeCell ref="K8:L8"/>
    <mergeCell ref="K9:L9"/>
    <mergeCell ref="K5:L5"/>
    <mergeCell ref="L25:P25"/>
    <mergeCell ref="L26:P27"/>
    <mergeCell ref="L28:P28"/>
    <mergeCell ref="F31:H31"/>
    <mergeCell ref="L31:P31"/>
    <mergeCell ref="G19:I19"/>
    <mergeCell ref="E19:F19"/>
    <mergeCell ref="G20:I20"/>
    <mergeCell ref="I37:J37"/>
    <mergeCell ref="L20:P20"/>
    <mergeCell ref="L32:P33"/>
    <mergeCell ref="I33:J33"/>
    <mergeCell ref="I32:J32"/>
    <mergeCell ref="D33:E33"/>
    <mergeCell ref="I31:J31"/>
    <mergeCell ref="E20:F20"/>
    <mergeCell ref="I30:J30"/>
    <mergeCell ref="F29:H29"/>
    <mergeCell ref="I29:J29"/>
    <mergeCell ref="E25:I26"/>
    <mergeCell ref="D29:E29"/>
    <mergeCell ref="D73:E73"/>
    <mergeCell ref="D72:E72"/>
    <mergeCell ref="D67:E67"/>
    <mergeCell ref="I72:J72"/>
    <mergeCell ref="F67:H67"/>
    <mergeCell ref="F66:H66"/>
    <mergeCell ref="I73:J73"/>
    <mergeCell ref="F69:H69"/>
    <mergeCell ref="I67:J67"/>
    <mergeCell ref="I66:J66"/>
    <mergeCell ref="I68:J68"/>
    <mergeCell ref="F73:H73"/>
    <mergeCell ref="F91:H91"/>
    <mergeCell ref="F80:H80"/>
    <mergeCell ref="I87:J87"/>
    <mergeCell ref="I88:J88"/>
    <mergeCell ref="D90:E90"/>
    <mergeCell ref="F90:H90"/>
    <mergeCell ref="I92:J92"/>
    <mergeCell ref="D91:E91"/>
    <mergeCell ref="I86:J86"/>
    <mergeCell ref="D86:E86"/>
    <mergeCell ref="D88:E88"/>
    <mergeCell ref="F88:H88"/>
    <mergeCell ref="I90:J90"/>
    <mergeCell ref="I91:J91"/>
    <mergeCell ref="D89:E89"/>
    <mergeCell ref="F89:H89"/>
    <mergeCell ref="I89:J89"/>
    <mergeCell ref="D87:E87"/>
    <mergeCell ref="D92:E92"/>
    <mergeCell ref="F92:H92"/>
    <mergeCell ref="I85:J85"/>
    <mergeCell ref="I81:J81"/>
    <mergeCell ref="I82:J82"/>
    <mergeCell ref="F76:H76"/>
    <mergeCell ref="F78:H78"/>
    <mergeCell ref="F85:H85"/>
    <mergeCell ref="F87:H87"/>
    <mergeCell ref="D82:E82"/>
    <mergeCell ref="D78:E78"/>
    <mergeCell ref="I76:J76"/>
    <mergeCell ref="I78:J78"/>
    <mergeCell ref="D80:E80"/>
    <mergeCell ref="F82:H82"/>
    <mergeCell ref="D77:E77"/>
    <mergeCell ref="F77:H77"/>
    <mergeCell ref="F81:H81"/>
    <mergeCell ref="F86:H86"/>
    <mergeCell ref="F84:H84"/>
    <mergeCell ref="I84:J84"/>
    <mergeCell ref="I83:J83"/>
    <mergeCell ref="I80:J80"/>
    <mergeCell ref="I77:J77"/>
    <mergeCell ref="D83:E83"/>
    <mergeCell ref="F83:H83"/>
    <mergeCell ref="D81:E81"/>
    <mergeCell ref="D85:E85"/>
    <mergeCell ref="F79:H79"/>
    <mergeCell ref="I97:J97"/>
    <mergeCell ref="D97:E97"/>
    <mergeCell ref="F97:H97"/>
    <mergeCell ref="I95:J95"/>
    <mergeCell ref="I96:J96"/>
    <mergeCell ref="D95:E95"/>
    <mergeCell ref="D96:E96"/>
    <mergeCell ref="F96:H96"/>
    <mergeCell ref="D93:E93"/>
    <mergeCell ref="F93:H93"/>
    <mergeCell ref="I94:J94"/>
    <mergeCell ref="I93:J93"/>
    <mergeCell ref="F95:H95"/>
    <mergeCell ref="D94:E94"/>
    <mergeCell ref="F94:H94"/>
    <mergeCell ref="D59:E59"/>
    <mergeCell ref="F62:H62"/>
    <mergeCell ref="D70:E70"/>
    <mergeCell ref="F70:H70"/>
    <mergeCell ref="F65:H65"/>
    <mergeCell ref="F47:H47"/>
    <mergeCell ref="D41:E41"/>
    <mergeCell ref="F72:H72"/>
    <mergeCell ref="D63:E63"/>
    <mergeCell ref="F63:H63"/>
    <mergeCell ref="F71:H71"/>
    <mergeCell ref="D46:E46"/>
    <mergeCell ref="D43:E43"/>
    <mergeCell ref="D66:E66"/>
    <mergeCell ref="F64:H64"/>
    <mergeCell ref="D64:E64"/>
    <mergeCell ref="D44:E44"/>
    <mergeCell ref="D42:E42"/>
    <mergeCell ref="D52:E52"/>
    <mergeCell ref="D68:E68"/>
    <mergeCell ref="D69:E69"/>
    <mergeCell ref="D104:E104"/>
    <mergeCell ref="D106:E106"/>
    <mergeCell ref="F106:H106"/>
    <mergeCell ref="D105:E105"/>
    <mergeCell ref="F105:H105"/>
    <mergeCell ref="I105:J105"/>
    <mergeCell ref="D107:E107"/>
    <mergeCell ref="F107:H107"/>
    <mergeCell ref="I107:J107"/>
    <mergeCell ref="I106:J106"/>
    <mergeCell ref="F104:H104"/>
    <mergeCell ref="I104:J104"/>
    <mergeCell ref="I108:J108"/>
    <mergeCell ref="I109:J109"/>
    <mergeCell ref="D110:E110"/>
    <mergeCell ref="F110:H110"/>
    <mergeCell ref="I110:J110"/>
    <mergeCell ref="D109:E109"/>
    <mergeCell ref="F109:H109"/>
    <mergeCell ref="D108:E108"/>
    <mergeCell ref="F108:H108"/>
  </mergeCells>
  <phoneticPr fontId="0" type="noConversion"/>
  <hyperlinks>
    <hyperlink ref="N10" location="INDICE!A1" display="INDICE"/>
    <hyperlink ref="E14:F14" r:id="rId2" display="OJ"/>
    <hyperlink ref="E15:F15" r:id="rId3" display="UE"/>
    <hyperlink ref="G14:I14" r:id="rId4" display="Home Affairs"/>
    <hyperlink ref="G13:I13" r:id="rId5" display="Justice"/>
    <hyperlink ref="G15:I15" r:id="rId6" display="EDA"/>
    <hyperlink ref="E16:F16" r:id="rId7" display="FRA"/>
    <hyperlink ref="G16:I16" r:id="rId8" display="EIGE"/>
    <hyperlink ref="E17:F17" r:id="rId9" display="EASO"/>
    <hyperlink ref="E18:F18" r:id="rId10" display="EMCDDA"/>
    <hyperlink ref="G17:I17" r:id="rId11" display="EULISA"/>
    <hyperlink ref="G18:I18" r:id="rId12" display="FRONTEX"/>
    <hyperlink ref="E19:F19" r:id="rId13" display="CEPOL"/>
    <hyperlink ref="G19:I19" r:id="rId14" display="EUROPOL"/>
    <hyperlink ref="E20:F20" r:id="rId15" display="EUROJUST"/>
    <hyperlink ref="E13:F13" r:id="rId16" display="DG Justice"/>
    <hyperlink ref="L34:P34" r:id="rId17" display="LINK"/>
    <hyperlink ref="G20:I20" r:id="rId18" display="TED"/>
    <hyperlink ref="K5:L5" r:id="rId19" display="LINK"/>
    <hyperlink ref="K6:L6" r:id="rId20" display="LINK"/>
    <hyperlink ref="K7:L7" r:id="rId21" display="LINK"/>
    <hyperlink ref="K8:L8" r:id="rId22" display="LINK"/>
    <hyperlink ref="K9:L9" r:id="rId23" display="LINK"/>
    <hyperlink ref="L20:P20" r:id="rId24" display="LINK"/>
    <hyperlink ref="L28:P28" r:id="rId25" display="LINK"/>
  </hyperlinks>
  <pageMargins left="0.75" right="0.75" top="1" bottom="1" header="0.5" footer="0.5"/>
  <pageSetup paperSize="9" orientation="portrait" horizontalDpi="300" verticalDpi="300" r:id="rId26"/>
  <headerFooter alignWithMargins="0"/>
  <legacyDrawing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P38"/>
  <sheetViews>
    <sheetView workbookViewId="0">
      <selection activeCell="N10" sqref="N10"/>
    </sheetView>
  </sheetViews>
  <sheetFormatPr defaultRowHeight="12.75" x14ac:dyDescent="0.2"/>
  <cols>
    <col min="9" max="9" width="11.5703125" customWidth="1"/>
    <col min="16" max="16" width="11.85546875" customWidth="1"/>
  </cols>
  <sheetData>
    <row r="1" spans="1:16" ht="13.5" thickBot="1" x14ac:dyDescent="0.25">
      <c r="A1" s="533"/>
      <c r="O1" s="2"/>
    </row>
    <row r="2" spans="1:16" ht="13.5" thickBot="1" x14ac:dyDescent="0.25">
      <c r="C2" s="748" t="s">
        <v>258</v>
      </c>
      <c r="D2" s="884"/>
      <c r="E2" s="884"/>
      <c r="F2" s="884"/>
      <c r="G2" s="884"/>
      <c r="H2" s="884"/>
      <c r="I2" s="884"/>
      <c r="J2" s="884"/>
      <c r="K2" s="885"/>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48" t="s">
        <v>108</v>
      </c>
      <c r="B6" s="754"/>
      <c r="C6" s="748" t="s">
        <v>63</v>
      </c>
      <c r="D6" s="754"/>
      <c r="E6" s="748" t="s">
        <v>64</v>
      </c>
      <c r="F6" s="755"/>
      <c r="G6" s="754"/>
      <c r="H6" s="19" t="s">
        <v>65</v>
      </c>
      <c r="I6" s="19" t="s">
        <v>214</v>
      </c>
      <c r="J6" s="20" t="s">
        <v>215</v>
      </c>
      <c r="K6" s="1178" t="s">
        <v>253</v>
      </c>
      <c r="L6" s="1179"/>
      <c r="M6" s="21" t="s">
        <v>21</v>
      </c>
      <c r="N6" s="19" t="s">
        <v>22</v>
      </c>
      <c r="P6" s="22" t="s">
        <v>58</v>
      </c>
    </row>
    <row r="7" spans="1:16" s="566" customFormat="1" ht="78.75" customHeight="1" x14ac:dyDescent="0.2">
      <c r="A7" s="1320" t="s">
        <v>118</v>
      </c>
      <c r="B7" s="1321"/>
      <c r="C7" s="684" t="s">
        <v>1467</v>
      </c>
      <c r="D7" s="683"/>
      <c r="E7" s="1292" t="s">
        <v>2438</v>
      </c>
      <c r="F7" s="1293"/>
      <c r="G7" s="1294"/>
      <c r="H7" s="183">
        <v>1</v>
      </c>
      <c r="I7" s="545">
        <v>43038</v>
      </c>
      <c r="J7" s="103"/>
      <c r="K7" s="771" t="s">
        <v>253</v>
      </c>
      <c r="L7" s="771"/>
      <c r="M7" s="5"/>
      <c r="N7" s="102"/>
      <c r="P7" s="74"/>
    </row>
    <row r="8" spans="1:16" s="269" customFormat="1" ht="78.75" customHeight="1" x14ac:dyDescent="0.2">
      <c r="A8" s="1320" t="s">
        <v>118</v>
      </c>
      <c r="B8" s="1321"/>
      <c r="C8" s="684" t="s">
        <v>1467</v>
      </c>
      <c r="D8" s="683"/>
      <c r="E8" s="1292" t="s">
        <v>2442</v>
      </c>
      <c r="F8" s="1293"/>
      <c r="G8" s="1294"/>
      <c r="H8" s="183">
        <v>1</v>
      </c>
      <c r="I8" s="545">
        <v>43039</v>
      </c>
      <c r="J8" s="103"/>
      <c r="K8" s="771" t="s">
        <v>253</v>
      </c>
      <c r="L8" s="771"/>
      <c r="M8" s="5"/>
      <c r="N8" s="102"/>
      <c r="P8" s="74"/>
    </row>
    <row r="9" spans="1:16" x14ac:dyDescent="0.2">
      <c r="A9" s="16"/>
      <c r="B9" s="16"/>
      <c r="C9" s="1"/>
      <c r="D9" s="1"/>
      <c r="E9" s="1"/>
      <c r="F9" s="1"/>
      <c r="G9" s="204" t="s">
        <v>16</v>
      </c>
      <c r="H9" s="188">
        <f>SUM(H7:H8)</f>
        <v>2</v>
      </c>
      <c r="I9" s="11"/>
      <c r="J9" s="1"/>
      <c r="K9" s="1"/>
      <c r="L9" s="1"/>
      <c r="M9" s="1"/>
      <c r="N9" s="1"/>
    </row>
    <row r="10" spans="1:16" x14ac:dyDescent="0.2">
      <c r="H10" s="260"/>
      <c r="N10" s="98" t="s">
        <v>242</v>
      </c>
    </row>
    <row r="14" spans="1:16" ht="13.5" thickBot="1" x14ac:dyDescent="0.25"/>
    <row r="15" spans="1:16" x14ac:dyDescent="0.2">
      <c r="E15" s="826" t="s">
        <v>138</v>
      </c>
      <c r="F15" s="827"/>
      <c r="G15" s="827" t="s">
        <v>161</v>
      </c>
      <c r="H15" s="827"/>
      <c r="I15" s="829"/>
    </row>
    <row r="16" spans="1:16" ht="12.75" customHeight="1" x14ac:dyDescent="0.2">
      <c r="E16" s="764" t="s">
        <v>274</v>
      </c>
      <c r="F16" s="771"/>
      <c r="G16" s="773" t="s">
        <v>271</v>
      </c>
      <c r="H16" s="773"/>
      <c r="I16" s="774"/>
    </row>
    <row r="17" spans="3:10" x14ac:dyDescent="0.2">
      <c r="E17" s="770" t="s">
        <v>162</v>
      </c>
      <c r="F17" s="771"/>
      <c r="G17" s="771" t="s">
        <v>446</v>
      </c>
      <c r="H17" s="771"/>
      <c r="I17" s="772"/>
    </row>
    <row r="18" spans="3:10" ht="13.5" thickBot="1" x14ac:dyDescent="0.25">
      <c r="E18" s="784" t="s">
        <v>447</v>
      </c>
      <c r="F18" s="787"/>
      <c r="G18" s="787" t="s">
        <v>1837</v>
      </c>
      <c r="H18" s="787"/>
      <c r="I18" s="785"/>
    </row>
    <row r="22" spans="3:10" ht="13.5" thickBot="1" x14ac:dyDescent="0.25"/>
    <row r="23" spans="3:10" x14ac:dyDescent="0.2">
      <c r="E23" s="734" t="s">
        <v>193</v>
      </c>
      <c r="F23" s="832"/>
      <c r="G23" s="832"/>
      <c r="H23" s="832"/>
      <c r="I23" s="833"/>
    </row>
    <row r="24" spans="3:10" ht="13.5" customHeight="1" thickBot="1" x14ac:dyDescent="0.25">
      <c r="E24" s="834"/>
      <c r="F24" s="835"/>
      <c r="G24" s="835"/>
      <c r="H24" s="835"/>
      <c r="I24" s="836"/>
    </row>
    <row r="25" spans="3:10" ht="27" customHeight="1" x14ac:dyDescent="0.2"/>
    <row r="26" spans="3:10" ht="13.5" thickBot="1" x14ac:dyDescent="0.25"/>
    <row r="27" spans="3:10" ht="13.5" thickBot="1" x14ac:dyDescent="0.25">
      <c r="C27" s="31" t="s">
        <v>217</v>
      </c>
      <c r="D27" s="731" t="s">
        <v>63</v>
      </c>
      <c r="E27" s="733"/>
      <c r="F27" s="731" t="s">
        <v>286</v>
      </c>
      <c r="G27" s="732"/>
      <c r="H27" s="733"/>
      <c r="I27" s="840" t="s">
        <v>214</v>
      </c>
      <c r="J27" s="841"/>
    </row>
    <row r="28" spans="3:10" ht="2.25" hidden="1" customHeight="1" x14ac:dyDescent="0.2">
      <c r="C28" s="101"/>
      <c r="D28" s="1312"/>
      <c r="E28" s="1313"/>
      <c r="F28" s="1314"/>
      <c r="G28" s="1315"/>
      <c r="H28" s="1316"/>
      <c r="I28" s="1310"/>
      <c r="J28" s="1311"/>
    </row>
    <row r="29" spans="3:10" ht="75" customHeight="1" thickBot="1" x14ac:dyDescent="0.25">
      <c r="C29" s="379">
        <v>2014</v>
      </c>
      <c r="D29" s="1286" t="s">
        <v>118</v>
      </c>
      <c r="E29" s="1286"/>
      <c r="F29" s="1283" t="s">
        <v>107</v>
      </c>
      <c r="G29" s="1284"/>
      <c r="H29" s="1285"/>
      <c r="I29" s="1308">
        <v>41661</v>
      </c>
      <c r="J29" s="1309"/>
    </row>
    <row r="30" spans="3:10" s="285" customFormat="1" ht="75" customHeight="1" x14ac:dyDescent="0.2">
      <c r="C30" s="1317">
        <v>2016</v>
      </c>
      <c r="D30" s="1019" t="s">
        <v>118</v>
      </c>
      <c r="E30" s="704"/>
      <c r="F30" s="1295" t="s">
        <v>1419</v>
      </c>
      <c r="G30" s="1295"/>
      <c r="H30" s="1295"/>
      <c r="I30" s="1296">
        <v>42530</v>
      </c>
      <c r="J30" s="1297"/>
    </row>
    <row r="31" spans="3:10" s="424" customFormat="1" ht="55.5" customHeight="1" thickBot="1" x14ac:dyDescent="0.25">
      <c r="C31" s="1318"/>
      <c r="D31" s="1298" t="s">
        <v>118</v>
      </c>
      <c r="E31" s="891"/>
      <c r="F31" s="1299" t="s">
        <v>1461</v>
      </c>
      <c r="G31" s="1300"/>
      <c r="H31" s="1301"/>
      <c r="I31" s="1302">
        <v>42551</v>
      </c>
      <c r="J31" s="1303"/>
    </row>
    <row r="32" spans="3:10" s="448" customFormat="1" ht="81" customHeight="1" x14ac:dyDescent="0.2">
      <c r="C32" s="1317">
        <v>2017</v>
      </c>
      <c r="D32" s="1304" t="s">
        <v>1962</v>
      </c>
      <c r="E32" s="845"/>
      <c r="F32" s="1305" t="s">
        <v>1961</v>
      </c>
      <c r="G32" s="1306"/>
      <c r="H32" s="1307"/>
      <c r="I32" s="1287">
        <v>42803</v>
      </c>
      <c r="J32" s="1288"/>
    </row>
    <row r="33" spans="3:10" s="482" customFormat="1" ht="31.5" customHeight="1" x14ac:dyDescent="0.2">
      <c r="C33" s="1318"/>
      <c r="D33" s="684" t="s">
        <v>862</v>
      </c>
      <c r="E33" s="689"/>
      <c r="F33" s="1289" t="s">
        <v>1984</v>
      </c>
      <c r="G33" s="1290"/>
      <c r="H33" s="1291"/>
      <c r="I33" s="1201">
        <v>42832</v>
      </c>
      <c r="J33" s="1202"/>
    </row>
    <row r="34" spans="3:10" s="561" customFormat="1" ht="31.5" customHeight="1" x14ac:dyDescent="0.2">
      <c r="C34" s="1318"/>
      <c r="D34" s="684" t="s">
        <v>1467</v>
      </c>
      <c r="E34" s="689"/>
      <c r="F34" s="1289" t="s">
        <v>2178</v>
      </c>
      <c r="G34" s="1290"/>
      <c r="H34" s="1291"/>
      <c r="I34" s="1201">
        <v>42912</v>
      </c>
      <c r="J34" s="1202"/>
    </row>
    <row r="35" spans="3:10" ht="81" customHeight="1" thickBot="1" x14ac:dyDescent="0.25">
      <c r="C35" s="1319"/>
      <c r="D35" s="684" t="s">
        <v>1652</v>
      </c>
      <c r="E35" s="683"/>
      <c r="F35" s="1289" t="s">
        <v>2387</v>
      </c>
      <c r="G35" s="1290"/>
      <c r="H35" s="1291"/>
      <c r="I35" s="1201">
        <v>43003</v>
      </c>
      <c r="J35" s="1202"/>
    </row>
    <row r="36" spans="3:10" ht="36" customHeight="1" x14ac:dyDescent="0.2"/>
    <row r="37" spans="3:10" ht="13.5" thickBot="1" x14ac:dyDescent="0.25"/>
    <row r="38" spans="3:10" ht="36" customHeight="1" thickBot="1" x14ac:dyDescent="0.25">
      <c r="J38" s="28" t="s">
        <v>242</v>
      </c>
    </row>
  </sheetData>
  <mergeCells count="51">
    <mergeCell ref="C30:C31"/>
    <mergeCell ref="C32:C35"/>
    <mergeCell ref="D35:E35"/>
    <mergeCell ref="F35:H35"/>
    <mergeCell ref="A6:B6"/>
    <mergeCell ref="C6:D6"/>
    <mergeCell ref="E17:F17"/>
    <mergeCell ref="E16:F16"/>
    <mergeCell ref="A8:B8"/>
    <mergeCell ref="C8:D8"/>
    <mergeCell ref="E8:G8"/>
    <mergeCell ref="A7:B7"/>
    <mergeCell ref="E23:I24"/>
    <mergeCell ref="G18:I18"/>
    <mergeCell ref="E18:F18"/>
    <mergeCell ref="G17:I17"/>
    <mergeCell ref="D27:E27"/>
    <mergeCell ref="I27:J27"/>
    <mergeCell ref="F27:H27"/>
    <mergeCell ref="D30:E30"/>
    <mergeCell ref="F30:H30"/>
    <mergeCell ref="I30:J30"/>
    <mergeCell ref="I29:J29"/>
    <mergeCell ref="I28:J28"/>
    <mergeCell ref="D28:E28"/>
    <mergeCell ref="F28:H28"/>
    <mergeCell ref="C2:K2"/>
    <mergeCell ref="E6:G6"/>
    <mergeCell ref="K6:L6"/>
    <mergeCell ref="G16:I16"/>
    <mergeCell ref="E15:F15"/>
    <mergeCell ref="G15:I15"/>
    <mergeCell ref="K8:L8"/>
    <mergeCell ref="C7:D7"/>
    <mergeCell ref="E7:G7"/>
    <mergeCell ref="K7:L7"/>
    <mergeCell ref="F29:H29"/>
    <mergeCell ref="D29:E29"/>
    <mergeCell ref="I35:J35"/>
    <mergeCell ref="I32:J32"/>
    <mergeCell ref="D33:E33"/>
    <mergeCell ref="F33:H33"/>
    <mergeCell ref="D34:E34"/>
    <mergeCell ref="F34:H34"/>
    <mergeCell ref="I34:J34"/>
    <mergeCell ref="I33:J33"/>
    <mergeCell ref="D31:E31"/>
    <mergeCell ref="F31:H31"/>
    <mergeCell ref="I31:J31"/>
    <mergeCell ref="D32:E32"/>
    <mergeCell ref="F32:H32"/>
  </mergeCells>
  <phoneticPr fontId="0" type="noConversion"/>
  <hyperlinks>
    <hyperlink ref="N10" location="INDICE!A1" display="INDICE"/>
    <hyperlink ref="E17:F17" r:id="rId1" display="OJ"/>
    <hyperlink ref="J38" location="INDICE!A1" display="INDICE"/>
    <hyperlink ref="E16:F16" r:id="rId2" display="UE"/>
    <hyperlink ref="G18:I18" r:id="rId3" display="EUIPO"/>
    <hyperlink ref="G17:I17" r:id="rId4" display="ESMA"/>
    <hyperlink ref="E18:F18" r:id="rId5" display="EBA"/>
    <hyperlink ref="G16:I16" r:id="rId6" display="TED"/>
    <hyperlink ref="K8:L8" r:id="rId7" display="LINK"/>
    <hyperlink ref="K7:L7" r:id="rId8" display="LINK"/>
  </hyperlinks>
  <pageMargins left="0.75" right="0.75" top="1" bottom="1" header="0.5" footer="0.5"/>
  <pageSetup paperSize="9" orientation="portrait" r:id="rId9"/>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2"/>
  </sheetPr>
  <dimension ref="A1:V94"/>
  <sheetViews>
    <sheetView zoomScaleNormal="100" workbookViewId="0">
      <selection activeCell="N10" sqref="N10"/>
    </sheetView>
  </sheetViews>
  <sheetFormatPr defaultRowHeight="12.75" x14ac:dyDescent="0.2"/>
  <cols>
    <col min="3" max="3" width="10.7109375" bestFit="1" customWidth="1"/>
    <col min="4" max="4" width="10.42578125" customWidth="1"/>
    <col min="7" max="7" width="15.85546875" customWidth="1"/>
    <col min="8" max="8" width="10.140625" bestFit="1" customWidth="1"/>
    <col min="9" max="9" width="11.42578125" customWidth="1"/>
    <col min="10" max="10" width="10.140625" bestFit="1" customWidth="1"/>
    <col min="14" max="14" width="10.140625" bestFit="1" customWidth="1"/>
    <col min="15" max="15" width="18.28515625" customWidth="1"/>
    <col min="16" max="16" width="10.85546875" customWidth="1"/>
  </cols>
  <sheetData>
    <row r="1" spans="1:16" ht="13.5" thickBot="1" x14ac:dyDescent="0.25">
      <c r="A1" s="293"/>
      <c r="L1" s="13"/>
    </row>
    <row r="2" spans="1:16" ht="13.5" thickBot="1" x14ac:dyDescent="0.25">
      <c r="C2" s="748" t="s">
        <v>258</v>
      </c>
      <c r="D2" s="884"/>
      <c r="E2" s="884"/>
      <c r="F2" s="884"/>
      <c r="G2" s="884"/>
      <c r="H2" s="884"/>
      <c r="I2" s="884"/>
      <c r="J2" s="884"/>
      <c r="K2" s="885"/>
      <c r="L2" s="34"/>
    </row>
    <row r="5" spans="1:16" ht="13.5" thickBot="1" x14ac:dyDescent="0.25">
      <c r="P5" s="2"/>
    </row>
    <row r="6" spans="1:16" ht="16.5" thickBot="1" x14ac:dyDescent="0.3">
      <c r="A6" s="1343" t="s">
        <v>108</v>
      </c>
      <c r="B6" s="1179"/>
      <c r="C6" s="1178" t="s">
        <v>63</v>
      </c>
      <c r="D6" s="1179"/>
      <c r="E6" s="1178" t="s">
        <v>64</v>
      </c>
      <c r="F6" s="1362"/>
      <c r="G6" s="1179"/>
      <c r="H6" s="19" t="s">
        <v>65</v>
      </c>
      <c r="I6" s="19" t="s">
        <v>214</v>
      </c>
      <c r="J6" s="20" t="s">
        <v>215</v>
      </c>
      <c r="K6" s="1178" t="s">
        <v>253</v>
      </c>
      <c r="L6" s="1179"/>
      <c r="M6" s="21" t="s">
        <v>21</v>
      </c>
      <c r="N6" s="19" t="s">
        <v>22</v>
      </c>
    </row>
    <row r="7" spans="1:16" s="466" customFormat="1" ht="51" customHeight="1" x14ac:dyDescent="0.2">
      <c r="A7" s="1320" t="s">
        <v>200</v>
      </c>
      <c r="B7" s="1321"/>
      <c r="C7" s="684" t="s">
        <v>1372</v>
      </c>
      <c r="D7" s="683"/>
      <c r="E7" s="1079" t="s">
        <v>2171</v>
      </c>
      <c r="F7" s="1079"/>
      <c r="G7" s="1080"/>
      <c r="H7" s="186">
        <v>1</v>
      </c>
      <c r="I7" s="465">
        <v>42931</v>
      </c>
      <c r="J7" s="137"/>
      <c r="K7" s="765" t="s">
        <v>253</v>
      </c>
      <c r="L7" s="806"/>
      <c r="M7" s="186">
        <v>1</v>
      </c>
      <c r="N7" s="342"/>
    </row>
    <row r="8" spans="1:16" s="566" customFormat="1" ht="93" customHeight="1" x14ac:dyDescent="0.2">
      <c r="A8" s="1320" t="s">
        <v>200</v>
      </c>
      <c r="B8" s="1321"/>
      <c r="C8" s="684" t="s">
        <v>1372</v>
      </c>
      <c r="D8" s="683"/>
      <c r="E8" s="1079" t="s">
        <v>2358</v>
      </c>
      <c r="F8" s="1079"/>
      <c r="G8" s="1080"/>
      <c r="H8" s="186">
        <v>1</v>
      </c>
      <c r="I8" s="565">
        <v>43007</v>
      </c>
      <c r="J8" s="137"/>
      <c r="K8" s="765" t="s">
        <v>253</v>
      </c>
      <c r="L8" s="806"/>
      <c r="M8" s="186">
        <v>1</v>
      </c>
      <c r="N8" s="342"/>
    </row>
    <row r="9" spans="1:16" s="520" customFormat="1" ht="93" customHeight="1" thickBot="1" x14ac:dyDescent="0.25">
      <c r="A9" s="1320" t="s">
        <v>200</v>
      </c>
      <c r="B9" s="1321"/>
      <c r="C9" s="684" t="s">
        <v>1372</v>
      </c>
      <c r="D9" s="683"/>
      <c r="E9" s="1079" t="s">
        <v>2358</v>
      </c>
      <c r="F9" s="1079"/>
      <c r="G9" s="1080"/>
      <c r="H9" s="186">
        <v>1</v>
      </c>
      <c r="I9" s="519">
        <v>43007</v>
      </c>
      <c r="J9" s="137"/>
      <c r="K9" s="765" t="s">
        <v>253</v>
      </c>
      <c r="L9" s="806"/>
      <c r="M9" s="186">
        <v>1</v>
      </c>
      <c r="N9" s="342"/>
    </row>
    <row r="10" spans="1:16" ht="42.75" customHeight="1" thickBot="1" x14ac:dyDescent="0.25">
      <c r="A10" s="32"/>
      <c r="B10" s="32"/>
      <c r="G10" s="213" t="s">
        <v>16</v>
      </c>
      <c r="H10" s="339">
        <f>SUM(H7:H9)</f>
        <v>3</v>
      </c>
      <c r="N10" s="227" t="s">
        <v>242</v>
      </c>
    </row>
    <row r="11" spans="1:16" x14ac:dyDescent="0.2">
      <c r="A11" s="32"/>
      <c r="B11" s="32"/>
    </row>
    <row r="12" spans="1:16" x14ac:dyDescent="0.2">
      <c r="A12" s="32"/>
      <c r="B12" s="32"/>
    </row>
    <row r="13" spans="1:16" x14ac:dyDescent="0.2">
      <c r="A13" s="32"/>
      <c r="B13" s="32"/>
    </row>
    <row r="14" spans="1:16" ht="13.5" thickBot="1" x14ac:dyDescent="0.25">
      <c r="A14" s="32"/>
      <c r="B14" s="32"/>
    </row>
    <row r="15" spans="1:16" ht="13.5" customHeight="1" x14ac:dyDescent="0.2">
      <c r="A15" s="32"/>
      <c r="B15" s="32"/>
      <c r="E15" s="826" t="s">
        <v>138</v>
      </c>
      <c r="F15" s="827"/>
      <c r="G15" s="1344" t="s">
        <v>161</v>
      </c>
      <c r="H15" s="1345"/>
      <c r="I15" s="1225"/>
    </row>
    <row r="16" spans="1:16" ht="13.5" customHeight="1" x14ac:dyDescent="0.2">
      <c r="A16" s="32"/>
      <c r="B16" s="32"/>
      <c r="E16" s="764" t="s">
        <v>225</v>
      </c>
      <c r="F16" s="771"/>
      <c r="G16" s="1363" t="s">
        <v>89</v>
      </c>
      <c r="H16" s="1227"/>
      <c r="I16" s="953"/>
    </row>
    <row r="17" spans="1:22" x14ac:dyDescent="0.2">
      <c r="A17" s="32"/>
      <c r="B17" s="32"/>
      <c r="E17" s="770"/>
      <c r="F17" s="771"/>
      <c r="G17" s="765" t="s">
        <v>439</v>
      </c>
      <c r="H17" s="1227"/>
      <c r="I17" s="953"/>
    </row>
    <row r="18" spans="1:22" ht="12.75" customHeight="1" x14ac:dyDescent="0.2">
      <c r="A18" s="32"/>
      <c r="B18" s="32"/>
      <c r="E18" s="764" t="s">
        <v>162</v>
      </c>
      <c r="F18" s="771"/>
      <c r="G18" s="773" t="s">
        <v>271</v>
      </c>
      <c r="H18" s="773"/>
      <c r="I18" s="774"/>
    </row>
    <row r="19" spans="1:22" ht="13.5" customHeight="1" thickBot="1" x14ac:dyDescent="0.25">
      <c r="E19" s="784" t="s">
        <v>274</v>
      </c>
      <c r="F19" s="787"/>
      <c r="G19" s="1367"/>
      <c r="H19" s="963"/>
      <c r="I19" s="964"/>
    </row>
    <row r="20" spans="1:22" ht="18.75" customHeight="1" x14ac:dyDescent="0.2"/>
    <row r="21" spans="1:22" ht="111" customHeight="1" x14ac:dyDescent="0.2"/>
    <row r="22" spans="1:22" ht="17.25" customHeight="1" x14ac:dyDescent="0.2"/>
    <row r="23" spans="1:22" ht="76.5" customHeight="1" thickBot="1" x14ac:dyDescent="0.25"/>
    <row r="24" spans="1:22" ht="26.25" customHeight="1" thickBot="1" x14ac:dyDescent="0.25">
      <c r="E24" s="840" t="s">
        <v>193</v>
      </c>
      <c r="F24" s="1364"/>
      <c r="G24" s="1364"/>
      <c r="H24" s="1364"/>
      <c r="I24" s="841"/>
    </row>
    <row r="25" spans="1:22" ht="65.25" customHeight="1" thickBot="1" x14ac:dyDescent="0.25">
      <c r="L25" s="310"/>
      <c r="M25" s="310"/>
      <c r="N25" s="310"/>
      <c r="O25" s="310"/>
    </row>
    <row r="26" spans="1:22" ht="23.25" customHeight="1" thickBot="1" x14ac:dyDescent="0.25">
      <c r="C26" s="116" t="s">
        <v>217</v>
      </c>
      <c r="D26" s="731" t="s">
        <v>63</v>
      </c>
      <c r="E26" s="733"/>
      <c r="F26" s="731" t="s">
        <v>286</v>
      </c>
      <c r="G26" s="732"/>
      <c r="H26" s="733"/>
      <c r="I26" s="1365" t="s">
        <v>214</v>
      </c>
      <c r="J26" s="1366"/>
      <c r="L26" s="310"/>
      <c r="M26" s="310"/>
      <c r="N26" s="310"/>
      <c r="O26" s="310"/>
    </row>
    <row r="27" spans="1:22" ht="39.75" customHeight="1" x14ac:dyDescent="0.2">
      <c r="C27" s="700" t="s">
        <v>1153</v>
      </c>
      <c r="D27" s="1349" t="s">
        <v>275</v>
      </c>
      <c r="E27" s="1350"/>
      <c r="F27" s="1353" t="s">
        <v>159</v>
      </c>
      <c r="G27" s="1354"/>
      <c r="H27" s="1355"/>
      <c r="I27" s="1357">
        <v>41654</v>
      </c>
      <c r="J27" s="1358"/>
      <c r="Q27" s="433"/>
      <c r="R27" s="433"/>
      <c r="S27" s="433"/>
      <c r="T27" s="433"/>
      <c r="U27" s="433"/>
      <c r="V27" s="433"/>
    </row>
    <row r="28" spans="1:22" ht="46.5" customHeight="1" x14ac:dyDescent="0.2">
      <c r="C28" s="1361"/>
      <c r="D28" s="1351" t="s">
        <v>275</v>
      </c>
      <c r="E28" s="1352"/>
      <c r="F28" s="1346" t="s">
        <v>95</v>
      </c>
      <c r="G28" s="1347"/>
      <c r="H28" s="1348"/>
      <c r="I28" s="1359">
        <v>41698</v>
      </c>
      <c r="J28" s="1360"/>
      <c r="Q28" s="433"/>
      <c r="R28" s="433"/>
      <c r="S28" s="433"/>
      <c r="T28" s="433"/>
      <c r="U28" s="433"/>
      <c r="V28" s="433"/>
    </row>
    <row r="29" spans="1:22" ht="37.5" customHeight="1" x14ac:dyDescent="0.2">
      <c r="C29" s="1361"/>
      <c r="D29" s="1356" t="s">
        <v>92</v>
      </c>
      <c r="E29" s="781"/>
      <c r="F29" s="1346" t="s">
        <v>37</v>
      </c>
      <c r="G29" s="1347"/>
      <c r="H29" s="1348"/>
      <c r="I29" s="803">
        <v>41794</v>
      </c>
      <c r="J29" s="1207"/>
      <c r="Q29" s="433"/>
      <c r="R29" s="433"/>
      <c r="S29" s="433"/>
      <c r="T29" s="433"/>
      <c r="U29" s="433"/>
      <c r="V29" s="433"/>
    </row>
    <row r="30" spans="1:22" ht="48" customHeight="1" x14ac:dyDescent="0.2">
      <c r="C30" s="1361"/>
      <c r="D30" s="1356" t="s">
        <v>92</v>
      </c>
      <c r="E30" s="781"/>
      <c r="F30" s="1346" t="s">
        <v>150</v>
      </c>
      <c r="G30" s="1347"/>
      <c r="H30" s="1348"/>
      <c r="I30" s="803">
        <v>41796</v>
      </c>
      <c r="J30" s="1207"/>
      <c r="L30" s="207"/>
      <c r="M30" s="207"/>
      <c r="N30" s="207"/>
      <c r="O30" s="207"/>
    </row>
    <row r="31" spans="1:22" ht="49.5" customHeight="1" x14ac:dyDescent="0.2">
      <c r="C31" s="1361"/>
      <c r="D31" s="1356" t="s">
        <v>92</v>
      </c>
      <c r="E31" s="781"/>
      <c r="F31" s="1346" t="s">
        <v>327</v>
      </c>
      <c r="G31" s="1347"/>
      <c r="H31" s="1348"/>
      <c r="I31" s="803">
        <v>41803</v>
      </c>
      <c r="J31" s="1207"/>
      <c r="L31" s="433"/>
      <c r="M31" s="433"/>
      <c r="N31" s="433"/>
      <c r="O31" s="433"/>
      <c r="P31" s="433"/>
    </row>
    <row r="32" spans="1:22" ht="59.25" customHeight="1" x14ac:dyDescent="0.2">
      <c r="C32" s="1361"/>
      <c r="D32" s="1378" t="s">
        <v>92</v>
      </c>
      <c r="E32" s="1379"/>
      <c r="F32" s="1346" t="s">
        <v>375</v>
      </c>
      <c r="G32" s="1347"/>
      <c r="H32" s="1348"/>
      <c r="I32" s="1338">
        <v>41810</v>
      </c>
      <c r="J32" s="1368"/>
      <c r="L32" s="433"/>
      <c r="M32" s="433"/>
      <c r="N32" s="433"/>
      <c r="O32" s="433"/>
      <c r="P32" s="433"/>
    </row>
    <row r="33" spans="3:20" ht="47.25" customHeight="1" x14ac:dyDescent="0.2">
      <c r="C33" s="1361"/>
      <c r="D33" s="1356" t="s">
        <v>92</v>
      </c>
      <c r="E33" s="781"/>
      <c r="F33" s="1346" t="s">
        <v>149</v>
      </c>
      <c r="G33" s="1347"/>
      <c r="H33" s="1348"/>
      <c r="I33" s="1342">
        <v>41876</v>
      </c>
      <c r="J33" s="1207"/>
      <c r="L33" s="433"/>
      <c r="M33" s="433"/>
      <c r="N33" s="433"/>
      <c r="O33" s="433"/>
      <c r="P33" s="433"/>
    </row>
    <row r="34" spans="3:20" ht="72" customHeight="1" x14ac:dyDescent="0.2">
      <c r="C34" s="1361"/>
      <c r="D34" s="1370" t="s">
        <v>399</v>
      </c>
      <c r="E34" s="1370"/>
      <c r="F34" s="1372" t="s">
        <v>394</v>
      </c>
      <c r="G34" s="1347"/>
      <c r="H34" s="1348"/>
      <c r="I34" s="1338">
        <v>41879</v>
      </c>
      <c r="J34" s="1368"/>
      <c r="L34" s="207"/>
      <c r="M34" s="207"/>
      <c r="N34" s="207"/>
      <c r="O34" s="207"/>
      <c r="Q34" s="139"/>
    </row>
    <row r="35" spans="3:20" ht="56.25" customHeight="1" x14ac:dyDescent="0.2">
      <c r="C35" s="1361"/>
      <c r="D35" s="818" t="s">
        <v>467</v>
      </c>
      <c r="E35" s="1369"/>
      <c r="F35" s="1346" t="s">
        <v>468</v>
      </c>
      <c r="G35" s="1347"/>
      <c r="H35" s="1348"/>
      <c r="I35" s="1342">
        <v>41871</v>
      </c>
      <c r="J35" s="1207"/>
    </row>
    <row r="36" spans="3:20" ht="56.25" customHeight="1" x14ac:dyDescent="0.2">
      <c r="C36" s="1361"/>
      <c r="D36" s="818" t="s">
        <v>478</v>
      </c>
      <c r="E36" s="1369"/>
      <c r="F36" s="1346" t="s">
        <v>479</v>
      </c>
      <c r="G36" s="1347"/>
      <c r="H36" s="1348"/>
      <c r="I36" s="1338">
        <v>41885</v>
      </c>
      <c r="J36" s="1368"/>
    </row>
    <row r="37" spans="3:20" ht="56.25" customHeight="1" x14ac:dyDescent="0.2">
      <c r="C37" s="1361"/>
      <c r="D37" s="818" t="s">
        <v>275</v>
      </c>
      <c r="E37" s="1369"/>
      <c r="F37" s="1346" t="s">
        <v>457</v>
      </c>
      <c r="G37" s="1347"/>
      <c r="H37" s="1348"/>
      <c r="I37" s="1342">
        <v>41908</v>
      </c>
      <c r="J37" s="1207"/>
      <c r="P37" s="139"/>
      <c r="R37" s="139"/>
    </row>
    <row r="38" spans="3:20" ht="45" customHeight="1" x14ac:dyDescent="0.2">
      <c r="C38" s="1361"/>
      <c r="D38" s="688" t="s">
        <v>518</v>
      </c>
      <c r="E38" s="1369"/>
      <c r="F38" s="1372" t="s">
        <v>542</v>
      </c>
      <c r="G38" s="1347"/>
      <c r="H38" s="1348"/>
      <c r="I38" s="1338">
        <v>41927</v>
      </c>
      <c r="J38" s="1368"/>
      <c r="R38" s="196"/>
      <c r="S38" s="139"/>
      <c r="T38" s="139"/>
    </row>
    <row r="39" spans="3:20" ht="74.25" customHeight="1" x14ac:dyDescent="0.2">
      <c r="C39" s="1361"/>
      <c r="D39" s="818" t="s">
        <v>518</v>
      </c>
      <c r="E39" s="1369"/>
      <c r="F39" s="1346" t="s">
        <v>519</v>
      </c>
      <c r="G39" s="1347"/>
      <c r="H39" s="1348"/>
      <c r="I39" s="1342">
        <v>41932</v>
      </c>
      <c r="J39" s="1207"/>
      <c r="Q39" s="196"/>
      <c r="R39" s="200"/>
      <c r="S39" s="196"/>
      <c r="T39" s="196"/>
    </row>
    <row r="40" spans="3:20" ht="31.5" customHeight="1" x14ac:dyDescent="0.2">
      <c r="C40" s="1361"/>
      <c r="D40" s="818" t="s">
        <v>571</v>
      </c>
      <c r="E40" s="1369"/>
      <c r="F40" s="1346" t="s">
        <v>566</v>
      </c>
      <c r="G40" s="1347"/>
      <c r="H40" s="1348"/>
      <c r="I40" s="1338">
        <v>41943</v>
      </c>
      <c r="J40" s="1368"/>
      <c r="L40" s="207"/>
      <c r="M40" s="207"/>
      <c r="N40" s="207"/>
      <c r="O40" s="207"/>
      <c r="Q40" s="200"/>
      <c r="R40" s="207"/>
      <c r="S40" s="200"/>
      <c r="T40" s="200"/>
    </row>
    <row r="41" spans="3:20" s="139" customFormat="1" ht="56.25" customHeight="1" thickBot="1" x14ac:dyDescent="0.25">
      <c r="C41" s="1361"/>
      <c r="D41" s="890" t="s">
        <v>478</v>
      </c>
      <c r="E41" s="1373"/>
      <c r="F41" s="1380" t="s">
        <v>851</v>
      </c>
      <c r="G41" s="1381"/>
      <c r="H41" s="1382"/>
      <c r="I41" s="1383">
        <v>41996</v>
      </c>
      <c r="J41" s="964"/>
      <c r="L41"/>
      <c r="M41"/>
      <c r="N41"/>
      <c r="O41"/>
      <c r="P41"/>
      <c r="Q41" s="207"/>
      <c r="R41" s="207"/>
      <c r="S41" s="207"/>
      <c r="T41" s="207"/>
    </row>
    <row r="42" spans="3:20" s="196" customFormat="1" ht="56.25" customHeight="1" x14ac:dyDescent="0.2">
      <c r="C42" s="700" t="s">
        <v>1152</v>
      </c>
      <c r="D42" s="855" t="s">
        <v>92</v>
      </c>
      <c r="E42" s="704"/>
      <c r="F42" s="1326" t="s">
        <v>707</v>
      </c>
      <c r="G42" s="1327"/>
      <c r="H42" s="1328"/>
      <c r="I42" s="1338">
        <v>42094</v>
      </c>
      <c r="J42" s="1339"/>
      <c r="L42"/>
      <c r="M42"/>
      <c r="N42" s="104"/>
      <c r="O42"/>
      <c r="Q42" s="207"/>
      <c r="R42" s="207"/>
      <c r="S42" s="207"/>
      <c r="T42" s="207"/>
    </row>
    <row r="43" spans="3:20" s="200" customFormat="1" ht="56.25" customHeight="1" x14ac:dyDescent="0.2">
      <c r="C43" s="701"/>
      <c r="D43" s="1083" t="s">
        <v>92</v>
      </c>
      <c r="E43" s="1324"/>
      <c r="F43" s="1325" t="s">
        <v>847</v>
      </c>
      <c r="G43" s="1325"/>
      <c r="H43" s="1325"/>
      <c r="I43" s="804">
        <v>42132</v>
      </c>
      <c r="J43" s="997"/>
      <c r="L43" s="232"/>
      <c r="M43" s="232"/>
      <c r="N43" s="104"/>
      <c r="O43" s="232"/>
      <c r="Q43" s="207"/>
      <c r="R43" s="207"/>
      <c r="S43" s="207"/>
      <c r="T43" s="207"/>
    </row>
    <row r="44" spans="3:20" s="207" customFormat="1" ht="56.25" customHeight="1" x14ac:dyDescent="0.2">
      <c r="C44" s="701"/>
      <c r="D44" s="1011" t="s">
        <v>92</v>
      </c>
      <c r="E44" s="849"/>
      <c r="F44" s="1325" t="s">
        <v>149</v>
      </c>
      <c r="G44" s="1325"/>
      <c r="H44" s="1325"/>
      <c r="I44" s="1374">
        <v>42170</v>
      </c>
      <c r="J44" s="1375"/>
      <c r="L44" s="232"/>
      <c r="M44" s="232"/>
      <c r="N44" s="104"/>
      <c r="O44" s="232"/>
    </row>
    <row r="45" spans="3:20" s="207" customFormat="1" ht="56.25" customHeight="1" x14ac:dyDescent="0.2">
      <c r="C45" s="701"/>
      <c r="D45" s="682" t="s">
        <v>92</v>
      </c>
      <c r="E45" s="683"/>
      <c r="F45" s="1336" t="s">
        <v>901</v>
      </c>
      <c r="G45" s="1336"/>
      <c r="H45" s="1336"/>
      <c r="I45" s="803">
        <v>42177</v>
      </c>
      <c r="J45" s="1038"/>
      <c r="L45" s="233"/>
      <c r="M45" s="233"/>
      <c r="N45" s="104"/>
      <c r="O45" s="233"/>
    </row>
    <row r="46" spans="3:20" s="207" customFormat="1" ht="56.25" customHeight="1" x14ac:dyDescent="0.2">
      <c r="C46" s="701"/>
      <c r="D46" s="1023" t="s">
        <v>92</v>
      </c>
      <c r="E46" s="1023"/>
      <c r="F46" s="685" t="s">
        <v>888</v>
      </c>
      <c r="G46" s="686"/>
      <c r="H46" s="687"/>
      <c r="I46" s="1270">
        <v>42181</v>
      </c>
      <c r="J46" s="1210"/>
      <c r="L46"/>
      <c r="M46"/>
      <c r="N46"/>
      <c r="O46"/>
    </row>
    <row r="47" spans="3:20" s="207" customFormat="1" ht="56.25" customHeight="1" x14ac:dyDescent="0.2">
      <c r="C47" s="701"/>
      <c r="D47" s="682" t="s">
        <v>92</v>
      </c>
      <c r="E47" s="683"/>
      <c r="F47" s="685" t="s">
        <v>933</v>
      </c>
      <c r="G47" s="686"/>
      <c r="H47" s="687"/>
      <c r="I47" s="1376">
        <v>42185</v>
      </c>
      <c r="J47" s="1377"/>
      <c r="L47"/>
      <c r="M47"/>
      <c r="N47"/>
      <c r="O47"/>
      <c r="R47"/>
    </row>
    <row r="48" spans="3:20" s="207" customFormat="1" ht="56.25" customHeight="1" x14ac:dyDescent="0.2">
      <c r="C48" s="701"/>
      <c r="D48" s="1023" t="s">
        <v>92</v>
      </c>
      <c r="E48" s="1023"/>
      <c r="F48" s="685" t="s">
        <v>965</v>
      </c>
      <c r="G48" s="686"/>
      <c r="H48" s="687"/>
      <c r="I48" s="712">
        <v>42181</v>
      </c>
      <c r="J48" s="1210"/>
      <c r="L48"/>
      <c r="M48"/>
      <c r="N48"/>
      <c r="O48"/>
      <c r="Q48"/>
      <c r="R48"/>
      <c r="S48"/>
      <c r="T48"/>
    </row>
    <row r="49" spans="3:20" s="207" customFormat="1" ht="56.25" customHeight="1" x14ac:dyDescent="0.2">
      <c r="C49" s="701"/>
      <c r="D49" s="682" t="s">
        <v>92</v>
      </c>
      <c r="E49" s="683"/>
      <c r="F49" s="685" t="s">
        <v>327</v>
      </c>
      <c r="G49" s="686"/>
      <c r="H49" s="687"/>
      <c r="I49" s="1338">
        <v>42194</v>
      </c>
      <c r="J49" s="1339"/>
      <c r="L49"/>
      <c r="M49"/>
      <c r="N49"/>
      <c r="O49"/>
      <c r="Q49"/>
      <c r="R49" s="232"/>
      <c r="S49"/>
      <c r="T49"/>
    </row>
    <row r="50" spans="3:20" s="207" customFormat="1" ht="56.25" customHeight="1" x14ac:dyDescent="0.2">
      <c r="C50" s="701"/>
      <c r="D50" s="1083" t="s">
        <v>92</v>
      </c>
      <c r="E50" s="1324"/>
      <c r="F50" s="1101" t="s">
        <v>966</v>
      </c>
      <c r="G50" s="1101"/>
      <c r="H50" s="1101"/>
      <c r="I50" s="1342">
        <v>42230</v>
      </c>
      <c r="J50" s="1038"/>
      <c r="L50"/>
      <c r="M50"/>
      <c r="N50"/>
      <c r="O50"/>
      <c r="Q50" s="232"/>
      <c r="R50" s="232"/>
      <c r="S50" s="232"/>
      <c r="T50" s="232"/>
    </row>
    <row r="51" spans="3:20" ht="52.5" customHeight="1" x14ac:dyDescent="0.2">
      <c r="C51" s="701"/>
      <c r="D51" s="1011" t="s">
        <v>92</v>
      </c>
      <c r="E51" s="849"/>
      <c r="F51" s="1101" t="s">
        <v>996</v>
      </c>
      <c r="G51" s="1101"/>
      <c r="H51" s="1101"/>
      <c r="I51" s="1338">
        <v>42234</v>
      </c>
      <c r="J51" s="1339"/>
      <c r="Q51" s="232"/>
      <c r="R51" s="233"/>
      <c r="S51" s="232"/>
      <c r="T51" s="232"/>
    </row>
    <row r="52" spans="3:20" ht="75" customHeight="1" x14ac:dyDescent="0.2">
      <c r="C52" s="701"/>
      <c r="D52" s="856" t="s">
        <v>92</v>
      </c>
      <c r="E52" s="908"/>
      <c r="F52" s="1329" t="s">
        <v>1103</v>
      </c>
      <c r="G52" s="1330"/>
      <c r="H52" s="1331"/>
      <c r="I52" s="803">
        <v>42277</v>
      </c>
      <c r="J52" s="1038"/>
      <c r="Q52" s="233"/>
      <c r="S52" s="233"/>
      <c r="T52" s="233"/>
    </row>
    <row r="53" spans="3:20" s="232" customFormat="1" ht="75" customHeight="1" x14ac:dyDescent="0.2">
      <c r="C53" s="701"/>
      <c r="D53" s="683" t="s">
        <v>92</v>
      </c>
      <c r="E53" s="849"/>
      <c r="F53" s="1332" t="s">
        <v>542</v>
      </c>
      <c r="G53" s="1322"/>
      <c r="H53" s="1323"/>
      <c r="I53" s="1338">
        <v>42293</v>
      </c>
      <c r="J53" s="1339"/>
      <c r="L53"/>
      <c r="M53"/>
      <c r="N53"/>
      <c r="O53"/>
      <c r="Q53"/>
      <c r="R53"/>
      <c r="S53"/>
      <c r="T53"/>
    </row>
    <row r="54" spans="3:20" s="232" customFormat="1" ht="75" customHeight="1" x14ac:dyDescent="0.2">
      <c r="C54" s="701"/>
      <c r="D54" s="683" t="s">
        <v>1199</v>
      </c>
      <c r="E54" s="849"/>
      <c r="F54" s="1332" t="s">
        <v>1127</v>
      </c>
      <c r="G54" s="1322"/>
      <c r="H54" s="1323"/>
      <c r="I54" s="803">
        <v>42293</v>
      </c>
      <c r="J54" s="1038"/>
      <c r="L54"/>
      <c r="M54"/>
      <c r="N54"/>
      <c r="O54"/>
      <c r="Q54"/>
      <c r="R54"/>
      <c r="S54"/>
      <c r="T54"/>
    </row>
    <row r="55" spans="3:20" s="233" customFormat="1" ht="75" customHeight="1" x14ac:dyDescent="0.2">
      <c r="C55" s="244"/>
      <c r="D55" s="683" t="s">
        <v>1129</v>
      </c>
      <c r="E55" s="849"/>
      <c r="F55" s="1332" t="s">
        <v>1130</v>
      </c>
      <c r="G55" s="1322"/>
      <c r="H55" s="1323"/>
      <c r="I55" s="1338">
        <v>42293</v>
      </c>
      <c r="J55" s="1339"/>
      <c r="L55"/>
      <c r="M55"/>
      <c r="N55"/>
      <c r="O55"/>
      <c r="Q55"/>
      <c r="R55"/>
      <c r="S55"/>
      <c r="T55"/>
    </row>
    <row r="56" spans="3:20" ht="52.5" customHeight="1" thickBot="1" x14ac:dyDescent="0.25">
      <c r="C56" s="245"/>
      <c r="D56" s="860" t="s">
        <v>1128</v>
      </c>
      <c r="E56" s="861"/>
      <c r="F56" s="1333" t="s">
        <v>394</v>
      </c>
      <c r="G56" s="1334"/>
      <c r="H56" s="1335"/>
      <c r="I56" s="1247">
        <v>42341</v>
      </c>
      <c r="J56" s="1341"/>
    </row>
    <row r="57" spans="3:20" ht="51.75" customHeight="1" x14ac:dyDescent="0.2">
      <c r="C57" s="700" t="s">
        <v>1283</v>
      </c>
      <c r="D57" s="855" t="s">
        <v>518</v>
      </c>
      <c r="E57" s="1371"/>
      <c r="F57" s="1330" t="s">
        <v>542</v>
      </c>
      <c r="G57" s="1330"/>
      <c r="H57" s="1331"/>
      <c r="I57" s="1338">
        <v>42447</v>
      </c>
      <c r="J57" s="1339"/>
    </row>
    <row r="58" spans="3:20" ht="38.25" customHeight="1" x14ac:dyDescent="0.2">
      <c r="C58" s="701"/>
      <c r="D58" s="682" t="s">
        <v>1349</v>
      </c>
      <c r="E58" s="1337"/>
      <c r="F58" s="1322" t="s">
        <v>1350</v>
      </c>
      <c r="G58" s="1322"/>
      <c r="H58" s="1323"/>
      <c r="I58" s="803">
        <v>42466</v>
      </c>
      <c r="J58" s="1038"/>
    </row>
    <row r="59" spans="3:20" ht="69.75" customHeight="1" x14ac:dyDescent="0.2">
      <c r="C59" s="701"/>
      <c r="D59" s="682" t="s">
        <v>1378</v>
      </c>
      <c r="E59" s="1337"/>
      <c r="F59" s="1322" t="s">
        <v>1386</v>
      </c>
      <c r="G59" s="1322"/>
      <c r="H59" s="1323"/>
      <c r="I59" s="1338">
        <v>42475</v>
      </c>
      <c r="J59" s="1339"/>
    </row>
    <row r="60" spans="3:20" ht="39" customHeight="1" x14ac:dyDescent="0.2">
      <c r="C60" s="701"/>
      <c r="D60" s="682" t="s">
        <v>1378</v>
      </c>
      <c r="E60" s="1337"/>
      <c r="F60" s="1322" t="s">
        <v>1418</v>
      </c>
      <c r="G60" s="1322"/>
      <c r="H60" s="1323"/>
      <c r="I60" s="803">
        <v>42517</v>
      </c>
      <c r="J60" s="1038"/>
    </row>
    <row r="61" spans="3:20" ht="42" customHeight="1" x14ac:dyDescent="0.2">
      <c r="C61" s="701"/>
      <c r="D61" s="682" t="s">
        <v>1491</v>
      </c>
      <c r="E61" s="1337"/>
      <c r="F61" s="1322" t="s">
        <v>1458</v>
      </c>
      <c r="G61" s="1322"/>
      <c r="H61" s="1323"/>
      <c r="I61" s="1338">
        <v>42534</v>
      </c>
      <c r="J61" s="1339"/>
    </row>
    <row r="62" spans="3:20" ht="44.25" customHeight="1" x14ac:dyDescent="0.2">
      <c r="C62" s="701"/>
      <c r="D62" s="682" t="s">
        <v>1378</v>
      </c>
      <c r="E62" s="1337"/>
      <c r="F62" s="1322" t="s">
        <v>1480</v>
      </c>
      <c r="G62" s="1322"/>
      <c r="H62" s="1323"/>
      <c r="I62" s="803">
        <v>42538</v>
      </c>
      <c r="J62" s="1038"/>
    </row>
    <row r="63" spans="3:20" ht="48" customHeight="1" x14ac:dyDescent="0.2">
      <c r="C63" s="701"/>
      <c r="D63" s="682" t="s">
        <v>275</v>
      </c>
      <c r="E63" s="1337"/>
      <c r="F63" s="1322" t="s">
        <v>1460</v>
      </c>
      <c r="G63" s="1322"/>
      <c r="H63" s="1323"/>
      <c r="I63" s="1338">
        <v>42551</v>
      </c>
      <c r="J63" s="1339"/>
    </row>
    <row r="64" spans="3:20" ht="26.25" customHeight="1" x14ac:dyDescent="0.2">
      <c r="C64" s="701"/>
      <c r="D64" s="682" t="s">
        <v>1378</v>
      </c>
      <c r="E64" s="1337"/>
      <c r="F64" s="1322" t="s">
        <v>1479</v>
      </c>
      <c r="G64" s="1322"/>
      <c r="H64" s="1323"/>
      <c r="I64" s="803">
        <v>42551</v>
      </c>
      <c r="J64" s="1038"/>
    </row>
    <row r="65" spans="3:10" ht="45" customHeight="1" x14ac:dyDescent="0.2">
      <c r="C65" s="701"/>
      <c r="D65" s="682" t="s">
        <v>1491</v>
      </c>
      <c r="E65" s="1337"/>
      <c r="F65" s="1322" t="s">
        <v>1492</v>
      </c>
      <c r="G65" s="1322"/>
      <c r="H65" s="1323"/>
      <c r="I65" s="1338">
        <v>42549</v>
      </c>
      <c r="J65" s="1339"/>
    </row>
    <row r="66" spans="3:10" ht="39.75" customHeight="1" x14ac:dyDescent="0.2">
      <c r="C66" s="701"/>
      <c r="D66" s="682" t="s">
        <v>1378</v>
      </c>
      <c r="E66" s="1337"/>
      <c r="F66" s="1322" t="s">
        <v>1505</v>
      </c>
      <c r="G66" s="1322"/>
      <c r="H66" s="1323"/>
      <c r="I66" s="803">
        <v>42552</v>
      </c>
      <c r="J66" s="1038"/>
    </row>
    <row r="67" spans="3:10" ht="42" customHeight="1" x14ac:dyDescent="0.2">
      <c r="C67" s="701"/>
      <c r="D67" s="682" t="s">
        <v>518</v>
      </c>
      <c r="E67" s="1337"/>
      <c r="F67" s="1322" t="s">
        <v>1523</v>
      </c>
      <c r="G67" s="1322"/>
      <c r="H67" s="1323"/>
      <c r="I67" s="1338">
        <v>42559</v>
      </c>
      <c r="J67" s="1339"/>
    </row>
    <row r="68" spans="3:10" ht="91.5" customHeight="1" x14ac:dyDescent="0.2">
      <c r="C68" s="701"/>
      <c r="D68" s="682" t="s">
        <v>92</v>
      </c>
      <c r="E68" s="1337"/>
      <c r="F68" s="1322" t="s">
        <v>327</v>
      </c>
      <c r="G68" s="1322"/>
      <c r="H68" s="1323"/>
      <c r="I68" s="803">
        <v>42566</v>
      </c>
      <c r="J68" s="1038"/>
    </row>
    <row r="69" spans="3:10" ht="111.75" customHeight="1" x14ac:dyDescent="0.2">
      <c r="C69" s="701"/>
      <c r="D69" s="682" t="s">
        <v>1619</v>
      </c>
      <c r="E69" s="1337"/>
      <c r="F69" s="1322" t="s">
        <v>1627</v>
      </c>
      <c r="G69" s="1322"/>
      <c r="H69" s="1323"/>
      <c r="I69" s="1338">
        <v>42629</v>
      </c>
      <c r="J69" s="1339"/>
    </row>
    <row r="70" spans="3:10" ht="85.5" customHeight="1" x14ac:dyDescent="0.2">
      <c r="C70" s="701"/>
      <c r="D70" s="682" t="s">
        <v>1618</v>
      </c>
      <c r="E70" s="1337"/>
      <c r="F70" s="1322" t="s">
        <v>1620</v>
      </c>
      <c r="G70" s="1322"/>
      <c r="H70" s="1323"/>
      <c r="I70" s="803">
        <v>42629</v>
      </c>
      <c r="J70" s="1038"/>
    </row>
    <row r="71" spans="3:10" s="432" customFormat="1" ht="85.5" customHeight="1" thickBot="1" x14ac:dyDescent="0.25">
      <c r="C71" s="701"/>
      <c r="D71" s="1091" t="s">
        <v>518</v>
      </c>
      <c r="E71" s="1340"/>
      <c r="F71" s="1334" t="s">
        <v>1585</v>
      </c>
      <c r="G71" s="1334"/>
      <c r="H71" s="1335"/>
      <c r="I71" s="1247">
        <v>42650</v>
      </c>
      <c r="J71" s="1341"/>
    </row>
    <row r="72" spans="3:10" s="432" customFormat="1" ht="85.5" customHeight="1" x14ac:dyDescent="0.2">
      <c r="C72" s="700" t="s">
        <v>1896</v>
      </c>
      <c r="D72" s="855" t="s">
        <v>518</v>
      </c>
      <c r="E72" s="856"/>
      <c r="F72" s="1330" t="s">
        <v>1815</v>
      </c>
      <c r="G72" s="1330"/>
      <c r="H72" s="1331"/>
      <c r="I72" s="1014">
        <v>42811</v>
      </c>
      <c r="J72" s="1015"/>
    </row>
    <row r="73" spans="3:10" s="436" customFormat="1" ht="55.5" customHeight="1" x14ac:dyDescent="0.2">
      <c r="C73" s="701"/>
      <c r="D73" s="684" t="s">
        <v>1816</v>
      </c>
      <c r="E73" s="683"/>
      <c r="F73" s="1322" t="s">
        <v>1817</v>
      </c>
      <c r="G73" s="1322"/>
      <c r="H73" s="1323"/>
      <c r="I73" s="803">
        <v>42824</v>
      </c>
      <c r="J73" s="1038"/>
    </row>
    <row r="74" spans="3:10" s="436" customFormat="1" ht="60.75" customHeight="1" x14ac:dyDescent="0.2">
      <c r="C74" s="701"/>
      <c r="D74" s="684" t="s">
        <v>1876</v>
      </c>
      <c r="E74" s="683"/>
      <c r="F74" s="1322" t="s">
        <v>1954</v>
      </c>
      <c r="G74" s="1322"/>
      <c r="H74" s="1323"/>
      <c r="I74" s="803">
        <v>42823</v>
      </c>
      <c r="J74" s="1038"/>
    </row>
    <row r="75" spans="3:10" s="436" customFormat="1" ht="56.25" customHeight="1" x14ac:dyDescent="0.2">
      <c r="C75" s="701"/>
      <c r="D75" s="684" t="s">
        <v>1467</v>
      </c>
      <c r="E75" s="683"/>
      <c r="F75" s="1322" t="s">
        <v>1953</v>
      </c>
      <c r="G75" s="1322"/>
      <c r="H75" s="1323"/>
      <c r="I75" s="803">
        <v>42830</v>
      </c>
      <c r="J75" s="1038"/>
    </row>
    <row r="76" spans="3:10" s="464" customFormat="1" ht="50.25" customHeight="1" x14ac:dyDescent="0.2">
      <c r="C76" s="701"/>
      <c r="D76" s="684" t="s">
        <v>1467</v>
      </c>
      <c r="E76" s="683"/>
      <c r="F76" s="1322" t="s">
        <v>1986</v>
      </c>
      <c r="G76" s="1322"/>
      <c r="H76" s="1323"/>
      <c r="I76" s="803">
        <v>42836</v>
      </c>
      <c r="J76" s="1038"/>
    </row>
    <row r="77" spans="3:10" s="468" customFormat="1" ht="50.25" customHeight="1" x14ac:dyDescent="0.2">
      <c r="C77" s="701"/>
      <c r="D77" s="684" t="s">
        <v>92</v>
      </c>
      <c r="E77" s="683"/>
      <c r="F77" s="1322" t="s">
        <v>2033</v>
      </c>
      <c r="G77" s="1322"/>
      <c r="H77" s="1323"/>
      <c r="I77" s="803">
        <v>42878</v>
      </c>
      <c r="J77" s="1038"/>
    </row>
    <row r="78" spans="3:10" s="471" customFormat="1" ht="50.25" customHeight="1" x14ac:dyDescent="0.2">
      <c r="C78" s="701"/>
      <c r="D78" s="684" t="s">
        <v>1467</v>
      </c>
      <c r="E78" s="683"/>
      <c r="F78" s="1322" t="s">
        <v>2087</v>
      </c>
      <c r="G78" s="1322"/>
      <c r="H78" s="1323"/>
      <c r="I78" s="803">
        <v>42884</v>
      </c>
      <c r="J78" s="1038"/>
    </row>
    <row r="79" spans="3:10" s="475" customFormat="1" ht="50.25" customHeight="1" x14ac:dyDescent="0.2">
      <c r="C79" s="701"/>
      <c r="D79" s="684" t="s">
        <v>1816</v>
      </c>
      <c r="E79" s="683"/>
      <c r="F79" s="1322" t="s">
        <v>2013</v>
      </c>
      <c r="G79" s="1322"/>
      <c r="H79" s="1323"/>
      <c r="I79" s="803">
        <v>42886</v>
      </c>
      <c r="J79" s="1038"/>
    </row>
    <row r="80" spans="3:10" s="475" customFormat="1" ht="50.25" customHeight="1" x14ac:dyDescent="0.2">
      <c r="C80" s="701"/>
      <c r="D80" s="684" t="s">
        <v>1816</v>
      </c>
      <c r="E80" s="683"/>
      <c r="F80" s="1322" t="s">
        <v>2012</v>
      </c>
      <c r="G80" s="1322"/>
      <c r="H80" s="1323"/>
      <c r="I80" s="803">
        <v>42895</v>
      </c>
      <c r="J80" s="1038"/>
    </row>
    <row r="81" spans="3:10" s="475" customFormat="1" ht="50.25" customHeight="1" x14ac:dyDescent="0.2">
      <c r="C81" s="701"/>
      <c r="D81" s="684" t="s">
        <v>1816</v>
      </c>
      <c r="E81" s="683"/>
      <c r="F81" s="1322" t="s">
        <v>2001</v>
      </c>
      <c r="G81" s="1322"/>
      <c r="H81" s="1323"/>
      <c r="I81" s="803">
        <v>42898</v>
      </c>
      <c r="J81" s="1038"/>
    </row>
    <row r="82" spans="3:10" s="475" customFormat="1" ht="50.25" customHeight="1" x14ac:dyDescent="0.2">
      <c r="C82" s="701"/>
      <c r="D82" s="684" t="s">
        <v>92</v>
      </c>
      <c r="E82" s="683"/>
      <c r="F82" s="1322" t="s">
        <v>2008</v>
      </c>
      <c r="G82" s="1322"/>
      <c r="H82" s="1323"/>
      <c r="I82" s="803">
        <v>42898</v>
      </c>
      <c r="J82" s="1038"/>
    </row>
    <row r="83" spans="3:10" s="475" customFormat="1" ht="50.25" customHeight="1" x14ac:dyDescent="0.2">
      <c r="C83" s="701"/>
      <c r="D83" s="684" t="s">
        <v>92</v>
      </c>
      <c r="E83" s="683"/>
      <c r="F83" s="1322" t="s">
        <v>2048</v>
      </c>
      <c r="G83" s="1322"/>
      <c r="H83" s="1323"/>
      <c r="I83" s="803">
        <v>42901</v>
      </c>
      <c r="J83" s="1038"/>
    </row>
    <row r="84" spans="3:10" s="479" customFormat="1" ht="50.25" customHeight="1" x14ac:dyDescent="0.2">
      <c r="C84" s="701"/>
      <c r="D84" s="684" t="s">
        <v>92</v>
      </c>
      <c r="E84" s="683"/>
      <c r="F84" s="1322" t="s">
        <v>327</v>
      </c>
      <c r="G84" s="1322"/>
      <c r="H84" s="1323"/>
      <c r="I84" s="803">
        <v>42901</v>
      </c>
      <c r="J84" s="1038"/>
    </row>
    <row r="85" spans="3:10" s="479" customFormat="1" ht="50.25" customHeight="1" x14ac:dyDescent="0.2">
      <c r="C85" s="701"/>
      <c r="D85" s="684" t="s">
        <v>1816</v>
      </c>
      <c r="E85" s="683"/>
      <c r="F85" s="1322" t="s">
        <v>2049</v>
      </c>
      <c r="G85" s="1322"/>
      <c r="H85" s="1323"/>
      <c r="I85" s="803">
        <v>42902</v>
      </c>
      <c r="J85" s="1038"/>
    </row>
    <row r="86" spans="3:10" s="482" customFormat="1" ht="50.25" customHeight="1" x14ac:dyDescent="0.2">
      <c r="C86" s="701"/>
      <c r="D86" s="684" t="s">
        <v>2181</v>
      </c>
      <c r="E86" s="683"/>
      <c r="F86" s="1322" t="s">
        <v>2182</v>
      </c>
      <c r="G86" s="1322"/>
      <c r="H86" s="1323"/>
      <c r="I86" s="803">
        <v>42902</v>
      </c>
      <c r="J86" s="1038"/>
    </row>
    <row r="87" spans="3:10" s="487" customFormat="1" ht="50.25" customHeight="1" x14ac:dyDescent="0.2">
      <c r="C87" s="701"/>
      <c r="D87" s="684" t="s">
        <v>92</v>
      </c>
      <c r="E87" s="683"/>
      <c r="F87" s="1322" t="s">
        <v>2065</v>
      </c>
      <c r="G87" s="1322"/>
      <c r="H87" s="1323"/>
      <c r="I87" s="803">
        <v>42909</v>
      </c>
      <c r="J87" s="1038"/>
    </row>
    <row r="88" spans="3:10" s="543" customFormat="1" ht="50.25" customHeight="1" x14ac:dyDescent="0.2">
      <c r="C88" s="701"/>
      <c r="D88" s="684" t="s">
        <v>1816</v>
      </c>
      <c r="E88" s="683"/>
      <c r="F88" s="1322" t="s">
        <v>2111</v>
      </c>
      <c r="G88" s="1322"/>
      <c r="H88" s="1323"/>
      <c r="I88" s="803">
        <v>42916</v>
      </c>
      <c r="J88" s="804"/>
    </row>
    <row r="89" spans="3:10" s="561" customFormat="1" ht="50.25" customHeight="1" x14ac:dyDescent="0.2">
      <c r="C89" s="701"/>
      <c r="D89" s="684" t="s">
        <v>1467</v>
      </c>
      <c r="E89" s="683"/>
      <c r="F89" s="1322" t="s">
        <v>2362</v>
      </c>
      <c r="G89" s="1322"/>
      <c r="H89" s="1323"/>
      <c r="I89" s="803">
        <v>42992</v>
      </c>
      <c r="J89" s="804"/>
    </row>
    <row r="90" spans="3:10" s="293" customFormat="1" ht="50.25" customHeight="1" thickBot="1" x14ac:dyDescent="0.25">
      <c r="C90" s="702"/>
      <c r="D90" s="684" t="s">
        <v>1372</v>
      </c>
      <c r="E90" s="683"/>
      <c r="F90" s="1322" t="s">
        <v>2359</v>
      </c>
      <c r="G90" s="1322"/>
      <c r="H90" s="1323"/>
      <c r="I90" s="803">
        <v>43000</v>
      </c>
      <c r="J90" s="804"/>
    </row>
    <row r="91" spans="3:10" ht="13.5" thickBot="1" x14ac:dyDescent="0.25">
      <c r="J91" s="39" t="s">
        <v>242</v>
      </c>
    </row>
    <row r="94" spans="3:10" x14ac:dyDescent="0.2">
      <c r="E94" s="1"/>
    </row>
  </sheetData>
  <customSheetViews>
    <customSheetView guid="{629AD52C-24BD-4C40-8730-95AF6C3D6969}" scale="125" showRuler="0">
      <selection activeCell="C37" sqref="C37"/>
      <pageMargins left="0.75" right="0.75" top="1" bottom="1" header="0.5" footer="0.5"/>
      <headerFooter alignWithMargins="0"/>
    </customSheetView>
  </customSheetViews>
  <mergeCells count="227">
    <mergeCell ref="I88:J88"/>
    <mergeCell ref="A9:B9"/>
    <mergeCell ref="C9:D9"/>
    <mergeCell ref="E9:G9"/>
    <mergeCell ref="K9:L9"/>
    <mergeCell ref="D83:E83"/>
    <mergeCell ref="F83:H83"/>
    <mergeCell ref="I71:J71"/>
    <mergeCell ref="I77:J77"/>
    <mergeCell ref="D75:E75"/>
    <mergeCell ref="F75:H75"/>
    <mergeCell ref="D77:E77"/>
    <mergeCell ref="F77:H77"/>
    <mergeCell ref="D52:E52"/>
    <mergeCell ref="D31:E31"/>
    <mergeCell ref="D29:E29"/>
    <mergeCell ref="I37:J37"/>
    <mergeCell ref="F40:H40"/>
    <mergeCell ref="I76:J76"/>
    <mergeCell ref="D32:E32"/>
    <mergeCell ref="F39:H39"/>
    <mergeCell ref="I43:J43"/>
    <mergeCell ref="F41:H41"/>
    <mergeCell ref="I41:J41"/>
    <mergeCell ref="I90:J90"/>
    <mergeCell ref="I83:J83"/>
    <mergeCell ref="D81:E81"/>
    <mergeCell ref="F81:H81"/>
    <mergeCell ref="I81:J81"/>
    <mergeCell ref="D90:E90"/>
    <mergeCell ref="F90:H90"/>
    <mergeCell ref="I82:J82"/>
    <mergeCell ref="D85:E85"/>
    <mergeCell ref="F85:H85"/>
    <mergeCell ref="I85:J85"/>
    <mergeCell ref="D84:E84"/>
    <mergeCell ref="F84:H84"/>
    <mergeCell ref="I84:J84"/>
    <mergeCell ref="D86:E86"/>
    <mergeCell ref="F86:H86"/>
    <mergeCell ref="I86:J86"/>
    <mergeCell ref="D87:E87"/>
    <mergeCell ref="F87:H87"/>
    <mergeCell ref="I87:J87"/>
    <mergeCell ref="D82:E82"/>
    <mergeCell ref="F82:H82"/>
    <mergeCell ref="D88:E88"/>
    <mergeCell ref="F88:H88"/>
    <mergeCell ref="I46:J46"/>
    <mergeCell ref="I57:J57"/>
    <mergeCell ref="I52:J52"/>
    <mergeCell ref="D57:E57"/>
    <mergeCell ref="F57:H57"/>
    <mergeCell ref="F34:H34"/>
    <mergeCell ref="I42:J42"/>
    <mergeCell ref="F38:H38"/>
    <mergeCell ref="D35:E35"/>
    <mergeCell ref="I34:J34"/>
    <mergeCell ref="D37:E37"/>
    <mergeCell ref="D40:E40"/>
    <mergeCell ref="D41:E41"/>
    <mergeCell ref="D38:E38"/>
    <mergeCell ref="I40:J40"/>
    <mergeCell ref="F37:H37"/>
    <mergeCell ref="D39:E39"/>
    <mergeCell ref="I38:J38"/>
    <mergeCell ref="I44:J44"/>
    <mergeCell ref="D49:E49"/>
    <mergeCell ref="I47:J47"/>
    <mergeCell ref="D80:E80"/>
    <mergeCell ref="F80:H80"/>
    <mergeCell ref="I80:J80"/>
    <mergeCell ref="D79:E79"/>
    <mergeCell ref="F79:H79"/>
    <mergeCell ref="I79:J79"/>
    <mergeCell ref="D78:E78"/>
    <mergeCell ref="F78:H78"/>
    <mergeCell ref="I78:J78"/>
    <mergeCell ref="I32:J32"/>
    <mergeCell ref="D36:E36"/>
    <mergeCell ref="I36:J36"/>
    <mergeCell ref="F35:H35"/>
    <mergeCell ref="D34:E34"/>
    <mergeCell ref="F32:H32"/>
    <mergeCell ref="F36:H36"/>
    <mergeCell ref="I35:J35"/>
    <mergeCell ref="D33:E33"/>
    <mergeCell ref="F33:H33"/>
    <mergeCell ref="C2:K2"/>
    <mergeCell ref="K6:L6"/>
    <mergeCell ref="E6:G6"/>
    <mergeCell ref="G17:I17"/>
    <mergeCell ref="E16:F16"/>
    <mergeCell ref="G16:I16"/>
    <mergeCell ref="E17:F17"/>
    <mergeCell ref="F26:H26"/>
    <mergeCell ref="D26:E26"/>
    <mergeCell ref="C7:D7"/>
    <mergeCell ref="E24:I24"/>
    <mergeCell ref="I26:J26"/>
    <mergeCell ref="E19:F19"/>
    <mergeCell ref="G19:I19"/>
    <mergeCell ref="K7:L7"/>
    <mergeCell ref="A6:B6"/>
    <mergeCell ref="C6:D6"/>
    <mergeCell ref="E18:F18"/>
    <mergeCell ref="G18:I18"/>
    <mergeCell ref="A7:B7"/>
    <mergeCell ref="E7:G7"/>
    <mergeCell ref="G15:I15"/>
    <mergeCell ref="E15:F15"/>
    <mergeCell ref="F30:H30"/>
    <mergeCell ref="I30:J30"/>
    <mergeCell ref="D27:E27"/>
    <mergeCell ref="I29:J29"/>
    <mergeCell ref="D28:E28"/>
    <mergeCell ref="F27:H27"/>
    <mergeCell ref="D30:E30"/>
    <mergeCell ref="I27:J27"/>
    <mergeCell ref="F28:H28"/>
    <mergeCell ref="F29:H29"/>
    <mergeCell ref="I28:J28"/>
    <mergeCell ref="C27:C41"/>
    <mergeCell ref="I39:J39"/>
    <mergeCell ref="I33:J33"/>
    <mergeCell ref="I31:J31"/>
    <mergeCell ref="F31:H31"/>
    <mergeCell ref="I74:J74"/>
    <mergeCell ref="I67:J67"/>
    <mergeCell ref="F65:H65"/>
    <mergeCell ref="I63:J63"/>
    <mergeCell ref="I45:J45"/>
    <mergeCell ref="D45:E45"/>
    <mergeCell ref="D65:E65"/>
    <mergeCell ref="I64:J64"/>
    <mergeCell ref="I65:J65"/>
    <mergeCell ref="F54:H54"/>
    <mergeCell ref="I53:J53"/>
    <mergeCell ref="F55:H55"/>
    <mergeCell ref="I54:J54"/>
    <mergeCell ref="I48:J48"/>
    <mergeCell ref="I49:J49"/>
    <mergeCell ref="D48:E48"/>
    <mergeCell ref="D50:E50"/>
    <mergeCell ref="F47:H47"/>
    <mergeCell ref="I56:J56"/>
    <mergeCell ref="D55:E55"/>
    <mergeCell ref="I55:J55"/>
    <mergeCell ref="I50:J50"/>
    <mergeCell ref="D51:E51"/>
    <mergeCell ref="I51:J51"/>
    <mergeCell ref="I72:J72"/>
    <mergeCell ref="F68:H68"/>
    <mergeCell ref="I68:J68"/>
    <mergeCell ref="D73:E73"/>
    <mergeCell ref="F73:H73"/>
    <mergeCell ref="I73:J73"/>
    <mergeCell ref="F70:H70"/>
    <mergeCell ref="I70:J70"/>
    <mergeCell ref="D68:E68"/>
    <mergeCell ref="D71:E71"/>
    <mergeCell ref="D72:E72"/>
    <mergeCell ref="F72:H72"/>
    <mergeCell ref="I66:J66"/>
    <mergeCell ref="D63:E63"/>
    <mergeCell ref="D58:E58"/>
    <mergeCell ref="F49:H49"/>
    <mergeCell ref="F46:H46"/>
    <mergeCell ref="I59:J59"/>
    <mergeCell ref="F63:H63"/>
    <mergeCell ref="C72:C90"/>
    <mergeCell ref="D54:E54"/>
    <mergeCell ref="D62:E62"/>
    <mergeCell ref="F62:H62"/>
    <mergeCell ref="I62:J62"/>
    <mergeCell ref="D61:E61"/>
    <mergeCell ref="F61:H61"/>
    <mergeCell ref="I61:J61"/>
    <mergeCell ref="D60:E60"/>
    <mergeCell ref="F60:H60"/>
    <mergeCell ref="I60:J60"/>
    <mergeCell ref="I58:J58"/>
    <mergeCell ref="D69:E69"/>
    <mergeCell ref="F69:H69"/>
    <mergeCell ref="I69:J69"/>
    <mergeCell ref="F71:H71"/>
    <mergeCell ref="I75:J75"/>
    <mergeCell ref="D67:E67"/>
    <mergeCell ref="F67:H67"/>
    <mergeCell ref="D42:E42"/>
    <mergeCell ref="F59:H59"/>
    <mergeCell ref="D74:E74"/>
    <mergeCell ref="C57:C71"/>
    <mergeCell ref="F58:H58"/>
    <mergeCell ref="C42:C54"/>
    <mergeCell ref="F64:H64"/>
    <mergeCell ref="D46:E46"/>
    <mergeCell ref="F48:H48"/>
    <mergeCell ref="D47:E47"/>
    <mergeCell ref="F50:H50"/>
    <mergeCell ref="F66:H66"/>
    <mergeCell ref="F51:H51"/>
    <mergeCell ref="F74:H74"/>
    <mergeCell ref="A8:B8"/>
    <mergeCell ref="C8:D8"/>
    <mergeCell ref="E8:G8"/>
    <mergeCell ref="K8:L8"/>
    <mergeCell ref="D89:E89"/>
    <mergeCell ref="F89:H89"/>
    <mergeCell ref="I89:J89"/>
    <mergeCell ref="D76:E76"/>
    <mergeCell ref="F76:H76"/>
    <mergeCell ref="D43:E43"/>
    <mergeCell ref="F43:H43"/>
    <mergeCell ref="F42:H42"/>
    <mergeCell ref="D44:E44"/>
    <mergeCell ref="F44:H44"/>
    <mergeCell ref="F52:H52"/>
    <mergeCell ref="D53:E53"/>
    <mergeCell ref="F53:H53"/>
    <mergeCell ref="D56:E56"/>
    <mergeCell ref="F56:H56"/>
    <mergeCell ref="F45:H45"/>
    <mergeCell ref="D64:E64"/>
    <mergeCell ref="D66:E66"/>
    <mergeCell ref="D70:E70"/>
    <mergeCell ref="D59:E59"/>
  </mergeCells>
  <phoneticPr fontId="0" type="noConversion"/>
  <hyperlinks>
    <hyperlink ref="E18:F18" r:id="rId1" display="OJ"/>
    <hyperlink ref="E19:F19" r:id="rId2" display="UE"/>
    <hyperlink ref="G16:I16" r:id="rId3" display="EU - OSHA"/>
    <hyperlink ref="E16:F16" r:id="rId4" display="DG Employment"/>
    <hyperlink ref="G17:I17" r:id="rId5" display="EUROFOUND"/>
    <hyperlink ref="N10" location="INDICE!A1" display="INDICE"/>
    <hyperlink ref="G18:I18" r:id="rId6" display="TED"/>
    <hyperlink ref="K7:L7" r:id="rId7" display="LINK"/>
    <hyperlink ref="K9:L9" r:id="rId8" display="LINK"/>
    <hyperlink ref="K8:L8" r:id="rId9" display="LINK"/>
  </hyperlinks>
  <pageMargins left="0.75" right="0.75" top="1" bottom="1" header="0.5" footer="0.5"/>
  <pageSetup orientation="portrait" r:id="rId10"/>
  <headerFooter alignWithMargins="0"/>
  <legacyDrawing r:id="rId1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2"/>
  </sheetPr>
  <dimension ref="A1:X101"/>
  <sheetViews>
    <sheetView topLeftCell="A10" zoomScaleNormal="100" workbookViewId="0">
      <selection activeCell="N14" sqref="N14"/>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293" t="s">
        <v>235</v>
      </c>
    </row>
    <row r="2" spans="1:17" ht="13.5" thickBot="1" x14ac:dyDescent="0.25">
      <c r="C2" s="748" t="s">
        <v>258</v>
      </c>
      <c r="D2" s="884"/>
      <c r="E2" s="884"/>
      <c r="F2" s="884"/>
      <c r="G2" s="884"/>
      <c r="H2" s="884"/>
      <c r="I2" s="884"/>
      <c r="J2" s="884"/>
      <c r="K2" s="885"/>
    </row>
    <row r="3" spans="1:17" x14ac:dyDescent="0.2">
      <c r="M3" s="303" t="s">
        <v>235</v>
      </c>
    </row>
    <row r="4" spans="1:17" x14ac:dyDescent="0.2">
      <c r="Q4" s="2"/>
    </row>
    <row r="5" spans="1:17" ht="13.5" thickBot="1" x14ac:dyDescent="0.25"/>
    <row r="6" spans="1:17" ht="16.5" thickBot="1" x14ac:dyDescent="0.3">
      <c r="A6" s="748" t="s">
        <v>108</v>
      </c>
      <c r="B6" s="754"/>
      <c r="C6" s="748" t="s">
        <v>63</v>
      </c>
      <c r="D6" s="754"/>
      <c r="E6" s="748" t="s">
        <v>64</v>
      </c>
      <c r="F6" s="755"/>
      <c r="G6" s="754"/>
      <c r="H6" s="19" t="s">
        <v>65</v>
      </c>
      <c r="I6" s="18" t="s">
        <v>214</v>
      </c>
      <c r="J6" s="20" t="s">
        <v>215</v>
      </c>
      <c r="K6" s="748" t="s">
        <v>253</v>
      </c>
      <c r="L6" s="754"/>
      <c r="M6" s="21" t="s">
        <v>21</v>
      </c>
      <c r="N6" s="19" t="s">
        <v>22</v>
      </c>
      <c r="O6" s="54"/>
      <c r="P6" s="22" t="s">
        <v>58</v>
      </c>
    </row>
    <row r="7" spans="1:17" s="499" customFormat="1" ht="54" customHeight="1" x14ac:dyDescent="0.2">
      <c r="A7" s="1320" t="s">
        <v>187</v>
      </c>
      <c r="B7" s="1321"/>
      <c r="C7" s="684" t="s">
        <v>1959</v>
      </c>
      <c r="D7" s="683"/>
      <c r="E7" s="1390" t="s">
        <v>1960</v>
      </c>
      <c r="F7" s="1391"/>
      <c r="G7" s="1392"/>
      <c r="H7" s="189">
        <v>1</v>
      </c>
      <c r="I7" s="63">
        <v>43465</v>
      </c>
      <c r="J7" s="202"/>
      <c r="K7" s="1387" t="s">
        <v>253</v>
      </c>
      <c r="L7" s="1388"/>
      <c r="M7" s="186"/>
      <c r="N7" s="102"/>
      <c r="O7" s="137"/>
      <c r="P7" s="47"/>
    </row>
    <row r="8" spans="1:17" s="518" customFormat="1" ht="54" customHeight="1" thickBot="1" x14ac:dyDescent="0.25">
      <c r="A8" s="1320" t="s">
        <v>187</v>
      </c>
      <c r="B8" s="1321"/>
      <c r="C8" s="684" t="s">
        <v>2357</v>
      </c>
      <c r="D8" s="683"/>
      <c r="E8" s="1078" t="s">
        <v>2352</v>
      </c>
      <c r="F8" s="1079"/>
      <c r="G8" s="1080"/>
      <c r="H8" s="189">
        <v>1</v>
      </c>
      <c r="I8" s="63">
        <v>43048</v>
      </c>
      <c r="J8" s="202"/>
      <c r="K8" s="1389" t="s">
        <v>253</v>
      </c>
      <c r="L8" s="786"/>
      <c r="M8" s="186"/>
      <c r="N8" s="102"/>
      <c r="O8" s="137"/>
      <c r="P8" s="47"/>
    </row>
    <row r="9" spans="1:17" s="540" customFormat="1" ht="54" customHeight="1" thickBot="1" x14ac:dyDescent="0.25">
      <c r="A9" s="1320" t="s">
        <v>187</v>
      </c>
      <c r="B9" s="1321"/>
      <c r="C9" s="684" t="s">
        <v>2385</v>
      </c>
      <c r="D9" s="683"/>
      <c r="E9" s="1078" t="s">
        <v>2386</v>
      </c>
      <c r="F9" s="1079"/>
      <c r="G9" s="1080"/>
      <c r="H9" s="189">
        <v>1</v>
      </c>
      <c r="I9" s="63">
        <v>43024</v>
      </c>
      <c r="J9" s="202"/>
      <c r="K9" s="1385" t="s">
        <v>253</v>
      </c>
      <c r="L9" s="1386"/>
      <c r="M9" s="186"/>
      <c r="N9" s="102"/>
      <c r="O9" s="137"/>
      <c r="P9" s="47"/>
    </row>
    <row r="10" spans="1:17" s="548" customFormat="1" ht="54" customHeight="1" thickBot="1" x14ac:dyDescent="0.25">
      <c r="A10" s="1320" t="s">
        <v>187</v>
      </c>
      <c r="B10" s="1321"/>
      <c r="C10" s="684" t="s">
        <v>1467</v>
      </c>
      <c r="D10" s="683"/>
      <c r="E10" s="1078" t="s">
        <v>2411</v>
      </c>
      <c r="F10" s="1079"/>
      <c r="G10" s="1080"/>
      <c r="H10" s="189">
        <v>1</v>
      </c>
      <c r="I10" s="63">
        <v>43024</v>
      </c>
      <c r="J10" s="202"/>
      <c r="K10" s="1385" t="s">
        <v>253</v>
      </c>
      <c r="L10" s="1386"/>
      <c r="M10" s="186"/>
      <c r="N10" s="102"/>
      <c r="O10" s="137"/>
      <c r="P10" s="47"/>
    </row>
    <row r="11" spans="1:17" s="553" customFormat="1" ht="54" customHeight="1" thickBot="1" x14ac:dyDescent="0.25">
      <c r="A11" s="1320" t="s">
        <v>187</v>
      </c>
      <c r="B11" s="1321"/>
      <c r="C11" s="684" t="s">
        <v>191</v>
      </c>
      <c r="D11" s="683"/>
      <c r="E11" s="1078" t="s">
        <v>2422</v>
      </c>
      <c r="F11" s="1079"/>
      <c r="G11" s="1080"/>
      <c r="H11" s="189">
        <v>1</v>
      </c>
      <c r="I11" s="63">
        <v>43110</v>
      </c>
      <c r="J11" s="202"/>
      <c r="K11" s="1385" t="s">
        <v>253</v>
      </c>
      <c r="L11" s="1386"/>
      <c r="M11" s="186"/>
      <c r="N11" s="102"/>
      <c r="O11" s="137"/>
      <c r="P11" s="47"/>
    </row>
    <row r="12" spans="1:17" s="558" customFormat="1" ht="66.75" customHeight="1" thickBot="1" x14ac:dyDescent="0.25">
      <c r="A12" s="1320" t="s">
        <v>187</v>
      </c>
      <c r="B12" s="1321"/>
      <c r="C12" s="684" t="s">
        <v>1955</v>
      </c>
      <c r="D12" s="683"/>
      <c r="E12" s="1078" t="s">
        <v>2426</v>
      </c>
      <c r="F12" s="1079"/>
      <c r="G12" s="1080"/>
      <c r="H12" s="189">
        <v>1</v>
      </c>
      <c r="I12" s="63">
        <v>43115</v>
      </c>
      <c r="J12" s="202"/>
      <c r="K12" s="1385" t="s">
        <v>253</v>
      </c>
      <c r="L12" s="1386"/>
      <c r="M12" s="186"/>
      <c r="N12" s="102"/>
      <c r="O12" s="137"/>
      <c r="P12" s="47"/>
    </row>
    <row r="13" spans="1:17" s="559" customFormat="1" ht="66.75" customHeight="1" thickBot="1" x14ac:dyDescent="0.25">
      <c r="A13" s="1320" t="s">
        <v>187</v>
      </c>
      <c r="B13" s="1321"/>
      <c r="C13" s="684" t="s">
        <v>2433</v>
      </c>
      <c r="D13" s="683"/>
      <c r="E13" s="1078" t="s">
        <v>2432</v>
      </c>
      <c r="F13" s="1079"/>
      <c r="G13" s="1080"/>
      <c r="H13" s="189">
        <v>1</v>
      </c>
      <c r="I13" s="63">
        <v>43126</v>
      </c>
      <c r="J13" s="202"/>
      <c r="K13" s="1387" t="s">
        <v>253</v>
      </c>
      <c r="L13" s="1388"/>
      <c r="M13" s="186"/>
      <c r="N13" s="102"/>
      <c r="O13" s="137"/>
      <c r="P13" s="47"/>
    </row>
    <row r="14" spans="1:17" s="293" customFormat="1" ht="21.75" customHeight="1" thickBot="1" x14ac:dyDescent="0.25">
      <c r="G14" s="203" t="s">
        <v>16</v>
      </c>
      <c r="H14" s="184">
        <f>SUM(H7:H13)</f>
        <v>7</v>
      </c>
      <c r="N14" s="28" t="s">
        <v>242</v>
      </c>
    </row>
    <row r="15" spans="1:17" x14ac:dyDescent="0.2">
      <c r="N15" s="293"/>
    </row>
    <row r="16" spans="1:17" x14ac:dyDescent="0.2">
      <c r="B16" s="1"/>
    </row>
    <row r="18" spans="1:24" ht="13.5" thickBot="1" x14ac:dyDescent="0.25">
      <c r="K18" s="486"/>
      <c r="L18" s="40"/>
      <c r="M18" s="40"/>
      <c r="N18" s="40"/>
      <c r="O18" s="40"/>
      <c r="P18" s="40"/>
      <c r="Q18" s="40"/>
    </row>
    <row r="19" spans="1:24" ht="13.5" thickBot="1" x14ac:dyDescent="0.25">
      <c r="E19" s="956" t="s">
        <v>138</v>
      </c>
      <c r="F19" s="1393"/>
      <c r="G19" s="763" t="s">
        <v>161</v>
      </c>
      <c r="H19" s="957"/>
      <c r="I19" s="958"/>
      <c r="K19" s="517"/>
      <c r="L19" s="517"/>
      <c r="M19" s="517"/>
      <c r="N19" s="517"/>
      <c r="O19" s="517"/>
      <c r="P19" s="517"/>
      <c r="Q19" s="517"/>
      <c r="R19" s="517"/>
      <c r="S19" s="2"/>
      <c r="T19" s="210"/>
      <c r="U19" s="210"/>
      <c r="V19" s="210"/>
      <c r="W19" s="210"/>
      <c r="X19" s="233"/>
    </row>
    <row r="20" spans="1:24" s="517" customFormat="1" ht="12.75" customHeight="1" thickBot="1" x14ac:dyDescent="0.25">
      <c r="E20" s="1424" t="s">
        <v>274</v>
      </c>
      <c r="F20" s="1388"/>
      <c r="G20" s="1387" t="s">
        <v>2344</v>
      </c>
      <c r="H20" s="1422"/>
      <c r="I20" s="1423"/>
      <c r="L20" s="873" t="s">
        <v>343</v>
      </c>
      <c r="M20" s="874"/>
      <c r="N20" s="874"/>
      <c r="O20" s="874"/>
      <c r="P20" s="874"/>
      <c r="Q20" s="875"/>
      <c r="S20" s="873" t="s">
        <v>2345</v>
      </c>
      <c r="T20" s="874"/>
      <c r="U20" s="874"/>
      <c r="V20" s="874"/>
      <c r="W20" s="874"/>
      <c r="X20" s="875"/>
    </row>
    <row r="21" spans="1:24" s="517" customFormat="1" ht="26.25" customHeight="1" x14ac:dyDescent="0.2">
      <c r="E21" s="828" t="s">
        <v>162</v>
      </c>
      <c r="F21" s="806"/>
      <c r="G21" s="1363" t="s">
        <v>191</v>
      </c>
      <c r="H21" s="1226"/>
      <c r="I21" s="1421"/>
      <c r="L21" s="1425" t="s">
        <v>2446</v>
      </c>
      <c r="M21" s="1426"/>
      <c r="N21" s="1426"/>
      <c r="O21" s="1426"/>
      <c r="P21" s="1426"/>
      <c r="Q21" s="1427"/>
      <c r="S21" s="716" t="s">
        <v>2346</v>
      </c>
      <c r="T21" s="717"/>
      <c r="U21" s="717"/>
      <c r="V21" s="717"/>
      <c r="W21" s="717"/>
      <c r="X21" s="718"/>
    </row>
    <row r="22" spans="1:24" s="517" customFormat="1" ht="14.25" customHeight="1" x14ac:dyDescent="0.2">
      <c r="E22" s="828" t="s">
        <v>271</v>
      </c>
      <c r="F22" s="806"/>
      <c r="G22" s="765" t="s">
        <v>2347</v>
      </c>
      <c r="H22" s="1227"/>
      <c r="I22" s="953"/>
      <c r="L22" s="1428"/>
      <c r="M22" s="1429"/>
      <c r="N22" s="1429"/>
      <c r="O22" s="1429"/>
      <c r="P22" s="1429"/>
      <c r="Q22" s="1430"/>
      <c r="S22" s="719"/>
      <c r="T22" s="720"/>
      <c r="U22" s="720"/>
      <c r="V22" s="720"/>
      <c r="W22" s="720"/>
      <c r="X22" s="721"/>
    </row>
    <row r="23" spans="1:24" s="517" customFormat="1" ht="26.25" customHeight="1" thickBot="1" x14ac:dyDescent="0.25">
      <c r="E23" s="828" t="s">
        <v>2348</v>
      </c>
      <c r="F23" s="806"/>
      <c r="G23" s="765" t="s">
        <v>2349</v>
      </c>
      <c r="H23" s="1227"/>
      <c r="I23" s="953"/>
      <c r="L23" s="1428"/>
      <c r="M23" s="1429"/>
      <c r="N23" s="1429"/>
      <c r="O23" s="1429"/>
      <c r="P23" s="1429"/>
      <c r="Q23" s="1430"/>
      <c r="S23" s="722"/>
      <c r="T23" s="723"/>
      <c r="U23" s="723"/>
      <c r="V23" s="723"/>
      <c r="W23" s="723"/>
      <c r="X23" s="724"/>
    </row>
    <row r="24" spans="1:24" s="517" customFormat="1" ht="13.5" thickBot="1" x14ac:dyDescent="0.25">
      <c r="E24" s="828"/>
      <c r="F24" s="806"/>
      <c r="G24" s="765" t="s">
        <v>2350</v>
      </c>
      <c r="H24" s="1227"/>
      <c r="I24" s="953"/>
      <c r="L24" s="1428"/>
      <c r="M24" s="1429"/>
      <c r="N24" s="1429"/>
      <c r="O24" s="1429"/>
      <c r="P24" s="1429"/>
      <c r="Q24" s="1430"/>
      <c r="S24" s="745" t="s">
        <v>253</v>
      </c>
      <c r="T24" s="746"/>
      <c r="U24" s="746"/>
      <c r="V24" s="746"/>
      <c r="W24" s="746"/>
      <c r="X24" s="747"/>
    </row>
    <row r="25" spans="1:24" s="517" customFormat="1" ht="13.5" thickBot="1" x14ac:dyDescent="0.25">
      <c r="E25" s="828"/>
      <c r="F25" s="806"/>
      <c r="G25" s="765" t="s">
        <v>255</v>
      </c>
      <c r="H25" s="1227"/>
      <c r="I25" s="953"/>
      <c r="L25" s="1431"/>
      <c r="M25" s="1432"/>
      <c r="N25" s="1432"/>
      <c r="O25" s="1432"/>
      <c r="P25" s="1432"/>
      <c r="Q25" s="1433"/>
    </row>
    <row r="26" spans="1:24" s="517" customFormat="1" ht="13.5" customHeight="1" thickBot="1" x14ac:dyDescent="0.25">
      <c r="E26" s="828"/>
      <c r="F26" s="806"/>
      <c r="G26" s="765" t="s">
        <v>237</v>
      </c>
      <c r="H26" s="1227"/>
      <c r="I26" s="953"/>
      <c r="L26" s="745" t="s">
        <v>253</v>
      </c>
      <c r="M26" s="746"/>
      <c r="N26" s="746"/>
      <c r="O26" s="746"/>
      <c r="P26" s="746"/>
      <c r="Q26" s="747"/>
    </row>
    <row r="27" spans="1:24" s="517" customFormat="1" ht="13.5" customHeight="1" thickBot="1" x14ac:dyDescent="0.25">
      <c r="E27" s="765"/>
      <c r="F27" s="806"/>
      <c r="G27" s="765" t="s">
        <v>2351</v>
      </c>
      <c r="H27" s="1227"/>
      <c r="I27" s="806"/>
    </row>
    <row r="28" spans="1:24" s="517" customFormat="1" ht="13.5" thickBot="1" x14ac:dyDescent="0.25">
      <c r="A28"/>
      <c r="B28"/>
      <c r="E28" s="828"/>
      <c r="F28" s="806"/>
      <c r="G28" s="765" t="s">
        <v>1693</v>
      </c>
      <c r="H28" s="1227"/>
      <c r="I28" s="953"/>
      <c r="L28" s="873" t="s">
        <v>343</v>
      </c>
      <c r="M28" s="874"/>
      <c r="N28" s="874"/>
      <c r="O28" s="874"/>
      <c r="P28" s="874"/>
      <c r="Q28" s="875"/>
      <c r="S28" s="572"/>
      <c r="T28" s="572"/>
      <c r="U28" s="572"/>
      <c r="V28" s="572"/>
      <c r="W28" s="572"/>
      <c r="X28" s="572"/>
    </row>
    <row r="29" spans="1:24" s="517" customFormat="1" ht="26.25" customHeight="1" x14ac:dyDescent="0.2">
      <c r="A29"/>
      <c r="B29"/>
      <c r="E29" s="828"/>
      <c r="F29" s="806"/>
      <c r="G29" s="1434" t="s">
        <v>9</v>
      </c>
      <c r="H29" s="946"/>
      <c r="I29" s="947"/>
      <c r="L29" s="716" t="s">
        <v>2449</v>
      </c>
      <c r="M29" s="717"/>
      <c r="N29" s="717"/>
      <c r="O29" s="717"/>
      <c r="P29" s="717"/>
      <c r="Q29" s="718"/>
      <c r="S29" s="572"/>
      <c r="T29" s="572"/>
      <c r="U29" s="572"/>
      <c r="V29" s="572"/>
      <c r="W29" s="572"/>
      <c r="X29" s="572"/>
    </row>
    <row r="30" spans="1:24" s="517" customFormat="1" ht="14.25" customHeight="1" x14ac:dyDescent="0.2">
      <c r="A30"/>
      <c r="B30"/>
      <c r="E30" s="828"/>
      <c r="F30" s="806"/>
      <c r="G30" s="765" t="s">
        <v>10</v>
      </c>
      <c r="H30" s="1227"/>
      <c r="I30" s="953"/>
      <c r="L30" s="719"/>
      <c r="M30" s="720"/>
      <c r="N30" s="720"/>
      <c r="O30" s="720"/>
      <c r="P30" s="720"/>
      <c r="Q30" s="721"/>
      <c r="S30" s="572"/>
      <c r="T30" s="572"/>
      <c r="U30" s="572"/>
      <c r="V30" s="572"/>
      <c r="W30" s="572"/>
      <c r="X30" s="572"/>
    </row>
    <row r="31" spans="1:24" s="517" customFormat="1" ht="26.25" customHeight="1" x14ac:dyDescent="0.2">
      <c r="A31"/>
      <c r="B31"/>
      <c r="E31" s="828"/>
      <c r="F31" s="806"/>
      <c r="G31" s="765" t="s">
        <v>198</v>
      </c>
      <c r="H31" s="1227"/>
      <c r="I31" s="953"/>
      <c r="L31" s="719"/>
      <c r="M31" s="720"/>
      <c r="N31" s="720"/>
      <c r="O31" s="720"/>
      <c r="P31" s="720"/>
      <c r="Q31" s="721"/>
      <c r="S31" s="572"/>
      <c r="T31" s="572"/>
      <c r="U31" s="572"/>
      <c r="V31" s="572"/>
      <c r="W31" s="572"/>
      <c r="X31" s="572"/>
    </row>
    <row r="32" spans="1:24" s="517" customFormat="1" x14ac:dyDescent="0.2">
      <c r="A32"/>
      <c r="B32"/>
      <c r="E32" s="828"/>
      <c r="F32" s="806"/>
      <c r="G32" s="767" t="s">
        <v>70</v>
      </c>
      <c r="H32" s="965"/>
      <c r="I32" s="952"/>
      <c r="L32" s="719"/>
      <c r="M32" s="720"/>
      <c r="N32" s="720"/>
      <c r="O32" s="720"/>
      <c r="P32" s="720"/>
      <c r="Q32" s="721"/>
      <c r="S32" s="572"/>
      <c r="T32" s="572"/>
      <c r="U32" s="572"/>
      <c r="V32" s="572"/>
      <c r="W32" s="572"/>
      <c r="X32" s="572"/>
    </row>
    <row r="33" spans="1:24" s="517" customFormat="1" ht="13.5" thickBot="1" x14ac:dyDescent="0.25">
      <c r="A33"/>
      <c r="B33"/>
      <c r="E33" s="828"/>
      <c r="F33" s="806"/>
      <c r="G33" s="765" t="s">
        <v>164</v>
      </c>
      <c r="H33" s="1227"/>
      <c r="I33" s="953"/>
      <c r="L33" s="722"/>
      <c r="M33" s="723"/>
      <c r="N33" s="723"/>
      <c r="O33" s="723"/>
      <c r="P33" s="723"/>
      <c r="Q33" s="724"/>
      <c r="S33" s="572"/>
      <c r="T33" s="572"/>
      <c r="U33" s="572"/>
      <c r="V33" s="572"/>
      <c r="W33" s="572"/>
      <c r="X33" s="572"/>
    </row>
    <row r="34" spans="1:24" s="517" customFormat="1" ht="13.5" customHeight="1" thickBot="1" x14ac:dyDescent="0.25">
      <c r="A34"/>
      <c r="B34"/>
      <c r="E34" s="828"/>
      <c r="F34" s="806"/>
      <c r="G34" s="765" t="s">
        <v>160</v>
      </c>
      <c r="H34" s="1227"/>
      <c r="I34" s="953"/>
      <c r="L34" s="745" t="s">
        <v>253</v>
      </c>
      <c r="M34" s="746"/>
      <c r="N34" s="746"/>
      <c r="O34" s="746"/>
      <c r="P34" s="746"/>
      <c r="Q34" s="747"/>
      <c r="S34" s="572"/>
      <c r="T34" s="572"/>
      <c r="U34" s="572"/>
      <c r="V34" s="572"/>
      <c r="W34" s="572"/>
      <c r="X34" s="572"/>
    </row>
    <row r="35" spans="1:24" s="517" customFormat="1" ht="13.5" customHeight="1" x14ac:dyDescent="0.2">
      <c r="A35"/>
      <c r="B35"/>
      <c r="E35" s="828"/>
      <c r="F35" s="806"/>
      <c r="G35" s="765" t="s">
        <v>1694</v>
      </c>
      <c r="H35" s="1227"/>
      <c r="I35" s="953"/>
      <c r="Q35" s="282"/>
    </row>
    <row r="36" spans="1:24" s="277" customFormat="1" ht="13.5" customHeight="1" x14ac:dyDescent="0.2">
      <c r="E36" s="828"/>
      <c r="F36" s="806"/>
      <c r="G36" s="767" t="s">
        <v>2341</v>
      </c>
      <c r="H36" s="965"/>
      <c r="I36" s="952"/>
      <c r="K36" s="517"/>
      <c r="L36" s="517"/>
      <c r="M36" s="517"/>
      <c r="N36" s="517"/>
      <c r="O36" s="517"/>
      <c r="P36" s="517"/>
      <c r="Q36"/>
    </row>
    <row r="37" spans="1:24" ht="12.75" customHeight="1" x14ac:dyDescent="0.2">
      <c r="E37" s="828"/>
      <c r="F37" s="806"/>
      <c r="G37" s="767" t="s">
        <v>1697</v>
      </c>
      <c r="H37" s="965"/>
      <c r="I37" s="952"/>
      <c r="L37" s="517"/>
      <c r="M37" s="517"/>
      <c r="N37" s="517"/>
      <c r="O37" s="517"/>
      <c r="P37" s="517"/>
    </row>
    <row r="38" spans="1:24" ht="27.75" customHeight="1" x14ac:dyDescent="0.2">
      <c r="E38" s="828"/>
      <c r="F38" s="806"/>
      <c r="G38" s="765" t="s">
        <v>1292</v>
      </c>
      <c r="H38" s="1227"/>
      <c r="I38" s="953"/>
      <c r="J38" s="148"/>
    </row>
    <row r="39" spans="1:24" ht="18" customHeight="1" x14ac:dyDescent="0.2">
      <c r="C39" s="1"/>
      <c r="D39" s="1"/>
      <c r="E39" s="828"/>
      <c r="F39" s="806"/>
      <c r="G39" s="765" t="s">
        <v>1591</v>
      </c>
      <c r="H39" s="1227"/>
      <c r="I39" s="953"/>
      <c r="J39" s="57"/>
      <c r="K39" s="517"/>
      <c r="L39" s="293"/>
      <c r="M39" s="293"/>
      <c r="N39" s="293"/>
      <c r="O39" s="293"/>
      <c r="P39" s="293"/>
      <c r="Q39" s="293"/>
    </row>
    <row r="40" spans="1:24" ht="26.25" customHeight="1" thickBot="1" x14ac:dyDescent="0.25">
      <c r="E40" s="980"/>
      <c r="F40" s="786"/>
      <c r="G40" s="1389" t="s">
        <v>1592</v>
      </c>
      <c r="H40" s="1246"/>
      <c r="I40" s="981"/>
      <c r="K40" s="517"/>
      <c r="L40" s="293"/>
      <c r="M40" s="293"/>
      <c r="N40" s="293"/>
      <c r="O40" s="293"/>
      <c r="P40" s="293"/>
      <c r="Q40" s="293"/>
    </row>
    <row r="41" spans="1:24" s="282" customFormat="1" ht="20.25" customHeight="1" x14ac:dyDescent="0.2">
      <c r="E41" s="309"/>
      <c r="F41" s="309"/>
      <c r="G41" s="309"/>
      <c r="H41" s="309"/>
      <c r="I41" s="309"/>
      <c r="K41" s="517"/>
      <c r="L41" s="293"/>
      <c r="M41" s="293"/>
      <c r="N41" s="293"/>
      <c r="O41" s="293"/>
      <c r="P41" s="293"/>
      <c r="Q41" s="293"/>
    </row>
    <row r="42" spans="1:24" s="282" customFormat="1" ht="50.25" customHeight="1" thickBot="1" x14ac:dyDescent="0.25">
      <c r="E42" s="38"/>
      <c r="F42" s="38"/>
      <c r="G42"/>
      <c r="H42"/>
      <c r="I42"/>
      <c r="K42" s="517"/>
      <c r="L42" s="293"/>
      <c r="M42" s="293"/>
      <c r="N42" s="293"/>
      <c r="O42" s="306"/>
      <c r="P42" s="306"/>
      <c r="Q42" s="306"/>
    </row>
    <row r="43" spans="1:24" ht="50.25" customHeight="1" x14ac:dyDescent="0.2">
      <c r="E43" s="570"/>
      <c r="F43" s="734" t="s">
        <v>193</v>
      </c>
      <c r="G43" s="799"/>
      <c r="H43" s="799"/>
      <c r="I43" s="799"/>
      <c r="J43" s="735"/>
      <c r="K43" s="570"/>
      <c r="L43" s="570"/>
      <c r="M43" s="458"/>
      <c r="N43" s="458"/>
      <c r="O43" s="458"/>
      <c r="P43" s="458"/>
      <c r="Q43" s="458"/>
    </row>
    <row r="44" spans="1:24" ht="50.25" customHeight="1" thickBot="1" x14ac:dyDescent="0.25">
      <c r="E44" s="570"/>
      <c r="F44" s="800"/>
      <c r="G44" s="801"/>
      <c r="H44" s="801"/>
      <c r="I44" s="801"/>
      <c r="J44" s="802"/>
      <c r="K44" s="570"/>
      <c r="L44" s="570"/>
      <c r="M44" s="458"/>
      <c r="N44" s="458"/>
      <c r="O44" s="458"/>
      <c r="P44" s="458"/>
      <c r="Q44" s="458"/>
    </row>
    <row r="45" spans="1:24" ht="36" customHeight="1" thickBot="1" x14ac:dyDescent="0.25">
      <c r="E45" s="570"/>
      <c r="F45" s="570"/>
      <c r="G45" s="570"/>
      <c r="H45" s="570"/>
      <c r="I45" s="570"/>
      <c r="J45" s="570"/>
      <c r="K45" s="570"/>
      <c r="L45" s="570"/>
      <c r="M45" s="464"/>
      <c r="N45" s="464"/>
      <c r="O45" s="464"/>
      <c r="P45" s="464"/>
      <c r="Q45" s="464"/>
    </row>
    <row r="46" spans="1:24" ht="42.75" customHeight="1" thickBot="1" x14ac:dyDescent="0.25">
      <c r="E46" s="568" t="s">
        <v>217</v>
      </c>
      <c r="F46" s="1240" t="s">
        <v>63</v>
      </c>
      <c r="G46" s="1242"/>
      <c r="H46" s="1240" t="s">
        <v>286</v>
      </c>
      <c r="I46" s="1241"/>
      <c r="J46" s="1242"/>
      <c r="K46" s="840" t="s">
        <v>214</v>
      </c>
      <c r="L46" s="841"/>
      <c r="M46" s="464"/>
      <c r="N46" s="464"/>
      <c r="O46" s="464"/>
      <c r="P46" s="464"/>
      <c r="Q46" s="464"/>
    </row>
    <row r="47" spans="1:24" s="439" customFormat="1" ht="51.75" customHeight="1" x14ac:dyDescent="0.2">
      <c r="E47" s="1402" t="s">
        <v>1153</v>
      </c>
      <c r="F47" s="1405" t="s">
        <v>51</v>
      </c>
      <c r="G47" s="1406"/>
      <c r="H47" s="1409" t="s">
        <v>52</v>
      </c>
      <c r="I47" s="1410"/>
      <c r="J47" s="1411"/>
      <c r="K47" s="1415">
        <v>41774</v>
      </c>
      <c r="L47" s="1416"/>
      <c r="M47" s="464"/>
      <c r="N47" s="464"/>
      <c r="O47" s="464"/>
      <c r="P47" s="464"/>
      <c r="Q47" s="464"/>
    </row>
    <row r="48" spans="1:24" s="439" customFormat="1" ht="31.5" customHeight="1" x14ac:dyDescent="0.2">
      <c r="E48" s="1403"/>
      <c r="F48" s="1407"/>
      <c r="G48" s="1408"/>
      <c r="H48" s="1412"/>
      <c r="I48" s="1413"/>
      <c r="J48" s="1414"/>
      <c r="K48" s="1014"/>
      <c r="L48" s="1015"/>
      <c r="M48" s="464"/>
      <c r="N48" s="464"/>
      <c r="O48" s="464"/>
      <c r="P48" s="464"/>
      <c r="Q48" s="464"/>
    </row>
    <row r="49" spans="5:17" ht="30.75" customHeight="1" x14ac:dyDescent="0.2">
      <c r="E49" s="1403"/>
      <c r="F49" s="1400" t="s">
        <v>333</v>
      </c>
      <c r="G49" s="1401"/>
      <c r="H49" s="872" t="s">
        <v>332</v>
      </c>
      <c r="I49" s="939"/>
      <c r="J49" s="940"/>
      <c r="K49" s="803">
        <v>41775</v>
      </c>
      <c r="L49" s="1038"/>
      <c r="M49" s="471"/>
      <c r="N49" s="471"/>
      <c r="O49" s="471"/>
      <c r="P49" s="471"/>
      <c r="Q49" s="471"/>
    </row>
    <row r="50" spans="5:17" s="458" customFormat="1" ht="39" customHeight="1" thickBot="1" x14ac:dyDescent="0.25">
      <c r="E50" s="1404"/>
      <c r="F50" s="1384" t="s">
        <v>1467</v>
      </c>
      <c r="G50" s="1154"/>
      <c r="H50" s="872" t="s">
        <v>664</v>
      </c>
      <c r="I50" s="939"/>
      <c r="J50" s="940"/>
      <c r="K50" s="803">
        <v>41975</v>
      </c>
      <c r="L50" s="1038"/>
      <c r="M50" s="475"/>
      <c r="N50" s="475"/>
      <c r="O50" s="475"/>
      <c r="P50" s="475"/>
      <c r="Q50" s="475"/>
    </row>
    <row r="51" spans="5:17" s="458" customFormat="1" ht="33" customHeight="1" x14ac:dyDescent="0.2">
      <c r="E51" s="1402" t="s">
        <v>1152</v>
      </c>
      <c r="F51" s="1384" t="s">
        <v>255</v>
      </c>
      <c r="G51" s="1154"/>
      <c r="H51" s="872" t="s">
        <v>792</v>
      </c>
      <c r="I51" s="939"/>
      <c r="J51" s="940"/>
      <c r="K51" s="803">
        <v>42107</v>
      </c>
      <c r="L51" s="1038"/>
      <c r="M51" s="475"/>
      <c r="N51" s="475"/>
      <c r="O51" s="475"/>
      <c r="P51" s="475"/>
      <c r="Q51" s="475"/>
    </row>
    <row r="52" spans="5:17" s="464" customFormat="1" ht="51.75" customHeight="1" x14ac:dyDescent="0.2">
      <c r="E52" s="1403"/>
      <c r="F52" s="1384" t="s">
        <v>198</v>
      </c>
      <c r="G52" s="1154"/>
      <c r="H52" s="872" t="s">
        <v>792</v>
      </c>
      <c r="I52" s="939"/>
      <c r="J52" s="940"/>
      <c r="K52" s="803">
        <v>42104</v>
      </c>
      <c r="L52" s="1038"/>
      <c r="M52" s="475"/>
      <c r="N52" s="475"/>
      <c r="O52" s="475"/>
      <c r="P52" s="475"/>
      <c r="Q52" s="475"/>
    </row>
    <row r="53" spans="5:17" s="464" customFormat="1" ht="23.25" customHeight="1" x14ac:dyDescent="0.2">
      <c r="E53" s="1403"/>
      <c r="F53" s="1384" t="s">
        <v>191</v>
      </c>
      <c r="G53" s="1154"/>
      <c r="H53" s="872" t="s">
        <v>792</v>
      </c>
      <c r="I53" s="939"/>
      <c r="J53" s="940"/>
      <c r="K53" s="803">
        <v>42171</v>
      </c>
      <c r="L53" s="1038"/>
      <c r="M53" s="482"/>
      <c r="N53" s="482"/>
      <c r="O53" s="482"/>
      <c r="P53" s="482"/>
      <c r="Q53" s="482"/>
    </row>
    <row r="54" spans="5:17" s="464" customFormat="1" ht="39" customHeight="1" x14ac:dyDescent="0.2">
      <c r="E54" s="1403"/>
      <c r="F54" s="682" t="s">
        <v>1047</v>
      </c>
      <c r="G54" s="683"/>
      <c r="H54" s="756" t="s">
        <v>1048</v>
      </c>
      <c r="I54" s="757"/>
      <c r="J54" s="758"/>
      <c r="K54" s="803">
        <v>42216</v>
      </c>
      <c r="L54" s="1038"/>
      <c r="M54" s="487"/>
      <c r="N54" s="487"/>
      <c r="O54" s="487"/>
      <c r="P54" s="487"/>
      <c r="Q54" s="487"/>
    </row>
    <row r="55" spans="5:17" s="464" customFormat="1" ht="37.5" customHeight="1" x14ac:dyDescent="0.2">
      <c r="E55" s="1403"/>
      <c r="F55" s="682" t="s">
        <v>1094</v>
      </c>
      <c r="G55" s="683"/>
      <c r="H55" s="756" t="s">
        <v>1095</v>
      </c>
      <c r="I55" s="757"/>
      <c r="J55" s="758"/>
      <c r="K55" s="803">
        <v>42262</v>
      </c>
      <c r="L55" s="1038"/>
      <c r="M55" s="487"/>
      <c r="N55" s="487"/>
      <c r="O55" s="487"/>
      <c r="P55" s="487"/>
      <c r="Q55" s="487"/>
    </row>
    <row r="56" spans="5:17" s="471" customFormat="1" ht="39" customHeight="1" thickBot="1" x14ac:dyDescent="0.25">
      <c r="E56" s="1404"/>
      <c r="F56" s="682" t="s">
        <v>237</v>
      </c>
      <c r="G56" s="683"/>
      <c r="H56" s="1394" t="s">
        <v>1203</v>
      </c>
      <c r="I56" s="1395"/>
      <c r="J56" s="1396"/>
      <c r="K56" s="803">
        <v>42310</v>
      </c>
      <c r="L56" s="1038"/>
      <c r="M56" s="491"/>
      <c r="N56" s="491"/>
      <c r="O56" s="491"/>
      <c r="P56" s="491"/>
      <c r="Q56" s="491"/>
    </row>
    <row r="57" spans="5:17" s="475" customFormat="1" ht="30.75" customHeight="1" x14ac:dyDescent="0.2">
      <c r="E57" s="1402" t="s">
        <v>1283</v>
      </c>
      <c r="F57" s="682" t="s">
        <v>1204</v>
      </c>
      <c r="G57" s="683"/>
      <c r="H57" s="1394" t="s">
        <v>1205</v>
      </c>
      <c r="I57" s="1395"/>
      <c r="J57" s="1396"/>
      <c r="K57" s="803">
        <v>42384</v>
      </c>
      <c r="L57" s="1038"/>
      <c r="M57" s="543"/>
      <c r="N57" s="543"/>
      <c r="O57" s="543"/>
      <c r="P57" s="543"/>
      <c r="Q57" s="543"/>
    </row>
    <row r="58" spans="5:17" s="475" customFormat="1" ht="51.75" customHeight="1" x14ac:dyDescent="0.2">
      <c r="E58" s="1403"/>
      <c r="F58" s="682" t="s">
        <v>1247</v>
      </c>
      <c r="G58" s="683"/>
      <c r="H58" s="1394" t="s">
        <v>1248</v>
      </c>
      <c r="I58" s="1395"/>
      <c r="J58" s="1396"/>
      <c r="K58" s="803">
        <v>42426</v>
      </c>
      <c r="L58" s="1038"/>
      <c r="M58" s="543"/>
      <c r="N58" s="543"/>
      <c r="O58" s="543"/>
      <c r="P58" s="543"/>
      <c r="Q58" s="543"/>
    </row>
    <row r="59" spans="5:17" s="475" customFormat="1" ht="36" customHeight="1" x14ac:dyDescent="0.2">
      <c r="E59" s="1403"/>
      <c r="F59" s="682" t="s">
        <v>1333</v>
      </c>
      <c r="G59" s="683"/>
      <c r="H59" s="1394" t="s">
        <v>1248</v>
      </c>
      <c r="I59" s="1395"/>
      <c r="J59" s="1396"/>
      <c r="K59" s="803">
        <v>42454</v>
      </c>
      <c r="L59" s="1038"/>
      <c r="M59" s="543"/>
      <c r="N59" s="543"/>
      <c r="O59" s="543"/>
      <c r="P59" s="543"/>
      <c r="Q59" s="543"/>
    </row>
    <row r="60" spans="5:17" s="482" customFormat="1" ht="42.75" customHeight="1" x14ac:dyDescent="0.2">
      <c r="E60" s="1403"/>
      <c r="F60" s="682" t="s">
        <v>1271</v>
      </c>
      <c r="G60" s="683"/>
      <c r="H60" s="1394" t="s">
        <v>1270</v>
      </c>
      <c r="I60" s="1395"/>
      <c r="J60" s="1396"/>
      <c r="K60" s="803">
        <v>42460</v>
      </c>
      <c r="L60" s="1038"/>
      <c r="M60" s="543"/>
      <c r="N60" s="543"/>
      <c r="O60" s="543"/>
      <c r="P60" s="543"/>
      <c r="Q60" s="543"/>
    </row>
    <row r="61" spans="5:17" s="487" customFormat="1" ht="34.5" customHeight="1" x14ac:dyDescent="0.2">
      <c r="E61" s="1403"/>
      <c r="F61" s="682" t="s">
        <v>1279</v>
      </c>
      <c r="G61" s="683"/>
      <c r="H61" s="1394" t="s">
        <v>1248</v>
      </c>
      <c r="I61" s="1395"/>
      <c r="J61" s="1396"/>
      <c r="K61" s="803">
        <v>42475</v>
      </c>
      <c r="L61" s="1038"/>
      <c r="M61" s="543"/>
      <c r="N61" s="543"/>
      <c r="O61" s="543"/>
      <c r="P61" s="543"/>
      <c r="Q61" s="543"/>
    </row>
    <row r="62" spans="5:17" s="487" customFormat="1" ht="34.5" customHeight="1" x14ac:dyDescent="0.2">
      <c r="E62" s="1403"/>
      <c r="F62" s="682" t="s">
        <v>1501</v>
      </c>
      <c r="G62" s="683"/>
      <c r="H62" s="1394" t="s">
        <v>1248</v>
      </c>
      <c r="I62" s="1395"/>
      <c r="J62" s="1396"/>
      <c r="K62" s="803">
        <v>42486</v>
      </c>
      <c r="L62" s="1038"/>
      <c r="M62" s="451"/>
      <c r="N62" s="451"/>
      <c r="O62" s="451"/>
      <c r="P62" s="451"/>
      <c r="Q62" s="451"/>
    </row>
    <row r="63" spans="5:17" s="491" customFormat="1" ht="27.75" customHeight="1" x14ac:dyDescent="0.2">
      <c r="E63" s="1403"/>
      <c r="F63" s="682" t="s">
        <v>1364</v>
      </c>
      <c r="G63" s="683"/>
      <c r="H63" s="1394" t="s">
        <v>1248</v>
      </c>
      <c r="I63" s="1395"/>
      <c r="J63" s="1396"/>
      <c r="K63" s="803">
        <v>42506</v>
      </c>
      <c r="L63" s="1038"/>
      <c r="M63"/>
      <c r="N63"/>
      <c r="O63"/>
      <c r="P63"/>
      <c r="Q63"/>
    </row>
    <row r="64" spans="5:17" s="543" customFormat="1" ht="34.5" customHeight="1" x14ac:dyDescent="0.2">
      <c r="E64" s="1403"/>
      <c r="F64" s="682" t="s">
        <v>1047</v>
      </c>
      <c r="G64" s="683"/>
      <c r="H64" s="1394" t="s">
        <v>1205</v>
      </c>
      <c r="I64" s="1395"/>
      <c r="J64" s="1396"/>
      <c r="K64" s="803">
        <v>42503</v>
      </c>
      <c r="L64" s="1038"/>
      <c r="M64"/>
      <c r="N64"/>
      <c r="O64"/>
      <c r="P64"/>
      <c r="Q64"/>
    </row>
    <row r="65" spans="5:17" s="543" customFormat="1" ht="34.5" customHeight="1" x14ac:dyDescent="0.2">
      <c r="E65" s="1403"/>
      <c r="F65" s="682" t="s">
        <v>1536</v>
      </c>
      <c r="G65" s="683"/>
      <c r="H65" s="1394" t="s">
        <v>1205</v>
      </c>
      <c r="I65" s="1395"/>
      <c r="J65" s="1396"/>
      <c r="K65" s="803">
        <v>42544</v>
      </c>
      <c r="L65" s="1038"/>
      <c r="M65"/>
      <c r="N65"/>
      <c r="O65"/>
      <c r="P65"/>
      <c r="Q65"/>
    </row>
    <row r="66" spans="5:17" s="543" customFormat="1" ht="54.75" customHeight="1" x14ac:dyDescent="0.2">
      <c r="E66" s="1403"/>
      <c r="F66" s="682" t="s">
        <v>1421</v>
      </c>
      <c r="G66" s="683"/>
      <c r="H66" s="1394" t="s">
        <v>1420</v>
      </c>
      <c r="I66" s="1395"/>
      <c r="J66" s="1396"/>
      <c r="K66" s="803">
        <v>42543</v>
      </c>
      <c r="L66" s="1038"/>
      <c r="M66"/>
      <c r="N66"/>
      <c r="O66"/>
      <c r="P66"/>
      <c r="Q66"/>
    </row>
    <row r="67" spans="5:17" s="543" customFormat="1" ht="34.5" customHeight="1" x14ac:dyDescent="0.2">
      <c r="E67" s="1403"/>
      <c r="F67" s="682" t="s">
        <v>1527</v>
      </c>
      <c r="G67" s="683"/>
      <c r="H67" s="1394" t="s">
        <v>1519</v>
      </c>
      <c r="I67" s="1395"/>
      <c r="J67" s="1396"/>
      <c r="K67" s="803">
        <v>42545</v>
      </c>
      <c r="L67" s="1038"/>
      <c r="M67"/>
      <c r="N67"/>
      <c r="O67"/>
      <c r="P67"/>
      <c r="Q67"/>
    </row>
    <row r="68" spans="5:17" s="543" customFormat="1" ht="81.75" customHeight="1" x14ac:dyDescent="0.2">
      <c r="E68" s="1403"/>
      <c r="F68" s="682" t="s">
        <v>1382</v>
      </c>
      <c r="G68" s="683"/>
      <c r="H68" s="1394" t="s">
        <v>1205</v>
      </c>
      <c r="I68" s="1395"/>
      <c r="J68" s="1396"/>
      <c r="K68" s="803">
        <v>42468</v>
      </c>
      <c r="L68" s="1038"/>
      <c r="M68"/>
      <c r="N68"/>
      <c r="O68"/>
      <c r="P68"/>
      <c r="Q68"/>
    </row>
    <row r="69" spans="5:17" s="451" customFormat="1" ht="49.5" customHeight="1" x14ac:dyDescent="0.2">
      <c r="E69" s="1403"/>
      <c r="F69" s="682" t="s">
        <v>1413</v>
      </c>
      <c r="G69" s="683"/>
      <c r="H69" s="1397" t="s">
        <v>1414</v>
      </c>
      <c r="I69" s="1398"/>
      <c r="J69" s="1399"/>
      <c r="K69" s="803">
        <v>42527</v>
      </c>
      <c r="L69" s="1038"/>
      <c r="M69"/>
      <c r="N69"/>
      <c r="O69"/>
      <c r="P69"/>
      <c r="Q69"/>
    </row>
    <row r="70" spans="5:17" ht="38.25" customHeight="1" x14ac:dyDescent="0.2">
      <c r="E70" s="1403"/>
      <c r="F70" s="682" t="s">
        <v>1563</v>
      </c>
      <c r="G70" s="683"/>
      <c r="H70" s="1394" t="s">
        <v>1205</v>
      </c>
      <c r="I70" s="1395"/>
      <c r="J70" s="1396"/>
      <c r="K70" s="803">
        <v>42618</v>
      </c>
      <c r="L70" s="1038"/>
    </row>
    <row r="71" spans="5:17" ht="83.25" customHeight="1" x14ac:dyDescent="0.2">
      <c r="E71" s="1403"/>
      <c r="F71" s="682" t="s">
        <v>1677</v>
      </c>
      <c r="G71" s="683"/>
      <c r="H71" s="1394" t="s">
        <v>1696</v>
      </c>
      <c r="I71" s="1395"/>
      <c r="J71" s="1396"/>
      <c r="K71" s="803">
        <v>42658</v>
      </c>
      <c r="L71" s="1038"/>
    </row>
    <row r="72" spans="5:17" ht="86.25" customHeight="1" x14ac:dyDescent="0.2">
      <c r="E72" s="1403"/>
      <c r="F72" s="682" t="s">
        <v>1677</v>
      </c>
      <c r="G72" s="683"/>
      <c r="H72" s="1394" t="s">
        <v>1696</v>
      </c>
      <c r="I72" s="1395"/>
      <c r="J72" s="1396"/>
      <c r="K72" s="803">
        <v>42682</v>
      </c>
      <c r="L72" s="1038"/>
    </row>
    <row r="73" spans="5:17" ht="48.75" customHeight="1" x14ac:dyDescent="0.2">
      <c r="E73" s="1403"/>
      <c r="F73" s="682" t="s">
        <v>1775</v>
      </c>
      <c r="G73" s="683"/>
      <c r="H73" s="1394" t="s">
        <v>1743</v>
      </c>
      <c r="I73" s="1395"/>
      <c r="J73" s="1396"/>
      <c r="K73" s="803">
        <v>42692</v>
      </c>
      <c r="L73" s="1038"/>
    </row>
    <row r="74" spans="5:17" ht="45" customHeight="1" thickBot="1" x14ac:dyDescent="0.25">
      <c r="E74" s="569"/>
      <c r="F74" s="682" t="s">
        <v>1783</v>
      </c>
      <c r="G74" s="683"/>
      <c r="H74" s="1417" t="s">
        <v>1784</v>
      </c>
      <c r="I74" s="1418"/>
      <c r="J74" s="1419"/>
      <c r="K74" s="712">
        <v>42808</v>
      </c>
      <c r="L74" s="1210"/>
    </row>
    <row r="75" spans="5:17" ht="50.25" customHeight="1" x14ac:dyDescent="0.2">
      <c r="E75" s="1402" t="s">
        <v>1896</v>
      </c>
      <c r="F75" s="682" t="s">
        <v>1913</v>
      </c>
      <c r="G75" s="683"/>
      <c r="H75" s="1078" t="s">
        <v>1914</v>
      </c>
      <c r="I75" s="1079"/>
      <c r="J75" s="1080"/>
      <c r="K75" s="1049">
        <v>42816</v>
      </c>
      <c r="L75" s="1420"/>
    </row>
    <row r="76" spans="5:17" ht="56.25" customHeight="1" x14ac:dyDescent="0.2">
      <c r="E76" s="1403"/>
      <c r="F76" s="682" t="s">
        <v>1913</v>
      </c>
      <c r="G76" s="683"/>
      <c r="H76" s="1078" t="s">
        <v>1989</v>
      </c>
      <c r="I76" s="1079"/>
      <c r="J76" s="1080"/>
      <c r="K76" s="712">
        <v>42821</v>
      </c>
      <c r="L76" s="1210"/>
    </row>
    <row r="77" spans="5:17" ht="12.75" customHeight="1" x14ac:dyDescent="0.2">
      <c r="E77" s="1403"/>
      <c r="F77" s="682" t="s">
        <v>1913</v>
      </c>
      <c r="G77" s="683"/>
      <c r="H77" s="1078" t="s">
        <v>1991</v>
      </c>
      <c r="I77" s="1079"/>
      <c r="J77" s="1080"/>
      <c r="K77" s="712">
        <v>42821</v>
      </c>
      <c r="L77" s="1210"/>
    </row>
    <row r="78" spans="5:17" ht="39.75" customHeight="1" x14ac:dyDescent="0.2">
      <c r="E78" s="1403"/>
      <c r="F78" s="682" t="s">
        <v>1913</v>
      </c>
      <c r="G78" s="683"/>
      <c r="H78" s="1078" t="s">
        <v>1990</v>
      </c>
      <c r="I78" s="1079"/>
      <c r="J78" s="1080"/>
      <c r="K78" s="712">
        <v>42821</v>
      </c>
      <c r="L78" s="1210"/>
    </row>
    <row r="79" spans="5:17" ht="41.25" customHeight="1" x14ac:dyDescent="0.2">
      <c r="E79" s="1403"/>
      <c r="F79" s="682" t="s">
        <v>1955</v>
      </c>
      <c r="G79" s="683"/>
      <c r="H79" s="1078" t="s">
        <v>1956</v>
      </c>
      <c r="I79" s="1079"/>
      <c r="J79" s="1080"/>
      <c r="K79" s="712">
        <v>42824</v>
      </c>
      <c r="L79" s="1210"/>
    </row>
    <row r="80" spans="5:17" ht="55.5" customHeight="1" x14ac:dyDescent="0.2">
      <c r="E80" s="1403"/>
      <c r="F80" s="682" t="s">
        <v>191</v>
      </c>
      <c r="G80" s="683"/>
      <c r="H80" s="1417" t="s">
        <v>1878</v>
      </c>
      <c r="I80" s="1418"/>
      <c r="J80" s="1419"/>
      <c r="K80" s="1049">
        <v>42825</v>
      </c>
      <c r="L80" s="1420"/>
    </row>
    <row r="81" spans="5:12" ht="45.75" customHeight="1" x14ac:dyDescent="0.2">
      <c r="E81" s="1403"/>
      <c r="F81" s="682" t="s">
        <v>1880</v>
      </c>
      <c r="G81" s="683"/>
      <c r="H81" s="1417" t="s">
        <v>1881</v>
      </c>
      <c r="I81" s="1418"/>
      <c r="J81" s="1419"/>
      <c r="K81" s="1049">
        <v>42825</v>
      </c>
      <c r="L81" s="1420"/>
    </row>
    <row r="82" spans="5:12" ht="53.25" customHeight="1" x14ac:dyDescent="0.2">
      <c r="E82" s="1403"/>
      <c r="F82" s="682" t="s">
        <v>1854</v>
      </c>
      <c r="G82" s="683"/>
      <c r="H82" s="1417" t="s">
        <v>1855</v>
      </c>
      <c r="I82" s="1418"/>
      <c r="J82" s="1419"/>
      <c r="K82" s="1049">
        <v>42839</v>
      </c>
      <c r="L82" s="1420"/>
    </row>
    <row r="83" spans="5:12" ht="40.5" customHeight="1" x14ac:dyDescent="0.2">
      <c r="E83" s="1403"/>
      <c r="F83" s="682" t="s">
        <v>2051</v>
      </c>
      <c r="G83" s="683"/>
      <c r="H83" s="1078" t="s">
        <v>2052</v>
      </c>
      <c r="I83" s="1079"/>
      <c r="J83" s="1080"/>
      <c r="K83" s="1049">
        <v>42865</v>
      </c>
      <c r="L83" s="1420"/>
    </row>
    <row r="84" spans="5:12" ht="62.25" customHeight="1" x14ac:dyDescent="0.2">
      <c r="E84" s="1403"/>
      <c r="F84" s="682" t="s">
        <v>1913</v>
      </c>
      <c r="G84" s="683"/>
      <c r="H84" s="1078" t="s">
        <v>2053</v>
      </c>
      <c r="I84" s="1079"/>
      <c r="J84" s="1080"/>
      <c r="K84" s="1049">
        <v>42860</v>
      </c>
      <c r="L84" s="1420"/>
    </row>
    <row r="85" spans="5:12" ht="55.5" customHeight="1" x14ac:dyDescent="0.2">
      <c r="E85" s="1403"/>
      <c r="F85" s="682" t="s">
        <v>2051</v>
      </c>
      <c r="G85" s="683"/>
      <c r="H85" s="1078" t="s">
        <v>2052</v>
      </c>
      <c r="I85" s="1079"/>
      <c r="J85" s="1080"/>
      <c r="K85" s="1049">
        <v>42877</v>
      </c>
      <c r="L85" s="1420"/>
    </row>
    <row r="86" spans="5:12" ht="46.5" customHeight="1" x14ac:dyDescent="0.2">
      <c r="E86" s="1403"/>
      <c r="F86" s="682" t="s">
        <v>2105</v>
      </c>
      <c r="G86" s="683"/>
      <c r="H86" s="1078" t="s">
        <v>2106</v>
      </c>
      <c r="I86" s="1079"/>
      <c r="J86" s="1080"/>
      <c r="K86" s="1049">
        <v>42879</v>
      </c>
      <c r="L86" s="1420"/>
    </row>
    <row r="87" spans="5:12" ht="51" customHeight="1" x14ac:dyDescent="0.2">
      <c r="E87" s="1403"/>
      <c r="F87" s="682" t="s">
        <v>2133</v>
      </c>
      <c r="G87" s="683"/>
      <c r="H87" s="1078" t="s">
        <v>2147</v>
      </c>
      <c r="I87" s="1079"/>
      <c r="J87" s="1080"/>
      <c r="K87" s="1049">
        <v>42877</v>
      </c>
      <c r="L87" s="1420"/>
    </row>
    <row r="88" spans="5:12" ht="34.5" customHeight="1" x14ac:dyDescent="0.2">
      <c r="E88" s="1403"/>
      <c r="F88" s="682" t="s">
        <v>2133</v>
      </c>
      <c r="G88" s="683"/>
      <c r="H88" s="1078" t="s">
        <v>2148</v>
      </c>
      <c r="I88" s="1079"/>
      <c r="J88" s="1080"/>
      <c r="K88" s="1049">
        <v>42877</v>
      </c>
      <c r="L88" s="1420"/>
    </row>
    <row r="89" spans="5:12" ht="42" customHeight="1" x14ac:dyDescent="0.2">
      <c r="E89" s="1403"/>
      <c r="F89" s="682" t="s">
        <v>2015</v>
      </c>
      <c r="G89" s="683"/>
      <c r="H89" s="1078" t="s">
        <v>2016</v>
      </c>
      <c r="I89" s="1079"/>
      <c r="J89" s="1080"/>
      <c r="K89" s="1049">
        <v>42885</v>
      </c>
      <c r="L89" s="1420"/>
    </row>
    <row r="90" spans="5:12" ht="65.25" customHeight="1" x14ac:dyDescent="0.2">
      <c r="E90" s="1403"/>
      <c r="F90" s="682" t="s">
        <v>1773</v>
      </c>
      <c r="G90" s="683"/>
      <c r="H90" s="1078" t="s">
        <v>2150</v>
      </c>
      <c r="I90" s="1079"/>
      <c r="J90" s="1080"/>
      <c r="K90" s="1049">
        <v>42901</v>
      </c>
      <c r="L90" s="1420"/>
    </row>
    <row r="91" spans="5:12" ht="45" customHeight="1" x14ac:dyDescent="0.2">
      <c r="E91" s="1403"/>
      <c r="F91" s="682" t="s">
        <v>2133</v>
      </c>
      <c r="G91" s="683"/>
      <c r="H91" s="1078" t="s">
        <v>2172</v>
      </c>
      <c r="I91" s="1079"/>
      <c r="J91" s="1080"/>
      <c r="K91" s="1049">
        <v>42901</v>
      </c>
      <c r="L91" s="1420"/>
    </row>
    <row r="92" spans="5:12" ht="39.75" customHeight="1" x14ac:dyDescent="0.2">
      <c r="E92" s="1403"/>
      <c r="F92" s="682" t="s">
        <v>2133</v>
      </c>
      <c r="G92" s="683"/>
      <c r="H92" s="1078" t="s">
        <v>2173</v>
      </c>
      <c r="I92" s="1079"/>
      <c r="J92" s="1080"/>
      <c r="K92" s="1049">
        <v>42901</v>
      </c>
      <c r="L92" s="1420"/>
    </row>
    <row r="93" spans="5:12" ht="45.75" customHeight="1" x14ac:dyDescent="0.2">
      <c r="E93" s="1403"/>
      <c r="F93" s="682" t="s">
        <v>2115</v>
      </c>
      <c r="G93" s="683"/>
      <c r="H93" s="1078" t="s">
        <v>1970</v>
      </c>
      <c r="I93" s="1079"/>
      <c r="J93" s="1080"/>
      <c r="K93" s="1049">
        <v>42914</v>
      </c>
      <c r="L93" s="1420"/>
    </row>
    <row r="94" spans="5:12" ht="42" customHeight="1" x14ac:dyDescent="0.2">
      <c r="E94" s="1403"/>
      <c r="F94" s="682" t="s">
        <v>1969</v>
      </c>
      <c r="G94" s="683"/>
      <c r="H94" s="1078" t="s">
        <v>1970</v>
      </c>
      <c r="I94" s="1079"/>
      <c r="J94" s="1080"/>
      <c r="K94" s="1049">
        <v>42916</v>
      </c>
      <c r="L94" s="1050"/>
    </row>
    <row r="95" spans="5:12" ht="34.5" customHeight="1" x14ac:dyDescent="0.2">
      <c r="E95" s="1403"/>
      <c r="F95" s="682" t="s">
        <v>1959</v>
      </c>
      <c r="G95" s="683"/>
      <c r="H95" s="1078" t="s">
        <v>1784</v>
      </c>
      <c r="I95" s="1079"/>
      <c r="J95" s="1080"/>
      <c r="K95" s="1049">
        <v>42916</v>
      </c>
      <c r="L95" s="1050"/>
    </row>
    <row r="96" spans="5:12" ht="45" customHeight="1" x14ac:dyDescent="0.2">
      <c r="E96" s="1403"/>
      <c r="F96" s="682" t="s">
        <v>2051</v>
      </c>
      <c r="G96" s="683"/>
      <c r="H96" s="1078" t="s">
        <v>2104</v>
      </c>
      <c r="I96" s="1079"/>
      <c r="J96" s="1080"/>
      <c r="K96" s="1049">
        <v>42920</v>
      </c>
      <c r="L96" s="1050"/>
    </row>
    <row r="97" spans="5:12" ht="38.25" customHeight="1" x14ac:dyDescent="0.2">
      <c r="E97" s="1403"/>
      <c r="F97" s="682" t="s">
        <v>1467</v>
      </c>
      <c r="G97" s="683"/>
      <c r="H97" s="1078" t="s">
        <v>2321</v>
      </c>
      <c r="I97" s="1079"/>
      <c r="J97" s="1080"/>
      <c r="K97" s="1049">
        <v>42955</v>
      </c>
      <c r="L97" s="1050"/>
    </row>
    <row r="98" spans="5:12" ht="62.25" customHeight="1" x14ac:dyDescent="0.2">
      <c r="E98" s="1403"/>
      <c r="F98" s="682" t="s">
        <v>1467</v>
      </c>
      <c r="G98" s="683"/>
      <c r="H98" s="1078" t="s">
        <v>2322</v>
      </c>
      <c r="I98" s="1079"/>
      <c r="J98" s="1080"/>
      <c r="K98" s="1049">
        <v>42955</v>
      </c>
      <c r="L98" s="1050"/>
    </row>
    <row r="99" spans="5:12" ht="51.75" customHeight="1" x14ac:dyDescent="0.2">
      <c r="E99" s="1403"/>
      <c r="F99" s="682" t="s">
        <v>1467</v>
      </c>
      <c r="G99" s="683"/>
      <c r="H99" s="1078" t="s">
        <v>2323</v>
      </c>
      <c r="I99" s="1079"/>
      <c r="J99" s="1080"/>
      <c r="K99" s="1049">
        <v>42955</v>
      </c>
      <c r="L99" s="1050"/>
    </row>
    <row r="100" spans="5:12" ht="90" customHeight="1" x14ac:dyDescent="0.2">
      <c r="E100" s="1403"/>
      <c r="F100" s="682" t="s">
        <v>1467</v>
      </c>
      <c r="G100" s="683"/>
      <c r="H100" s="1078" t="s">
        <v>2324</v>
      </c>
      <c r="I100" s="1079"/>
      <c r="J100" s="1080"/>
      <c r="K100" s="1049">
        <v>42955</v>
      </c>
      <c r="L100" s="1050"/>
    </row>
    <row r="101" spans="5:12" ht="57" customHeight="1" thickBot="1" x14ac:dyDescent="0.25">
      <c r="E101" s="1404"/>
      <c r="F101" s="682" t="s">
        <v>1467</v>
      </c>
      <c r="G101" s="683"/>
      <c r="H101" s="1078" t="s">
        <v>2356</v>
      </c>
      <c r="I101" s="1079"/>
      <c r="J101" s="1080"/>
      <c r="K101" s="1049">
        <v>42965</v>
      </c>
      <c r="L101" s="1050"/>
    </row>
  </sheetData>
  <mergeCells count="256">
    <mergeCell ref="G22:I22"/>
    <mergeCell ref="G21:I21"/>
    <mergeCell ref="E21:F21"/>
    <mergeCell ref="G20:I20"/>
    <mergeCell ref="E20:F20"/>
    <mergeCell ref="G32:I32"/>
    <mergeCell ref="E32:F32"/>
    <mergeCell ref="G31:I31"/>
    <mergeCell ref="E31:F31"/>
    <mergeCell ref="G29:I29"/>
    <mergeCell ref="E29:F29"/>
    <mergeCell ref="G28:I28"/>
    <mergeCell ref="E28:F28"/>
    <mergeCell ref="E24:F24"/>
    <mergeCell ref="L20:Q20"/>
    <mergeCell ref="L21:Q25"/>
    <mergeCell ref="L26:Q26"/>
    <mergeCell ref="G38:I38"/>
    <mergeCell ref="G37:I37"/>
    <mergeCell ref="E37:F37"/>
    <mergeCell ref="G35:I35"/>
    <mergeCell ref="E35:F35"/>
    <mergeCell ref="G34:I34"/>
    <mergeCell ref="E34:F34"/>
    <mergeCell ref="G33:I33"/>
    <mergeCell ref="E33:F33"/>
    <mergeCell ref="F99:G99"/>
    <mergeCell ref="H99:J99"/>
    <mergeCell ref="K99:L99"/>
    <mergeCell ref="F100:G100"/>
    <mergeCell ref="H100:J100"/>
    <mergeCell ref="K100:L100"/>
    <mergeCell ref="F101:G101"/>
    <mergeCell ref="H101:J101"/>
    <mergeCell ref="K101:L101"/>
    <mergeCell ref="F96:G96"/>
    <mergeCell ref="H96:J96"/>
    <mergeCell ref="K96:L96"/>
    <mergeCell ref="F97:G97"/>
    <mergeCell ref="H97:J97"/>
    <mergeCell ref="K97:L97"/>
    <mergeCell ref="F98:G98"/>
    <mergeCell ref="H98:J98"/>
    <mergeCell ref="K98:L98"/>
    <mergeCell ref="F93:G93"/>
    <mergeCell ref="H93:J93"/>
    <mergeCell ref="K93:L93"/>
    <mergeCell ref="F94:G94"/>
    <mergeCell ref="H94:J94"/>
    <mergeCell ref="K94:L94"/>
    <mergeCell ref="F95:G95"/>
    <mergeCell ref="H95:J95"/>
    <mergeCell ref="K95:L95"/>
    <mergeCell ref="F90:G90"/>
    <mergeCell ref="H90:J90"/>
    <mergeCell ref="K90:L90"/>
    <mergeCell ref="F91:G91"/>
    <mergeCell ref="H91:J91"/>
    <mergeCell ref="K91:L91"/>
    <mergeCell ref="F92:G92"/>
    <mergeCell ref="H92:J92"/>
    <mergeCell ref="K92:L92"/>
    <mergeCell ref="F87:G87"/>
    <mergeCell ref="H87:J87"/>
    <mergeCell ref="K87:L87"/>
    <mergeCell ref="F88:G88"/>
    <mergeCell ref="H88:J88"/>
    <mergeCell ref="K88:L88"/>
    <mergeCell ref="F89:G89"/>
    <mergeCell ref="H89:J89"/>
    <mergeCell ref="K89:L89"/>
    <mergeCell ref="F84:G84"/>
    <mergeCell ref="H84:J84"/>
    <mergeCell ref="K84:L84"/>
    <mergeCell ref="F85:G85"/>
    <mergeCell ref="H85:J85"/>
    <mergeCell ref="K85:L85"/>
    <mergeCell ref="F86:G86"/>
    <mergeCell ref="H86:J86"/>
    <mergeCell ref="K86:L86"/>
    <mergeCell ref="K80:L80"/>
    <mergeCell ref="F81:G81"/>
    <mergeCell ref="H81:J81"/>
    <mergeCell ref="K81:L81"/>
    <mergeCell ref="F82:G82"/>
    <mergeCell ref="H82:J82"/>
    <mergeCell ref="K82:L82"/>
    <mergeCell ref="F83:G83"/>
    <mergeCell ref="H83:J83"/>
    <mergeCell ref="K83:L83"/>
    <mergeCell ref="F73:G73"/>
    <mergeCell ref="H73:J73"/>
    <mergeCell ref="K73:L73"/>
    <mergeCell ref="F74:G74"/>
    <mergeCell ref="H74:J74"/>
    <mergeCell ref="K74:L74"/>
    <mergeCell ref="E75:E101"/>
    <mergeCell ref="F75:G75"/>
    <mergeCell ref="H75:J75"/>
    <mergeCell ref="K75:L75"/>
    <mergeCell ref="F76:G76"/>
    <mergeCell ref="H76:J76"/>
    <mergeCell ref="K76:L76"/>
    <mergeCell ref="F77:G77"/>
    <mergeCell ref="H77:J77"/>
    <mergeCell ref="K77:L77"/>
    <mergeCell ref="F78:G78"/>
    <mergeCell ref="H78:J78"/>
    <mergeCell ref="K78:L78"/>
    <mergeCell ref="F79:G79"/>
    <mergeCell ref="H79:J79"/>
    <mergeCell ref="K79:L79"/>
    <mergeCell ref="F80:G80"/>
    <mergeCell ref="H80:J80"/>
    <mergeCell ref="K69:L69"/>
    <mergeCell ref="F70:G70"/>
    <mergeCell ref="H70:J70"/>
    <mergeCell ref="K70:L70"/>
    <mergeCell ref="F71:G71"/>
    <mergeCell ref="H71:J71"/>
    <mergeCell ref="K71:L71"/>
    <mergeCell ref="F72:G72"/>
    <mergeCell ref="H72:J72"/>
    <mergeCell ref="K72:L72"/>
    <mergeCell ref="K60:L60"/>
    <mergeCell ref="K61:L61"/>
    <mergeCell ref="K62:L62"/>
    <mergeCell ref="K63:L63"/>
    <mergeCell ref="K64:L64"/>
    <mergeCell ref="K65:L65"/>
    <mergeCell ref="K66:L66"/>
    <mergeCell ref="K67:L67"/>
    <mergeCell ref="K68:L68"/>
    <mergeCell ref="H49:J49"/>
    <mergeCell ref="H54:J54"/>
    <mergeCell ref="H59:J59"/>
    <mergeCell ref="F43:J44"/>
    <mergeCell ref="K46:L46"/>
    <mergeCell ref="E47:E50"/>
    <mergeCell ref="F47:G48"/>
    <mergeCell ref="H47:J48"/>
    <mergeCell ref="K47:L48"/>
    <mergeCell ref="K49:L49"/>
    <mergeCell ref="K50:L50"/>
    <mergeCell ref="E51:E56"/>
    <mergeCell ref="K51:L51"/>
    <mergeCell ref="K52:L52"/>
    <mergeCell ref="K53:L53"/>
    <mergeCell ref="K54:L54"/>
    <mergeCell ref="K55:L55"/>
    <mergeCell ref="K56:L56"/>
    <mergeCell ref="F56:G56"/>
    <mergeCell ref="H56:J56"/>
    <mergeCell ref="E57:E73"/>
    <mergeCell ref="K57:L57"/>
    <mergeCell ref="K58:L58"/>
    <mergeCell ref="K59:L59"/>
    <mergeCell ref="G23:I23"/>
    <mergeCell ref="F46:G46"/>
    <mergeCell ref="F58:G58"/>
    <mergeCell ref="K10:L10"/>
    <mergeCell ref="H67:J67"/>
    <mergeCell ref="F68:G68"/>
    <mergeCell ref="H68:J68"/>
    <mergeCell ref="F64:G64"/>
    <mergeCell ref="H64:J64"/>
    <mergeCell ref="F65:G65"/>
    <mergeCell ref="H65:J65"/>
    <mergeCell ref="F66:G66"/>
    <mergeCell ref="H66:J66"/>
    <mergeCell ref="F63:G63"/>
    <mergeCell ref="H63:J63"/>
    <mergeCell ref="H62:J62"/>
    <mergeCell ref="F61:G61"/>
    <mergeCell ref="H61:J61"/>
    <mergeCell ref="F62:G62"/>
    <mergeCell ref="L34:Q34"/>
    <mergeCell ref="H58:J58"/>
    <mergeCell ref="F60:G60"/>
    <mergeCell ref="H60:J60"/>
    <mergeCell ref="F49:G49"/>
    <mergeCell ref="G19:I19"/>
    <mergeCell ref="E19:F19"/>
    <mergeCell ref="E40:F40"/>
    <mergeCell ref="E38:F38"/>
    <mergeCell ref="E30:F30"/>
    <mergeCell ref="G30:I30"/>
    <mergeCell ref="G25:I25"/>
    <mergeCell ref="F69:G69"/>
    <mergeCell ref="E9:G9"/>
    <mergeCell ref="F57:G57"/>
    <mergeCell ref="H57:J57"/>
    <mergeCell ref="F52:G52"/>
    <mergeCell ref="H52:J52"/>
    <mergeCell ref="F53:G53"/>
    <mergeCell ref="H53:J53"/>
    <mergeCell ref="F55:G55"/>
    <mergeCell ref="H55:J55"/>
    <mergeCell ref="F54:G54"/>
    <mergeCell ref="F51:G51"/>
    <mergeCell ref="H69:J69"/>
    <mergeCell ref="E10:G10"/>
    <mergeCell ref="F67:G67"/>
    <mergeCell ref="E23:F23"/>
    <mergeCell ref="G27:I27"/>
    <mergeCell ref="C2:K2"/>
    <mergeCell ref="K6:L6"/>
    <mergeCell ref="C6:D6"/>
    <mergeCell ref="E6:G6"/>
    <mergeCell ref="K7:L7"/>
    <mergeCell ref="K8:L8"/>
    <mergeCell ref="K9:L9"/>
    <mergeCell ref="C7:D7"/>
    <mergeCell ref="E7:G7"/>
    <mergeCell ref="C9:D9"/>
    <mergeCell ref="C8:D8"/>
    <mergeCell ref="E8:G8"/>
    <mergeCell ref="C11:D11"/>
    <mergeCell ref="E11:G11"/>
    <mergeCell ref="K11:L11"/>
    <mergeCell ref="C12:D12"/>
    <mergeCell ref="E12:G12"/>
    <mergeCell ref="K12:L12"/>
    <mergeCell ref="E13:G13"/>
    <mergeCell ref="K13:L13"/>
    <mergeCell ref="A6:B6"/>
    <mergeCell ref="A7:B7"/>
    <mergeCell ref="A8:B8"/>
    <mergeCell ref="A9:B9"/>
    <mergeCell ref="A11:B11"/>
    <mergeCell ref="A12:B12"/>
    <mergeCell ref="A13:B13"/>
    <mergeCell ref="C13:D13"/>
    <mergeCell ref="A10:B10"/>
    <mergeCell ref="C10:D10"/>
    <mergeCell ref="F59:G59"/>
    <mergeCell ref="H46:J46"/>
    <mergeCell ref="H51:J51"/>
    <mergeCell ref="F50:G50"/>
    <mergeCell ref="H50:J50"/>
    <mergeCell ref="S20:X20"/>
    <mergeCell ref="S21:X23"/>
    <mergeCell ref="S24:X24"/>
    <mergeCell ref="L28:Q28"/>
    <mergeCell ref="L29:Q33"/>
    <mergeCell ref="E39:F39"/>
    <mergeCell ref="G40:I40"/>
    <mergeCell ref="E36:F36"/>
    <mergeCell ref="G39:I39"/>
    <mergeCell ref="G36:I36"/>
    <mergeCell ref="G24:I24"/>
    <mergeCell ref="G26:I26"/>
    <mergeCell ref="E27:F27"/>
    <mergeCell ref="E25:F25"/>
    <mergeCell ref="E22:F22"/>
    <mergeCell ref="E26:F26"/>
  </mergeCells>
  <phoneticPr fontId="0" type="noConversion"/>
  <hyperlinks>
    <hyperlink ref="N14" location="INDICE!A1" display="INDICE"/>
    <hyperlink ref="M34:O34" r:id="rId1" display="LINK"/>
    <hyperlink ref="M34:Q34" r:id="rId2" display="LINK"/>
    <hyperlink ref="K13:L13" r:id="rId3" display="LINK"/>
    <hyperlink ref="K12:L12" r:id="rId4" display="LINK"/>
    <hyperlink ref="K11:L11" r:id="rId5" display="LINK"/>
    <hyperlink ref="K10:L10" r:id="rId6" display="LINK"/>
    <hyperlink ref="K9:L9" r:id="rId7" display="LINK"/>
    <hyperlink ref="K8:L8" r:id="rId8" display="LINK"/>
    <hyperlink ref="G20:I20" r:id="rId9" display="ESPON "/>
    <hyperlink ref="E23:F23" r:id="rId10" display="DG REGIO"/>
    <hyperlink ref="G23:I23" r:id="rId11" display="URBAN INNOVATIVE ACTIONS"/>
    <hyperlink ref="E22:F22" r:id="rId12" display="TED"/>
    <hyperlink ref="G27:I27" r:id="rId13" display="Adrion"/>
    <hyperlink ref="G26:I26" r:id="rId14" display="MED"/>
    <hyperlink ref="G25:I25" r:id="rId15" display="CENTRAL EUROPE"/>
    <hyperlink ref="G24:I24" r:id="rId16" display="INTERREG IV C"/>
    <hyperlink ref="G22:I22" r:id="rId17" display="INTERACT"/>
    <hyperlink ref="G21:I21" r:id="rId18" display="URBACT"/>
    <hyperlink ref="E20:F20" r:id="rId19" display="UE"/>
    <hyperlink ref="E21:F21" r:id="rId20" display="OJ"/>
    <hyperlink ref="G29:I29" r:id="rId21" display="Italia - Tunisia"/>
    <hyperlink ref="G31:I31" r:id="rId22" display="Spazio Alpino"/>
    <hyperlink ref="G33:I33" r:id="rId23" display="Italia Svizzera"/>
    <hyperlink ref="G34:I34" r:id="rId24" display="Italia - Francia  Marittima"/>
    <hyperlink ref="G35:I35" r:id="rId25" display="Italia Francia Alcotra"/>
    <hyperlink ref="G30:I30" r:id="rId26" display="Italia - Austria"/>
    <hyperlink ref="G32:I32" r:id="rId27" display="ENPI CBC MED"/>
    <hyperlink ref="G28:I28" r:id="rId28" display="North West Europe"/>
    <hyperlink ref="K7:L7" r:id="rId29" display="LINK"/>
    <hyperlink ref="G36:I36" r:id="rId30" display="Italia- Malta"/>
    <hyperlink ref="G37:I37" r:id="rId31" display="Italia - Albania - Montenegro"/>
    <hyperlink ref="G40:I40" r:id="rId32" display="Italia-Slovenia"/>
    <hyperlink ref="G39:I39" r:id="rId33" display="Italia-Croazia"/>
    <hyperlink ref="G38:I38" r:id="rId34" display="Balkan-Med"/>
    <hyperlink ref="M26:O26" r:id="rId35" display="LINK"/>
    <hyperlink ref="M26:Q26" r:id="rId36" display="LINK"/>
    <hyperlink ref="L26:Q26" r:id="rId37" display="LINK"/>
  </hyperlinks>
  <pageMargins left="0.75" right="0.75" top="1" bottom="1" header="0.5" footer="0.5"/>
  <pageSetup paperSize="9" orientation="portrait" r:id="rId38"/>
  <headerFooter alignWithMargins="0"/>
  <legacy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AF243"/>
  <sheetViews>
    <sheetView topLeftCell="A16" zoomScaleNormal="100" workbookViewId="0">
      <selection activeCell="N18" sqref="N18"/>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9" customWidth="1"/>
    <col min="12" max="13" width="10.140625" bestFit="1" customWidth="1"/>
    <col min="14" max="14" width="9.140625" style="24"/>
    <col min="16" max="16" width="11.28515625" customWidth="1"/>
  </cols>
  <sheetData>
    <row r="1" spans="1:16" ht="13.5" thickBot="1" x14ac:dyDescent="0.25">
      <c r="A1" s="273"/>
      <c r="B1" s="25"/>
      <c r="C1" s="25"/>
      <c r="D1" s="25"/>
      <c r="E1" s="25"/>
      <c r="F1" s="25"/>
      <c r="G1" s="25"/>
      <c r="H1" s="25"/>
      <c r="I1" s="25"/>
      <c r="J1" s="25"/>
      <c r="K1" s="25"/>
      <c r="L1" s="25"/>
      <c r="M1" s="25"/>
      <c r="N1" s="25"/>
      <c r="O1" s="25"/>
      <c r="P1" s="25"/>
    </row>
    <row r="2" spans="1:16" ht="13.5" thickBot="1" x14ac:dyDescent="0.25">
      <c r="A2" s="25"/>
      <c r="B2" s="25"/>
      <c r="C2" s="1483" t="s">
        <v>258</v>
      </c>
      <c r="D2" s="1491"/>
      <c r="E2" s="1491"/>
      <c r="F2" s="1491"/>
      <c r="G2" s="1491"/>
      <c r="H2" s="1491"/>
      <c r="I2" s="1491"/>
      <c r="J2" s="1491"/>
      <c r="K2" s="1492"/>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ht="13.5" thickBot="1" x14ac:dyDescent="0.25">
      <c r="A5" s="25"/>
      <c r="B5" s="25"/>
      <c r="C5" s="25"/>
      <c r="D5" s="25"/>
      <c r="E5" s="25"/>
      <c r="F5" s="25"/>
      <c r="G5" s="25"/>
      <c r="H5" s="25"/>
      <c r="I5" s="25"/>
      <c r="J5" s="25"/>
      <c r="K5" s="25"/>
      <c r="L5" s="25"/>
      <c r="M5" s="25"/>
      <c r="N5" s="25"/>
      <c r="O5" s="25"/>
      <c r="P5" s="25"/>
    </row>
    <row r="6" spans="1:16" ht="16.5" thickBot="1" x14ac:dyDescent="0.3">
      <c r="A6" s="1483" t="s">
        <v>108</v>
      </c>
      <c r="B6" s="1484"/>
      <c r="C6" s="1485" t="s">
        <v>11</v>
      </c>
      <c r="D6" s="1485"/>
      <c r="E6" s="1485" t="s">
        <v>64</v>
      </c>
      <c r="F6" s="1485"/>
      <c r="G6" s="1485"/>
      <c r="H6" s="44" t="s">
        <v>65</v>
      </c>
      <c r="I6" s="44" t="s">
        <v>214</v>
      </c>
      <c r="J6" s="45" t="s">
        <v>215</v>
      </c>
      <c r="K6" s="1485" t="s">
        <v>253</v>
      </c>
      <c r="L6" s="1485"/>
      <c r="M6" s="46" t="s">
        <v>21</v>
      </c>
      <c r="N6" s="44" t="s">
        <v>22</v>
      </c>
      <c r="O6" s="80"/>
      <c r="P6" s="26" t="s">
        <v>58</v>
      </c>
    </row>
    <row r="7" spans="1:16" s="247" customFormat="1" ht="57" customHeight="1" x14ac:dyDescent="0.2">
      <c r="A7" s="1320" t="s">
        <v>1293</v>
      </c>
      <c r="B7" s="1321"/>
      <c r="C7" s="1435" t="s">
        <v>30</v>
      </c>
      <c r="D7" s="705"/>
      <c r="E7" s="756" t="s">
        <v>1284</v>
      </c>
      <c r="F7" s="757"/>
      <c r="G7" s="758"/>
      <c r="H7" s="186">
        <v>1</v>
      </c>
      <c r="I7" s="67">
        <v>42493</v>
      </c>
      <c r="J7" s="248" t="s">
        <v>1286</v>
      </c>
      <c r="K7" s="759" t="s">
        <v>253</v>
      </c>
      <c r="L7" s="760"/>
      <c r="M7" s="79"/>
      <c r="N7" s="69"/>
      <c r="O7" s="68"/>
      <c r="P7" s="58"/>
    </row>
    <row r="8" spans="1:16" s="247" customFormat="1" ht="57" customHeight="1" x14ac:dyDescent="0.2">
      <c r="A8" s="1320" t="s">
        <v>1293</v>
      </c>
      <c r="B8" s="1321"/>
      <c r="C8" s="1435" t="s">
        <v>30</v>
      </c>
      <c r="D8" s="705"/>
      <c r="E8" s="756" t="s">
        <v>1285</v>
      </c>
      <c r="F8" s="757"/>
      <c r="G8" s="758"/>
      <c r="H8" s="186">
        <v>1</v>
      </c>
      <c r="I8" s="67">
        <v>42474</v>
      </c>
      <c r="J8" s="248" t="s">
        <v>1286</v>
      </c>
      <c r="K8" s="759" t="s">
        <v>253</v>
      </c>
      <c r="L8" s="760"/>
      <c r="M8" s="79"/>
      <c r="N8" s="69"/>
      <c r="O8" s="68"/>
      <c r="P8" s="58"/>
    </row>
    <row r="9" spans="1:16" s="272" customFormat="1" ht="83.25" customHeight="1" x14ac:dyDescent="0.2">
      <c r="A9" s="1320" t="s">
        <v>1293</v>
      </c>
      <c r="B9" s="1321"/>
      <c r="C9" s="1435" t="s">
        <v>30</v>
      </c>
      <c r="D9" s="705"/>
      <c r="E9" s="756" t="s">
        <v>1495</v>
      </c>
      <c r="F9" s="757"/>
      <c r="G9" s="758"/>
      <c r="H9" s="182">
        <v>1</v>
      </c>
      <c r="I9" s="67">
        <v>43697</v>
      </c>
      <c r="J9" s="250"/>
      <c r="K9" s="759" t="s">
        <v>253</v>
      </c>
      <c r="L9" s="760"/>
      <c r="M9" s="192"/>
      <c r="N9" s="7"/>
      <c r="O9" s="199"/>
      <c r="P9" s="119"/>
    </row>
    <row r="10" spans="1:16" s="287" customFormat="1" ht="67.5" customHeight="1" x14ac:dyDescent="0.2">
      <c r="A10" s="1320" t="s">
        <v>1293</v>
      </c>
      <c r="B10" s="1321"/>
      <c r="C10" s="1435" t="s">
        <v>30</v>
      </c>
      <c r="D10" s="705"/>
      <c r="E10" s="756" t="s">
        <v>1625</v>
      </c>
      <c r="F10" s="757"/>
      <c r="G10" s="758"/>
      <c r="H10" s="182">
        <v>1</v>
      </c>
      <c r="I10" s="67">
        <v>43558</v>
      </c>
      <c r="J10" s="250"/>
      <c r="K10" s="1073" t="s">
        <v>253</v>
      </c>
      <c r="L10" s="1074"/>
      <c r="M10" s="192"/>
      <c r="N10" s="7"/>
      <c r="O10" s="199"/>
      <c r="P10" s="119"/>
    </row>
    <row r="11" spans="1:16" s="287" customFormat="1" ht="54.75" customHeight="1" x14ac:dyDescent="0.2">
      <c r="A11" s="1320" t="s">
        <v>1293</v>
      </c>
      <c r="B11" s="1321"/>
      <c r="C11" s="1435" t="s">
        <v>30</v>
      </c>
      <c r="D11" s="705"/>
      <c r="E11" s="756" t="s">
        <v>1621</v>
      </c>
      <c r="F11" s="757"/>
      <c r="G11" s="758"/>
      <c r="H11" s="182">
        <v>1</v>
      </c>
      <c r="I11" s="67">
        <v>43558</v>
      </c>
      <c r="J11" s="250"/>
      <c r="K11" s="1073" t="s">
        <v>253</v>
      </c>
      <c r="L11" s="1074"/>
      <c r="M11" s="192"/>
      <c r="N11" s="7"/>
      <c r="O11" s="199"/>
      <c r="P11" s="119"/>
    </row>
    <row r="12" spans="1:16" s="451" customFormat="1" ht="54.75" customHeight="1" x14ac:dyDescent="0.2">
      <c r="A12" s="1320" t="s">
        <v>1293</v>
      </c>
      <c r="B12" s="1321"/>
      <c r="C12" s="1435" t="s">
        <v>628</v>
      </c>
      <c r="D12" s="705"/>
      <c r="E12" s="756" t="s">
        <v>2103</v>
      </c>
      <c r="F12" s="757"/>
      <c r="G12" s="758"/>
      <c r="H12" s="182">
        <v>1</v>
      </c>
      <c r="I12" s="295">
        <v>43354</v>
      </c>
      <c r="J12" s="248"/>
      <c r="K12" s="1073" t="s">
        <v>253</v>
      </c>
      <c r="L12" s="1074"/>
      <c r="M12" s="192"/>
      <c r="N12" s="417"/>
      <c r="O12" s="199"/>
      <c r="P12" s="119"/>
    </row>
    <row r="13" spans="1:16" s="478" customFormat="1" ht="54.75" customHeight="1" x14ac:dyDescent="0.2">
      <c r="A13" s="1320" t="s">
        <v>1293</v>
      </c>
      <c r="B13" s="1321"/>
      <c r="C13" s="1435" t="s">
        <v>628</v>
      </c>
      <c r="D13" s="705"/>
      <c r="E13" s="756" t="s">
        <v>2249</v>
      </c>
      <c r="F13" s="757"/>
      <c r="G13" s="758"/>
      <c r="H13" s="182">
        <v>1</v>
      </c>
      <c r="I13" s="295">
        <v>43013</v>
      </c>
      <c r="J13" s="248"/>
      <c r="K13" s="1073" t="s">
        <v>253</v>
      </c>
      <c r="L13" s="1074"/>
      <c r="M13" s="192"/>
      <c r="N13" s="417"/>
      <c r="O13" s="199"/>
      <c r="P13" s="119"/>
    </row>
    <row r="14" spans="1:16" s="479" customFormat="1" ht="54.75" customHeight="1" x14ac:dyDescent="0.2">
      <c r="A14" s="1320" t="s">
        <v>1293</v>
      </c>
      <c r="B14" s="1321"/>
      <c r="C14" s="1435" t="s">
        <v>2258</v>
      </c>
      <c r="D14" s="705"/>
      <c r="E14" s="756" t="s">
        <v>2259</v>
      </c>
      <c r="F14" s="757"/>
      <c r="G14" s="758"/>
      <c r="H14" s="182">
        <v>1</v>
      </c>
      <c r="I14" s="295">
        <v>43008</v>
      </c>
      <c r="J14" s="248"/>
      <c r="K14" s="1073" t="s">
        <v>253</v>
      </c>
      <c r="L14" s="1074"/>
      <c r="M14" s="192"/>
      <c r="N14" s="417"/>
      <c r="O14" s="199"/>
      <c r="P14" s="119"/>
    </row>
    <row r="15" spans="1:16" s="535" customFormat="1" ht="54.75" customHeight="1" x14ac:dyDescent="0.2">
      <c r="A15" s="1320" t="s">
        <v>1293</v>
      </c>
      <c r="B15" s="1321"/>
      <c r="C15" s="1435" t="s">
        <v>628</v>
      </c>
      <c r="D15" s="705"/>
      <c r="E15" s="756" t="s">
        <v>2390</v>
      </c>
      <c r="F15" s="757"/>
      <c r="G15" s="758"/>
      <c r="H15" s="182">
        <v>1</v>
      </c>
      <c r="I15" s="295">
        <v>43025</v>
      </c>
      <c r="J15" s="248"/>
      <c r="K15" s="1073" t="s">
        <v>253</v>
      </c>
      <c r="L15" s="1074"/>
      <c r="M15" s="192"/>
      <c r="N15" s="417"/>
      <c r="O15" s="199"/>
      <c r="P15" s="119"/>
    </row>
    <row r="16" spans="1:16" s="540" customFormat="1" ht="54.75" customHeight="1" x14ac:dyDescent="0.2">
      <c r="A16" s="1320" t="s">
        <v>1293</v>
      </c>
      <c r="B16" s="1321"/>
      <c r="C16" s="1435" t="s">
        <v>628</v>
      </c>
      <c r="D16" s="705"/>
      <c r="E16" s="756" t="s">
        <v>2391</v>
      </c>
      <c r="F16" s="757"/>
      <c r="G16" s="758"/>
      <c r="H16" s="182">
        <v>1</v>
      </c>
      <c r="I16" s="295">
        <v>43053</v>
      </c>
      <c r="J16" s="248"/>
      <c r="K16" s="1073" t="s">
        <v>253</v>
      </c>
      <c r="L16" s="1074"/>
      <c r="M16" s="192"/>
      <c r="N16" s="417"/>
      <c r="O16" s="199"/>
      <c r="P16" s="119"/>
    </row>
    <row r="17" spans="1:18" s="535" customFormat="1" ht="54.75" customHeight="1" thickBot="1" x14ac:dyDescent="0.25">
      <c r="A17" s="1320" t="s">
        <v>1293</v>
      </c>
      <c r="B17" s="1321"/>
      <c r="C17" s="1435" t="s">
        <v>628</v>
      </c>
      <c r="D17" s="705"/>
      <c r="E17" s="756" t="s">
        <v>2412</v>
      </c>
      <c r="F17" s="757"/>
      <c r="G17" s="758"/>
      <c r="H17" s="182">
        <v>1</v>
      </c>
      <c r="I17" s="295">
        <v>43116</v>
      </c>
      <c r="J17" s="248" t="s">
        <v>1286</v>
      </c>
      <c r="K17" s="1073" t="s">
        <v>253</v>
      </c>
      <c r="L17" s="1074"/>
      <c r="M17" s="192"/>
      <c r="N17" s="417"/>
      <c r="O17" s="199"/>
      <c r="P17" s="119"/>
    </row>
    <row r="18" spans="1:18" ht="30.75" customHeight="1" thickBot="1" x14ac:dyDescent="0.25">
      <c r="A18" s="33"/>
      <c r="B18" s="33"/>
      <c r="C18" s="25"/>
      <c r="D18" s="25"/>
      <c r="E18" s="25"/>
      <c r="F18" s="25"/>
      <c r="G18" s="363" t="s">
        <v>16</v>
      </c>
      <c r="H18" s="364">
        <f>SUM(H7:H12)</f>
        <v>6</v>
      </c>
      <c r="I18" s="25"/>
      <c r="J18" s="25"/>
      <c r="K18" s="25"/>
      <c r="L18" s="25"/>
      <c r="M18" s="25"/>
      <c r="N18" s="418" t="s">
        <v>242</v>
      </c>
      <c r="O18" s="25"/>
      <c r="P18" s="53"/>
    </row>
    <row r="19" spans="1:18" ht="0.75" hidden="1" customHeight="1" thickBot="1" x14ac:dyDescent="0.25">
      <c r="A19" s="33"/>
      <c r="B19" s="33"/>
      <c r="C19" s="25"/>
      <c r="D19" s="25"/>
      <c r="E19" s="25"/>
      <c r="F19" s="25"/>
      <c r="G19" s="25"/>
      <c r="H19" s="25"/>
      <c r="I19" s="25"/>
      <c r="J19" s="25"/>
      <c r="K19" s="25"/>
      <c r="L19" s="25"/>
      <c r="M19" s="25"/>
      <c r="N19" s="25"/>
      <c r="O19" s="25"/>
      <c r="P19" s="53"/>
    </row>
    <row r="20" spans="1:18" ht="51" customHeight="1" thickBot="1" x14ac:dyDescent="0.25">
      <c r="A20" s="33"/>
      <c r="B20" s="33"/>
      <c r="C20" s="25"/>
      <c r="D20" s="25"/>
      <c r="E20" s="25"/>
      <c r="F20" s="25"/>
      <c r="G20" s="25"/>
      <c r="H20" s="25"/>
      <c r="I20" s="25"/>
      <c r="J20" s="25"/>
      <c r="K20" s="25"/>
      <c r="L20" s="25"/>
      <c r="M20" s="25"/>
      <c r="N20" s="25"/>
      <c r="O20" s="25"/>
      <c r="P20" s="53"/>
    </row>
    <row r="21" spans="1:18" ht="18.75" customHeight="1" thickBot="1" x14ac:dyDescent="0.25">
      <c r="A21" s="33"/>
      <c r="B21" s="33"/>
      <c r="C21" s="25"/>
      <c r="D21" s="25"/>
      <c r="E21" s="1457" t="s">
        <v>138</v>
      </c>
      <c r="F21" s="1456"/>
      <c r="G21" s="1454" t="s">
        <v>161</v>
      </c>
      <c r="H21" s="1455"/>
      <c r="I21" s="1456"/>
      <c r="J21" s="25"/>
      <c r="K21" s="488"/>
      <c r="L21" s="488"/>
      <c r="M21" s="488"/>
      <c r="N21" s="488"/>
      <c r="O21" s="488"/>
      <c r="P21" s="488"/>
      <c r="Q21" s="488"/>
      <c r="R21" s="488"/>
    </row>
    <row r="22" spans="1:18" ht="13.5" customHeight="1" x14ac:dyDescent="0.2">
      <c r="A22" s="33"/>
      <c r="B22" s="33"/>
      <c r="C22" s="25"/>
      <c r="D22" s="25"/>
      <c r="E22" s="1489" t="s">
        <v>162</v>
      </c>
      <c r="F22" s="1490"/>
      <c r="G22" s="1486" t="s">
        <v>300</v>
      </c>
      <c r="H22" s="1487"/>
      <c r="I22" s="1488"/>
      <c r="J22" s="25"/>
      <c r="K22" s="488"/>
      <c r="L22" s="488"/>
      <c r="M22" s="488"/>
      <c r="N22" s="488"/>
      <c r="O22" s="488"/>
      <c r="P22" s="488"/>
      <c r="Q22" s="488"/>
      <c r="R22" s="488"/>
    </row>
    <row r="23" spans="1:18" ht="15" customHeight="1" x14ac:dyDescent="0.2">
      <c r="A23" s="33"/>
      <c r="B23" s="33"/>
      <c r="C23" s="25"/>
      <c r="D23" s="25"/>
      <c r="E23" s="1452" t="s">
        <v>274</v>
      </c>
      <c r="F23" s="1449"/>
      <c r="G23" s="1447" t="s">
        <v>111</v>
      </c>
      <c r="H23" s="1448"/>
      <c r="I23" s="1449"/>
      <c r="J23" s="25"/>
      <c r="K23" s="488"/>
      <c r="L23" s="488"/>
      <c r="M23" s="488"/>
      <c r="N23" s="488"/>
      <c r="O23" s="488"/>
      <c r="P23" s="488"/>
      <c r="Q23" s="488"/>
      <c r="R23" s="488"/>
    </row>
    <row r="24" spans="1:18" ht="12.75" customHeight="1" x14ac:dyDescent="0.2">
      <c r="A24" s="33"/>
      <c r="B24" s="33"/>
      <c r="C24" s="25"/>
      <c r="D24" s="25"/>
      <c r="E24" s="1496" t="s">
        <v>254</v>
      </c>
      <c r="F24" s="1497"/>
      <c r="G24" s="1498" t="s">
        <v>289</v>
      </c>
      <c r="H24" s="1499"/>
      <c r="I24" s="1497"/>
      <c r="J24" s="25"/>
      <c r="K24" s="488"/>
      <c r="L24" s="488"/>
      <c r="M24" s="488"/>
      <c r="N24" s="488"/>
      <c r="O24" s="488"/>
      <c r="P24" s="488"/>
      <c r="Q24" s="488"/>
      <c r="R24" s="488"/>
    </row>
    <row r="25" spans="1:18" s="293" customFormat="1" ht="11.25" customHeight="1" thickBot="1" x14ac:dyDescent="0.25">
      <c r="A25" s="33"/>
      <c r="B25" s="33"/>
      <c r="C25" s="25"/>
      <c r="D25" s="25"/>
      <c r="E25" s="1450" t="s">
        <v>271</v>
      </c>
      <c r="F25" s="1451"/>
      <c r="G25" s="1450"/>
      <c r="H25" s="1453"/>
      <c r="I25" s="1451"/>
      <c r="J25" s="25"/>
      <c r="K25" s="488"/>
      <c r="L25" s="488"/>
      <c r="M25" s="488"/>
      <c r="N25" s="488"/>
      <c r="O25" s="488"/>
      <c r="P25" s="488"/>
      <c r="Q25" s="488"/>
      <c r="R25" s="488"/>
    </row>
    <row r="26" spans="1:18" ht="10.5" customHeight="1" x14ac:dyDescent="0.2">
      <c r="A26" s="33"/>
      <c r="B26" s="33"/>
      <c r="J26" s="25"/>
      <c r="K26" s="488"/>
      <c r="L26" s="488"/>
      <c r="M26" s="488"/>
      <c r="N26" s="488"/>
      <c r="O26" s="488"/>
      <c r="P26" s="488"/>
      <c r="Q26" s="488"/>
      <c r="R26" s="488"/>
    </row>
    <row r="27" spans="1:18" s="293" customFormat="1" ht="12" customHeight="1" x14ac:dyDescent="0.2">
      <c r="A27" s="33"/>
      <c r="B27" s="33"/>
      <c r="J27" s="25"/>
      <c r="K27" s="488"/>
      <c r="L27" s="488"/>
      <c r="M27" s="488"/>
      <c r="N27" s="488"/>
      <c r="O27" s="488"/>
      <c r="P27" s="488"/>
      <c r="Q27" s="488"/>
      <c r="R27" s="488"/>
    </row>
    <row r="28" spans="1:18" ht="14.25" customHeight="1" thickBot="1" x14ac:dyDescent="0.25">
      <c r="A28" s="33"/>
      <c r="B28" s="33"/>
      <c r="J28" s="25"/>
      <c r="K28" s="488"/>
      <c r="L28" s="488"/>
      <c r="M28" s="488"/>
      <c r="N28" s="488"/>
      <c r="O28" s="488"/>
      <c r="P28" s="488"/>
      <c r="Q28" s="488"/>
      <c r="R28" s="488"/>
    </row>
    <row r="29" spans="1:18" ht="14.25" customHeight="1" x14ac:dyDescent="0.2">
      <c r="A29" s="33"/>
      <c r="B29" s="33"/>
      <c r="C29" s="25"/>
      <c r="D29" s="1460" t="s">
        <v>193</v>
      </c>
      <c r="E29" s="1461"/>
      <c r="F29" s="1461"/>
      <c r="G29" s="1461"/>
      <c r="H29" s="1461"/>
      <c r="I29" s="1462"/>
      <c r="J29" s="25"/>
      <c r="K29" s="25"/>
      <c r="N29" s="293"/>
      <c r="O29" s="293"/>
      <c r="P29" s="293"/>
      <c r="Q29" s="293"/>
      <c r="R29" s="293"/>
    </row>
    <row r="30" spans="1:18" ht="41.25" customHeight="1" thickBot="1" x14ac:dyDescent="0.25">
      <c r="A30" s="33"/>
      <c r="B30" s="33"/>
      <c r="C30" s="25"/>
      <c r="D30" s="1463"/>
      <c r="E30" s="1464"/>
      <c r="F30" s="1464"/>
      <c r="G30" s="1464"/>
      <c r="H30" s="1464"/>
      <c r="I30" s="1465"/>
      <c r="J30" s="25"/>
      <c r="K30" s="25"/>
      <c r="N30" s="293"/>
      <c r="O30" s="293"/>
      <c r="P30" s="293"/>
      <c r="Q30" s="293"/>
      <c r="R30" s="293"/>
    </row>
    <row r="31" spans="1:18" ht="27" customHeight="1" thickBot="1" x14ac:dyDescent="0.25">
      <c r="A31" s="33"/>
      <c r="B31" s="33"/>
      <c r="C31" s="121" t="s">
        <v>217</v>
      </c>
      <c r="D31" s="1444" t="s">
        <v>63</v>
      </c>
      <c r="E31" s="1446"/>
      <c r="F31" s="1444" t="s">
        <v>286</v>
      </c>
      <c r="G31" s="1445"/>
      <c r="H31" s="1446"/>
      <c r="I31" s="1494" t="s">
        <v>214</v>
      </c>
      <c r="J31" s="1495"/>
      <c r="K31" s="25"/>
      <c r="N31" s="309"/>
      <c r="O31" s="309"/>
      <c r="P31" s="309"/>
      <c r="Q31" s="309"/>
      <c r="R31" s="309"/>
    </row>
    <row r="32" spans="1:18" ht="68.25" customHeight="1" x14ac:dyDescent="0.2">
      <c r="A32" s="25"/>
      <c r="B32" s="25"/>
      <c r="C32" s="788" t="s">
        <v>1153</v>
      </c>
      <c r="D32" s="797" t="s">
        <v>30</v>
      </c>
      <c r="E32" s="708"/>
      <c r="F32" s="1346" t="s">
        <v>290</v>
      </c>
      <c r="G32" s="1442"/>
      <c r="H32" s="1443"/>
      <c r="I32" s="695">
        <v>41685</v>
      </c>
      <c r="J32" s="1199"/>
      <c r="K32" s="25"/>
      <c r="N32" s="309"/>
      <c r="O32" s="309"/>
      <c r="P32" s="309"/>
      <c r="Q32" s="309"/>
      <c r="R32" s="309"/>
    </row>
    <row r="33" spans="1:18" ht="25.5" customHeight="1" x14ac:dyDescent="0.2">
      <c r="A33" s="25"/>
      <c r="B33" s="25"/>
      <c r="C33" s="1493"/>
      <c r="D33" s="797" t="s">
        <v>120</v>
      </c>
      <c r="E33" s="708"/>
      <c r="F33" s="1346" t="s">
        <v>264</v>
      </c>
      <c r="G33" s="1347"/>
      <c r="H33" s="1348"/>
      <c r="I33" s="695">
        <v>41697</v>
      </c>
      <c r="J33" s="1199"/>
      <c r="K33" s="25"/>
      <c r="L33" s="25"/>
      <c r="M33" s="293"/>
      <c r="N33" s="309"/>
      <c r="O33" s="309"/>
      <c r="P33" s="309"/>
      <c r="Q33" s="309"/>
      <c r="R33" s="309"/>
    </row>
    <row r="34" spans="1:18" ht="51" customHeight="1" x14ac:dyDescent="0.2">
      <c r="A34" s="25"/>
      <c r="B34" s="25"/>
      <c r="C34" s="1493"/>
      <c r="D34" s="797" t="s">
        <v>30</v>
      </c>
      <c r="E34" s="708"/>
      <c r="F34" s="1346" t="s">
        <v>266</v>
      </c>
      <c r="G34" s="1442"/>
      <c r="H34" s="1443"/>
      <c r="I34" s="695">
        <v>41710</v>
      </c>
      <c r="J34" s="1199"/>
      <c r="K34" s="25"/>
      <c r="L34" s="25"/>
      <c r="M34" s="293"/>
      <c r="N34" s="309"/>
      <c r="O34" s="309"/>
      <c r="P34" s="309"/>
      <c r="Q34" s="309"/>
      <c r="R34" s="309"/>
    </row>
    <row r="35" spans="1:18" ht="35.25" customHeight="1" x14ac:dyDescent="0.2">
      <c r="A35" s="25"/>
      <c r="B35" s="25"/>
      <c r="C35" s="1493"/>
      <c r="D35" s="1458" t="s">
        <v>124</v>
      </c>
      <c r="E35" s="1459"/>
      <c r="F35" s="1346" t="s">
        <v>94</v>
      </c>
      <c r="G35" s="1442"/>
      <c r="H35" s="1443"/>
      <c r="I35" s="695">
        <v>41705</v>
      </c>
      <c r="J35" s="1199"/>
      <c r="K35" s="25"/>
      <c r="M35" s="293"/>
      <c r="N35" s="309"/>
      <c r="O35" s="309"/>
      <c r="P35" s="309"/>
      <c r="Q35" s="309"/>
      <c r="R35" s="309"/>
    </row>
    <row r="36" spans="1:18" ht="30.75" customHeight="1" x14ac:dyDescent="0.2">
      <c r="A36" s="25"/>
      <c r="B36" s="25"/>
      <c r="C36" s="1493"/>
      <c r="D36" s="797" t="s">
        <v>30</v>
      </c>
      <c r="E36" s="708"/>
      <c r="F36" s="1346" t="s">
        <v>296</v>
      </c>
      <c r="G36" s="1442"/>
      <c r="H36" s="1443"/>
      <c r="I36" s="695">
        <v>41718</v>
      </c>
      <c r="J36" s="1199"/>
      <c r="K36" s="25"/>
      <c r="M36" s="293"/>
      <c r="N36" s="309"/>
      <c r="O36" s="309"/>
      <c r="P36" s="309"/>
      <c r="Q36" s="309"/>
      <c r="R36" s="309"/>
    </row>
    <row r="37" spans="1:18" ht="12.75" customHeight="1" x14ac:dyDescent="0.2">
      <c r="A37" s="25"/>
      <c r="B37" s="25"/>
      <c r="C37" s="1493"/>
      <c r="D37" s="797" t="s">
        <v>299</v>
      </c>
      <c r="E37" s="708"/>
      <c r="F37" s="1346" t="s">
        <v>96</v>
      </c>
      <c r="G37" s="1442"/>
      <c r="H37" s="1443"/>
      <c r="I37" s="695">
        <v>41723</v>
      </c>
      <c r="J37" s="1199"/>
      <c r="K37" s="25"/>
      <c r="M37" s="293"/>
      <c r="N37" s="309"/>
      <c r="O37" s="309"/>
      <c r="P37" s="309"/>
      <c r="Q37" s="309"/>
      <c r="R37" s="3"/>
    </row>
    <row r="38" spans="1:18" ht="12.75" customHeight="1" x14ac:dyDescent="0.2">
      <c r="A38" s="25"/>
      <c r="B38" s="25"/>
      <c r="C38" s="1493"/>
      <c r="D38" s="797" t="s">
        <v>299</v>
      </c>
      <c r="E38" s="708"/>
      <c r="F38" s="1346" t="s">
        <v>179</v>
      </c>
      <c r="G38" s="1442"/>
      <c r="H38" s="1443"/>
      <c r="I38" s="695">
        <v>41730</v>
      </c>
      <c r="J38" s="1199"/>
      <c r="K38" s="25"/>
      <c r="M38" s="293"/>
      <c r="N38" s="293"/>
      <c r="O38" s="293"/>
      <c r="P38" s="293"/>
      <c r="Q38" s="293"/>
      <c r="R38" s="3"/>
    </row>
    <row r="39" spans="1:18" ht="34.5" customHeight="1" x14ac:dyDescent="0.2">
      <c r="A39" s="25"/>
      <c r="B39" s="25"/>
      <c r="C39" s="1493"/>
      <c r="D39" s="797" t="s">
        <v>157</v>
      </c>
      <c r="E39" s="708"/>
      <c r="F39" s="1346" t="s">
        <v>284</v>
      </c>
      <c r="G39" s="1442"/>
      <c r="H39" s="1443"/>
      <c r="I39" s="695">
        <v>41737</v>
      </c>
      <c r="J39" s="1199"/>
      <c r="K39" s="25"/>
      <c r="M39" s="293"/>
      <c r="N39" s="293"/>
      <c r="O39" s="293"/>
      <c r="P39" s="293"/>
      <c r="Q39" s="293"/>
      <c r="R39" s="3"/>
    </row>
    <row r="40" spans="1:18" ht="36" customHeight="1" x14ac:dyDescent="0.2">
      <c r="A40" s="25"/>
      <c r="B40" s="25"/>
      <c r="C40" s="1493"/>
      <c r="D40" s="797" t="s">
        <v>30</v>
      </c>
      <c r="E40" s="708"/>
      <c r="F40" s="1346" t="s">
        <v>53</v>
      </c>
      <c r="G40" s="1347"/>
      <c r="H40" s="1348"/>
      <c r="I40" s="695">
        <v>41737</v>
      </c>
      <c r="J40" s="1199"/>
      <c r="K40" s="25"/>
      <c r="N40"/>
      <c r="R40" s="309"/>
    </row>
    <row r="41" spans="1:18" ht="42.75" customHeight="1" x14ac:dyDescent="0.2">
      <c r="A41" s="25"/>
      <c r="B41" s="25"/>
      <c r="C41" s="1493"/>
      <c r="D41" s="797" t="s">
        <v>181</v>
      </c>
      <c r="E41" s="708"/>
      <c r="F41" s="1346" t="s">
        <v>283</v>
      </c>
      <c r="G41" s="1347"/>
      <c r="H41" s="1348"/>
      <c r="I41" s="695">
        <v>41744</v>
      </c>
      <c r="J41" s="1199"/>
      <c r="K41" s="25"/>
      <c r="M41" s="309"/>
      <c r="N41" s="309"/>
      <c r="O41" s="309"/>
      <c r="P41" s="309"/>
      <c r="Q41" s="309"/>
      <c r="R41" s="309"/>
    </row>
    <row r="42" spans="1:18" ht="29.25" customHeight="1" x14ac:dyDescent="0.2">
      <c r="A42" s="25"/>
      <c r="B42" s="25"/>
      <c r="C42" s="1493"/>
      <c r="D42" s="797" t="s">
        <v>30</v>
      </c>
      <c r="E42" s="708"/>
      <c r="F42" s="1346" t="s">
        <v>54</v>
      </c>
      <c r="G42" s="1347"/>
      <c r="H42" s="1348"/>
      <c r="I42" s="695">
        <v>41752</v>
      </c>
      <c r="J42" s="1199"/>
      <c r="K42" s="25"/>
      <c r="L42" s="140"/>
      <c r="M42" s="309"/>
      <c r="N42" s="309"/>
      <c r="O42" s="309"/>
      <c r="P42" s="309"/>
      <c r="Q42" s="309"/>
      <c r="R42" s="309"/>
    </row>
    <row r="43" spans="1:18" ht="36" customHeight="1" x14ac:dyDescent="0.2">
      <c r="A43" s="25"/>
      <c r="B43" s="25"/>
      <c r="C43" s="1493"/>
      <c r="D43" s="797" t="s">
        <v>30</v>
      </c>
      <c r="E43" s="708"/>
      <c r="F43" s="1346" t="s">
        <v>55</v>
      </c>
      <c r="G43" s="1347"/>
      <c r="H43" s="1348"/>
      <c r="I43" s="695">
        <v>41752</v>
      </c>
      <c r="J43" s="1199"/>
      <c r="K43" s="369"/>
      <c r="L43" s="140"/>
      <c r="M43" s="309"/>
      <c r="N43" s="309"/>
      <c r="O43" s="309"/>
      <c r="P43" s="309"/>
      <c r="Q43" s="309"/>
      <c r="R43" s="309"/>
    </row>
    <row r="44" spans="1:18" ht="12.75" customHeight="1" x14ac:dyDescent="0.2">
      <c r="A44" s="25"/>
      <c r="B44" s="25"/>
      <c r="C44" s="1493"/>
      <c r="D44" s="782" t="s">
        <v>30</v>
      </c>
      <c r="E44" s="781"/>
      <c r="F44" s="1346" t="s">
        <v>267</v>
      </c>
      <c r="G44" s="1347"/>
      <c r="H44" s="1348"/>
      <c r="I44" s="803">
        <v>41766</v>
      </c>
      <c r="J44" s="1207"/>
      <c r="K44" s="369"/>
      <c r="L44" s="92"/>
      <c r="M44" s="309"/>
      <c r="N44" s="309"/>
      <c r="O44" s="309"/>
      <c r="P44" s="309"/>
      <c r="Q44" s="309"/>
      <c r="R44" s="309"/>
    </row>
    <row r="45" spans="1:18" ht="42.75" customHeight="1" x14ac:dyDescent="0.2">
      <c r="A45" s="25"/>
      <c r="B45" s="25"/>
      <c r="C45" s="1493"/>
      <c r="D45" s="782" t="s">
        <v>30</v>
      </c>
      <c r="E45" s="781"/>
      <c r="F45" s="1346" t="s">
        <v>268</v>
      </c>
      <c r="G45" s="1347"/>
      <c r="H45" s="1348"/>
      <c r="I45" s="803">
        <v>41766</v>
      </c>
      <c r="J45" s="1207"/>
      <c r="K45" s="369"/>
      <c r="L45" s="140"/>
      <c r="M45" s="309"/>
      <c r="N45" s="309"/>
      <c r="O45" s="309"/>
      <c r="P45" s="309"/>
      <c r="Q45" s="309"/>
      <c r="R45" s="309"/>
    </row>
    <row r="46" spans="1:18" ht="12.75" customHeight="1" x14ac:dyDescent="0.2">
      <c r="A46" s="25"/>
      <c r="B46" s="25"/>
      <c r="C46" s="1493"/>
      <c r="D46" s="1436" t="s">
        <v>299</v>
      </c>
      <c r="E46" s="1401"/>
      <c r="F46" s="1346" t="s">
        <v>97</v>
      </c>
      <c r="G46" s="1347"/>
      <c r="H46" s="1348"/>
      <c r="I46" s="1438">
        <v>41779</v>
      </c>
      <c r="J46" s="1439"/>
      <c r="K46" s="369"/>
      <c r="L46" s="150"/>
      <c r="M46" s="309"/>
      <c r="N46" s="309"/>
      <c r="O46" s="309"/>
      <c r="P46" s="309"/>
      <c r="Q46" s="309"/>
      <c r="R46" s="309"/>
    </row>
    <row r="47" spans="1:18" ht="41.25" customHeight="1" x14ac:dyDescent="0.2">
      <c r="A47" s="25"/>
      <c r="B47" s="25"/>
      <c r="C47" s="1493"/>
      <c r="D47" s="1436" t="s">
        <v>30</v>
      </c>
      <c r="E47" s="1437"/>
      <c r="F47" s="1346" t="s">
        <v>292</v>
      </c>
      <c r="G47" s="1347"/>
      <c r="H47" s="1348"/>
      <c r="I47" s="1438">
        <v>41795</v>
      </c>
      <c r="J47" s="1440"/>
      <c r="K47" s="369"/>
      <c r="L47" s="150"/>
      <c r="M47" s="309"/>
      <c r="N47" s="309"/>
      <c r="O47" s="309"/>
      <c r="P47" s="309"/>
      <c r="Q47" s="309"/>
      <c r="R47" s="309"/>
    </row>
    <row r="48" spans="1:18" ht="38.25" customHeight="1" x14ac:dyDescent="0.2">
      <c r="A48" s="25"/>
      <c r="B48" s="25"/>
      <c r="C48" s="1493"/>
      <c r="D48" s="1436" t="s">
        <v>30</v>
      </c>
      <c r="E48" s="1437"/>
      <c r="F48" s="1346" t="s">
        <v>206</v>
      </c>
      <c r="G48" s="1347"/>
      <c r="H48" s="1348"/>
      <c r="I48" s="1438">
        <v>41816</v>
      </c>
      <c r="J48" s="1440"/>
      <c r="K48" s="369"/>
      <c r="L48" s="150"/>
      <c r="M48" s="309"/>
      <c r="N48" s="309"/>
      <c r="O48" s="309"/>
      <c r="P48" s="309"/>
      <c r="Q48" s="309"/>
      <c r="R48" s="309"/>
    </row>
    <row r="49" spans="1:32" ht="35.25" customHeight="1" x14ac:dyDescent="0.2">
      <c r="A49" s="25"/>
      <c r="B49" s="25"/>
      <c r="C49" s="1493"/>
      <c r="D49" s="1436" t="s">
        <v>30</v>
      </c>
      <c r="E49" s="1437"/>
      <c r="F49" s="1346" t="s">
        <v>371</v>
      </c>
      <c r="G49" s="1347"/>
      <c r="H49" s="1348"/>
      <c r="I49" s="1438">
        <v>41884</v>
      </c>
      <c r="J49" s="1440"/>
      <c r="K49" s="369"/>
      <c r="M49" s="309"/>
      <c r="N49" s="309"/>
      <c r="O49" s="309"/>
      <c r="P49" s="309"/>
      <c r="Q49" s="309"/>
      <c r="R49" s="309"/>
    </row>
    <row r="50" spans="1:32" ht="29.25" customHeight="1" x14ac:dyDescent="0.2">
      <c r="A50" s="25"/>
      <c r="B50" s="25"/>
      <c r="C50" s="1493"/>
      <c r="D50" s="1436" t="s">
        <v>30</v>
      </c>
      <c r="E50" s="1437"/>
      <c r="F50" s="1346" t="s">
        <v>39</v>
      </c>
      <c r="G50" s="1347"/>
      <c r="H50" s="1348"/>
      <c r="I50" s="1438">
        <v>41893</v>
      </c>
      <c r="J50" s="1440"/>
      <c r="K50" s="25"/>
      <c r="M50" s="309"/>
      <c r="N50" s="309"/>
      <c r="O50" s="309"/>
      <c r="P50" s="309"/>
      <c r="Q50" s="309"/>
      <c r="R50" s="309"/>
    </row>
    <row r="51" spans="1:32" ht="25.5" customHeight="1" x14ac:dyDescent="0.2">
      <c r="A51" s="25"/>
      <c r="B51" s="25"/>
      <c r="C51" s="1493"/>
      <c r="D51" s="1436" t="s">
        <v>30</v>
      </c>
      <c r="E51" s="1437"/>
      <c r="F51" s="1346" t="s">
        <v>56</v>
      </c>
      <c r="G51" s="1347"/>
      <c r="H51" s="1348"/>
      <c r="I51" s="1438">
        <v>41894</v>
      </c>
      <c r="J51" s="1440"/>
      <c r="K51" s="25"/>
      <c r="M51" s="309"/>
      <c r="N51" s="309"/>
      <c r="O51" s="309"/>
      <c r="P51" s="309"/>
      <c r="Q51" s="309"/>
      <c r="R51" s="309"/>
    </row>
    <row r="52" spans="1:32" ht="30" customHeight="1" x14ac:dyDescent="0.2">
      <c r="A52" s="25"/>
      <c r="B52" s="25"/>
      <c r="C52" s="1493"/>
      <c r="D52" s="1437" t="s">
        <v>30</v>
      </c>
      <c r="E52" s="1468"/>
      <c r="F52" s="1346" t="s">
        <v>495</v>
      </c>
      <c r="G52" s="1347"/>
      <c r="H52" s="1348"/>
      <c r="I52" s="1438">
        <v>41927</v>
      </c>
      <c r="J52" s="1440"/>
      <c r="K52" s="25"/>
      <c r="M52" s="309"/>
      <c r="N52" s="309"/>
      <c r="O52" s="309"/>
      <c r="P52" s="309"/>
      <c r="Q52" s="309"/>
      <c r="R52" s="309"/>
    </row>
    <row r="53" spans="1:32" ht="23.25" customHeight="1" x14ac:dyDescent="0.2">
      <c r="A53" s="25"/>
      <c r="B53" s="25"/>
      <c r="C53" s="1493"/>
      <c r="D53" s="1437" t="s">
        <v>30</v>
      </c>
      <c r="E53" s="1468"/>
      <c r="F53" s="1346" t="s">
        <v>501</v>
      </c>
      <c r="G53" s="1347"/>
      <c r="H53" s="1348"/>
      <c r="I53" s="1438">
        <v>41927</v>
      </c>
      <c r="J53" s="1440"/>
      <c r="K53" s="25"/>
      <c r="M53" s="309"/>
      <c r="N53" s="309"/>
      <c r="O53" s="309"/>
      <c r="P53" s="309"/>
      <c r="Q53" s="309"/>
      <c r="R53" s="309"/>
    </row>
    <row r="54" spans="1:32" ht="28.5" customHeight="1" x14ac:dyDescent="0.2">
      <c r="A54" s="25"/>
      <c r="B54" s="25"/>
      <c r="C54" s="1493"/>
      <c r="D54" s="1437" t="s">
        <v>30</v>
      </c>
      <c r="E54" s="1468"/>
      <c r="F54" s="1346" t="s">
        <v>555</v>
      </c>
      <c r="G54" s="1347"/>
      <c r="H54" s="1348"/>
      <c r="I54" s="1438">
        <v>41926</v>
      </c>
      <c r="J54" s="1440"/>
      <c r="K54" s="25"/>
      <c r="M54" s="309"/>
      <c r="N54" s="309"/>
      <c r="O54" s="309"/>
      <c r="P54" s="309"/>
      <c r="Q54" s="309"/>
      <c r="R54" s="309"/>
    </row>
    <row r="55" spans="1:32" ht="38.25" customHeight="1" x14ac:dyDescent="0.2">
      <c r="A55" s="25"/>
      <c r="B55" s="25"/>
      <c r="C55" s="1493"/>
      <c r="D55" s="1437" t="s">
        <v>30</v>
      </c>
      <c r="E55" s="1468"/>
      <c r="F55" s="1346" t="s">
        <v>538</v>
      </c>
      <c r="G55" s="1347"/>
      <c r="H55" s="1348"/>
      <c r="I55" s="1438">
        <v>41933</v>
      </c>
      <c r="J55" s="1440"/>
      <c r="K55" s="25"/>
      <c r="L55" s="309"/>
      <c r="M55" s="309"/>
      <c r="N55" s="309"/>
      <c r="O55" s="309"/>
      <c r="P55" s="309"/>
      <c r="Q55" s="309"/>
    </row>
    <row r="56" spans="1:32" ht="30" customHeight="1" x14ac:dyDescent="0.2">
      <c r="A56" s="25"/>
      <c r="B56" s="25"/>
      <c r="C56" s="1493"/>
      <c r="D56" s="1437" t="s">
        <v>30</v>
      </c>
      <c r="E56" s="1468"/>
      <c r="F56" s="1346" t="s">
        <v>499</v>
      </c>
      <c r="G56" s="1347"/>
      <c r="H56" s="1348"/>
      <c r="I56" s="1438">
        <v>41949</v>
      </c>
      <c r="J56" s="1440"/>
      <c r="K56" s="25"/>
      <c r="L56" s="25"/>
      <c r="N56"/>
    </row>
    <row r="57" spans="1:32" ht="21" customHeight="1" x14ac:dyDescent="0.2">
      <c r="A57" s="25"/>
      <c r="B57" s="25"/>
      <c r="C57" s="1493"/>
      <c r="D57" s="1437" t="s">
        <v>30</v>
      </c>
      <c r="E57" s="1468"/>
      <c r="F57" s="1346" t="s">
        <v>500</v>
      </c>
      <c r="G57" s="1347"/>
      <c r="H57" s="1348"/>
      <c r="I57" s="1438">
        <v>41955</v>
      </c>
      <c r="J57" s="1440"/>
      <c r="K57" s="25"/>
      <c r="L57" s="25"/>
      <c r="M57" s="207"/>
      <c r="N57" s="207"/>
    </row>
    <row r="58" spans="1:32" ht="30" customHeight="1" x14ac:dyDescent="0.2">
      <c r="A58" s="25"/>
      <c r="B58" s="25"/>
      <c r="C58" s="1493"/>
      <c r="D58" s="1437" t="s">
        <v>30</v>
      </c>
      <c r="E58" s="1468"/>
      <c r="F58" s="1346" t="s">
        <v>533</v>
      </c>
      <c r="G58" s="1347"/>
      <c r="H58" s="1348"/>
      <c r="I58" s="1438">
        <v>41963</v>
      </c>
      <c r="J58" s="1440"/>
      <c r="K58" s="25"/>
      <c r="L58" s="25"/>
      <c r="M58" s="207"/>
      <c r="N58"/>
      <c r="Y58" s="140"/>
    </row>
    <row r="59" spans="1:32" s="140" customFormat="1" ht="40.5" customHeight="1" thickBot="1" x14ac:dyDescent="0.25">
      <c r="A59" s="25"/>
      <c r="B59" s="25"/>
      <c r="C59" s="1493"/>
      <c r="D59" s="1437" t="s">
        <v>30</v>
      </c>
      <c r="E59" s="1468"/>
      <c r="F59" s="1346" t="s">
        <v>485</v>
      </c>
      <c r="G59" s="1347"/>
      <c r="H59" s="1348"/>
      <c r="I59" s="1438">
        <v>41975</v>
      </c>
      <c r="J59" s="1440"/>
      <c r="K59" s="25"/>
      <c r="L59" s="25"/>
      <c r="M59"/>
      <c r="N59"/>
      <c r="O59" s="200"/>
      <c r="P59" s="200"/>
      <c r="Q59"/>
      <c r="S59"/>
      <c r="T59"/>
      <c r="U59"/>
      <c r="V59"/>
      <c r="W59"/>
      <c r="X59"/>
      <c r="AA59"/>
      <c r="AB59"/>
      <c r="AC59"/>
      <c r="AD59"/>
      <c r="AE59"/>
      <c r="AF59"/>
    </row>
    <row r="60" spans="1:32" s="140" customFormat="1" ht="31.5" customHeight="1" x14ac:dyDescent="0.2">
      <c r="A60" s="25"/>
      <c r="B60" s="25"/>
      <c r="C60" s="788" t="s">
        <v>1149</v>
      </c>
      <c r="D60" s="1437" t="s">
        <v>30</v>
      </c>
      <c r="E60" s="1468"/>
      <c r="F60" s="1346" t="s">
        <v>598</v>
      </c>
      <c r="G60" s="1347"/>
      <c r="H60" s="1348"/>
      <c r="I60" s="1438">
        <v>42017</v>
      </c>
      <c r="J60" s="1440"/>
      <c r="K60" s="25"/>
      <c r="L60" s="25"/>
      <c r="M60"/>
      <c r="N60"/>
      <c r="O60" s="207"/>
      <c r="P60" s="207"/>
      <c r="Q60"/>
      <c r="S60"/>
      <c r="T60"/>
      <c r="U60"/>
      <c r="V60"/>
      <c r="W60"/>
      <c r="X60"/>
      <c r="AA60"/>
      <c r="AB60"/>
      <c r="AC60"/>
      <c r="AD60"/>
      <c r="AE60"/>
      <c r="AF60"/>
    </row>
    <row r="61" spans="1:32" s="140" customFormat="1" ht="52.5" customHeight="1" x14ac:dyDescent="0.2">
      <c r="A61" s="25"/>
      <c r="B61" s="25"/>
      <c r="C61" s="789"/>
      <c r="D61" s="1437" t="s">
        <v>30</v>
      </c>
      <c r="E61" s="1468"/>
      <c r="F61" s="1346" t="s">
        <v>599</v>
      </c>
      <c r="G61" s="1347"/>
      <c r="H61" s="1348"/>
      <c r="I61" s="1438">
        <v>42018</v>
      </c>
      <c r="J61" s="1440"/>
      <c r="K61" s="25"/>
      <c r="L61" s="25"/>
      <c r="M61"/>
      <c r="N61"/>
      <c r="O61" s="207"/>
      <c r="P61" s="207"/>
      <c r="Q61" s="200"/>
      <c r="S61"/>
      <c r="AA61"/>
      <c r="AB61"/>
      <c r="AC61"/>
      <c r="AD61"/>
      <c r="AE61"/>
      <c r="AF61"/>
    </row>
    <row r="62" spans="1:32" s="140" customFormat="1" ht="57.75" customHeight="1" x14ac:dyDescent="0.2">
      <c r="A62" s="25"/>
      <c r="B62" s="25"/>
      <c r="C62" s="789"/>
      <c r="D62" s="1437" t="s">
        <v>30</v>
      </c>
      <c r="E62" s="1468"/>
      <c r="F62" s="1346" t="s">
        <v>600</v>
      </c>
      <c r="G62" s="1347"/>
      <c r="H62" s="1348"/>
      <c r="I62" s="1438">
        <v>42018</v>
      </c>
      <c r="J62" s="1440"/>
      <c r="K62" s="25"/>
      <c r="L62" s="25"/>
      <c r="M62"/>
      <c r="N62"/>
      <c r="O62"/>
      <c r="P62"/>
      <c r="Q62" s="207"/>
      <c r="Y62" s="150"/>
      <c r="AA62"/>
      <c r="AB62"/>
      <c r="AC62"/>
      <c r="AD62"/>
      <c r="AE62"/>
      <c r="AF62"/>
    </row>
    <row r="63" spans="1:32" s="150" customFormat="1" ht="40.5" customHeight="1" x14ac:dyDescent="0.2">
      <c r="A63" s="25"/>
      <c r="B63" s="25"/>
      <c r="C63" s="789"/>
      <c r="D63" s="1437" t="s">
        <v>30</v>
      </c>
      <c r="E63" s="1468"/>
      <c r="F63" s="1346" t="s">
        <v>601</v>
      </c>
      <c r="G63" s="1347"/>
      <c r="H63" s="1348"/>
      <c r="I63" s="1438">
        <v>42018</v>
      </c>
      <c r="J63" s="1440"/>
      <c r="K63" s="25"/>
      <c r="L63" s="25"/>
      <c r="M63"/>
      <c r="N63"/>
      <c r="O63"/>
      <c r="P63"/>
      <c r="Q63" s="207"/>
      <c r="S63" s="140"/>
      <c r="T63" s="140"/>
      <c r="U63" s="140"/>
      <c r="V63" s="140"/>
      <c r="W63" s="140"/>
      <c r="X63" s="140"/>
      <c r="AA63"/>
      <c r="AB63"/>
      <c r="AC63"/>
      <c r="AD63"/>
      <c r="AE63"/>
      <c r="AF63"/>
    </row>
    <row r="64" spans="1:32" s="150" customFormat="1" ht="42" customHeight="1" x14ac:dyDescent="0.2">
      <c r="A64" s="25"/>
      <c r="B64" s="25"/>
      <c r="C64" s="789"/>
      <c r="D64" s="1436" t="s">
        <v>30</v>
      </c>
      <c r="E64" s="1437"/>
      <c r="F64" s="1346" t="s">
        <v>534</v>
      </c>
      <c r="G64" s="1347"/>
      <c r="H64" s="1348"/>
      <c r="I64" s="1438">
        <v>42038</v>
      </c>
      <c r="J64" s="1440"/>
      <c r="K64" s="25"/>
      <c r="L64" s="25"/>
      <c r="M64"/>
      <c r="N64"/>
      <c r="O64"/>
      <c r="P64"/>
      <c r="Q64"/>
      <c r="S64" s="140"/>
      <c r="T64" s="140"/>
      <c r="U64" s="140"/>
      <c r="V64" s="140"/>
      <c r="W64" s="140"/>
      <c r="X64" s="140"/>
      <c r="AA64"/>
      <c r="AB64"/>
      <c r="AC64"/>
      <c r="AD64"/>
      <c r="AE64"/>
      <c r="AF64"/>
    </row>
    <row r="65" spans="1:32" s="150" customFormat="1" ht="41.25" customHeight="1" x14ac:dyDescent="0.2">
      <c r="A65" s="25"/>
      <c r="B65" s="25"/>
      <c r="C65" s="789"/>
      <c r="D65" s="1436" t="s">
        <v>30</v>
      </c>
      <c r="E65" s="1437"/>
      <c r="F65" s="1346" t="s">
        <v>624</v>
      </c>
      <c r="G65" s="1347"/>
      <c r="H65" s="1348"/>
      <c r="I65" s="1438">
        <v>42038</v>
      </c>
      <c r="J65" s="1440"/>
      <c r="K65" s="25"/>
      <c r="L65" s="25"/>
      <c r="M65"/>
      <c r="N65"/>
      <c r="O65"/>
      <c r="P65"/>
      <c r="Q65"/>
      <c r="S65" s="140"/>
      <c r="AA65"/>
      <c r="AB65"/>
      <c r="AC65"/>
      <c r="AD65"/>
      <c r="AE65"/>
      <c r="AF65"/>
    </row>
    <row r="66" spans="1:32" s="150" customFormat="1" ht="30.75" customHeight="1" x14ac:dyDescent="0.2">
      <c r="A66" s="25"/>
      <c r="B66" s="25"/>
      <c r="C66" s="789"/>
      <c r="D66" s="1436" t="s">
        <v>30</v>
      </c>
      <c r="E66" s="1437"/>
      <c r="F66" s="1346" t="s">
        <v>635</v>
      </c>
      <c r="G66" s="1347"/>
      <c r="H66" s="1348"/>
      <c r="I66" s="1438">
        <v>42039</v>
      </c>
      <c r="J66" s="1440"/>
      <c r="K66" s="25"/>
      <c r="L66" s="25"/>
      <c r="M66"/>
      <c r="N66"/>
      <c r="O66"/>
      <c r="P66"/>
      <c r="Q66"/>
      <c r="AA66"/>
      <c r="AB66"/>
      <c r="AC66"/>
      <c r="AD66"/>
      <c r="AE66"/>
      <c r="AF66"/>
    </row>
    <row r="67" spans="1:32" s="150" customFormat="1" ht="30.75" customHeight="1" x14ac:dyDescent="0.2">
      <c r="A67" s="25"/>
      <c r="B67" s="25"/>
      <c r="C67" s="789"/>
      <c r="D67" s="1436" t="s">
        <v>30</v>
      </c>
      <c r="E67" s="1437"/>
      <c r="F67" s="1346" t="s">
        <v>636</v>
      </c>
      <c r="G67" s="1347"/>
      <c r="H67" s="1348"/>
      <c r="I67" s="1438">
        <v>42039</v>
      </c>
      <c r="J67" s="1440"/>
      <c r="K67" s="25"/>
      <c r="L67" s="25"/>
      <c r="M67"/>
      <c r="N67" s="217"/>
      <c r="O67"/>
      <c r="P67"/>
      <c r="Q67"/>
      <c r="Y67" s="157"/>
      <c r="AA67" s="140"/>
      <c r="AB67" s="140"/>
      <c r="AC67" s="140"/>
      <c r="AD67" s="140"/>
      <c r="AE67" s="140"/>
      <c r="AF67" s="140"/>
    </row>
    <row r="68" spans="1:32" s="157" customFormat="1" ht="30.75" customHeight="1" x14ac:dyDescent="0.2">
      <c r="A68" s="25"/>
      <c r="B68" s="25"/>
      <c r="C68" s="789"/>
      <c r="D68" s="1436" t="s">
        <v>30</v>
      </c>
      <c r="E68" s="1437"/>
      <c r="F68" s="1346" t="s">
        <v>637</v>
      </c>
      <c r="G68" s="1347"/>
      <c r="H68" s="1348"/>
      <c r="I68" s="1438">
        <v>42039</v>
      </c>
      <c r="J68" s="1440"/>
      <c r="K68" s="25"/>
      <c r="L68" s="25"/>
      <c r="M68" s="217"/>
      <c r="N68" s="217"/>
      <c r="O68"/>
      <c r="P68"/>
      <c r="Q68"/>
      <c r="S68" s="150"/>
      <c r="T68" s="150"/>
      <c r="U68" s="150"/>
      <c r="V68" s="150"/>
      <c r="W68" s="150"/>
      <c r="X68" s="150"/>
      <c r="AA68" s="140"/>
      <c r="AB68" s="140"/>
      <c r="AC68" s="140"/>
      <c r="AD68" s="140"/>
      <c r="AE68" s="140"/>
      <c r="AF68" s="140"/>
    </row>
    <row r="69" spans="1:32" s="157" customFormat="1" ht="39.75" customHeight="1" x14ac:dyDescent="0.2">
      <c r="A69" s="25"/>
      <c r="B69" s="25"/>
      <c r="C69" s="789"/>
      <c r="D69" s="1153" t="s">
        <v>30</v>
      </c>
      <c r="E69" s="1437"/>
      <c r="F69" s="1372" t="s">
        <v>554</v>
      </c>
      <c r="G69" s="1347"/>
      <c r="H69" s="1348"/>
      <c r="I69" s="1438">
        <v>42059</v>
      </c>
      <c r="J69" s="1440"/>
      <c r="K69" s="25"/>
      <c r="L69" s="25"/>
      <c r="M69" s="217"/>
      <c r="N69" s="217"/>
      <c r="O69"/>
      <c r="P69"/>
      <c r="Q69"/>
      <c r="S69" s="150"/>
      <c r="T69" s="150"/>
      <c r="U69" s="150"/>
      <c r="V69" s="150"/>
      <c r="W69" s="150"/>
      <c r="X69" s="150"/>
      <c r="Y69"/>
      <c r="AA69" s="140"/>
      <c r="AB69" s="140"/>
      <c r="AC69" s="140"/>
      <c r="AD69" s="140"/>
      <c r="AE69" s="140"/>
      <c r="AF69" s="140"/>
    </row>
    <row r="70" spans="1:32" ht="36.75" customHeight="1" x14ac:dyDescent="0.2">
      <c r="A70" s="25"/>
      <c r="B70" s="25"/>
      <c r="C70" s="789"/>
      <c r="D70" s="1471" t="s">
        <v>30</v>
      </c>
      <c r="E70" s="1472"/>
      <c r="F70" s="1473" t="s">
        <v>556</v>
      </c>
      <c r="G70" s="1474"/>
      <c r="H70" s="1475"/>
      <c r="I70" s="1466">
        <v>42059</v>
      </c>
      <c r="J70" s="1467"/>
      <c r="K70" s="25"/>
      <c r="L70" s="25"/>
      <c r="M70" s="217"/>
      <c r="N70" s="217"/>
      <c r="S70" s="150"/>
      <c r="T70" s="157"/>
      <c r="U70" s="157"/>
      <c r="V70" s="157"/>
      <c r="W70" s="157"/>
      <c r="X70" s="157"/>
      <c r="Y70" s="179"/>
      <c r="AA70" s="140"/>
      <c r="AB70" s="140"/>
      <c r="AC70" s="140"/>
      <c r="AD70" s="140"/>
      <c r="AE70" s="140"/>
      <c r="AF70" s="140"/>
    </row>
    <row r="71" spans="1:32" s="179" customFormat="1" ht="30" customHeight="1" x14ac:dyDescent="0.2">
      <c r="A71" s="25"/>
      <c r="B71" s="25"/>
      <c r="C71" s="789"/>
      <c r="D71" s="1152" t="s">
        <v>30</v>
      </c>
      <c r="E71" s="781"/>
      <c r="F71" s="1476" t="s">
        <v>291</v>
      </c>
      <c r="G71" s="1477"/>
      <c r="H71" s="1478"/>
      <c r="I71" s="803">
        <v>42066</v>
      </c>
      <c r="J71" s="1207"/>
      <c r="K71" s="25"/>
      <c r="L71" s="25"/>
      <c r="M71" s="217"/>
      <c r="N71" s="217"/>
      <c r="O71" s="217"/>
      <c r="P71" s="217"/>
      <c r="Q71"/>
      <c r="S71" s="157"/>
      <c r="T71" s="157"/>
      <c r="U71" s="157"/>
      <c r="V71" s="157"/>
      <c r="W71" s="157"/>
      <c r="X71" s="157"/>
      <c r="AA71" s="150"/>
      <c r="AB71" s="150"/>
      <c r="AC71" s="150"/>
      <c r="AD71" s="150"/>
      <c r="AE71" s="150"/>
      <c r="AF71" s="150"/>
    </row>
    <row r="72" spans="1:32" s="179" customFormat="1" ht="39" customHeight="1" x14ac:dyDescent="0.2">
      <c r="A72" s="25"/>
      <c r="B72" s="25"/>
      <c r="C72" s="789"/>
      <c r="D72" s="1152" t="s">
        <v>30</v>
      </c>
      <c r="E72" s="1135"/>
      <c r="F72" s="685" t="s">
        <v>788</v>
      </c>
      <c r="G72" s="686"/>
      <c r="H72" s="687"/>
      <c r="I72" s="803">
        <v>42073</v>
      </c>
      <c r="J72" s="1038"/>
      <c r="K72" s="25"/>
      <c r="L72" s="25"/>
      <c r="M72" s="217"/>
      <c r="N72"/>
      <c r="O72" s="217"/>
      <c r="P72" s="217"/>
      <c r="Q72"/>
      <c r="S72" s="157"/>
      <c r="T72"/>
      <c r="U72"/>
      <c r="V72"/>
      <c r="W72"/>
      <c r="X72"/>
      <c r="Y72" s="196"/>
      <c r="AA72" s="150"/>
      <c r="AB72" s="150"/>
      <c r="AC72" s="150"/>
      <c r="AD72" s="150"/>
      <c r="AE72" s="150"/>
      <c r="AF72" s="150"/>
    </row>
    <row r="73" spans="1:32" s="196" customFormat="1" ht="39" customHeight="1" x14ac:dyDescent="0.2">
      <c r="A73" s="25"/>
      <c r="B73" s="25"/>
      <c r="C73" s="789"/>
      <c r="D73" s="1152" t="s">
        <v>30</v>
      </c>
      <c r="E73" s="1135"/>
      <c r="F73" s="685" t="s">
        <v>672</v>
      </c>
      <c r="G73" s="686"/>
      <c r="H73" s="687"/>
      <c r="I73" s="803">
        <v>42075</v>
      </c>
      <c r="J73" s="1038"/>
      <c r="K73" s="25"/>
      <c r="L73"/>
      <c r="M73"/>
      <c r="N73"/>
      <c r="O73" s="217"/>
      <c r="P73" s="217"/>
      <c r="Q73" s="217"/>
      <c r="S73"/>
      <c r="T73" s="179"/>
      <c r="U73" s="179"/>
      <c r="V73" s="179"/>
      <c r="W73" s="179"/>
      <c r="X73" s="179"/>
      <c r="AA73" s="150"/>
      <c r="AB73" s="150"/>
      <c r="AC73" s="150"/>
      <c r="AD73" s="150"/>
      <c r="AE73" s="150"/>
      <c r="AF73" s="150"/>
    </row>
    <row r="74" spans="1:32" s="196" customFormat="1" ht="56.25" customHeight="1" x14ac:dyDescent="0.2">
      <c r="A74" s="25"/>
      <c r="B74" s="25"/>
      <c r="C74" s="789"/>
      <c r="D74" s="1479" t="s">
        <v>30</v>
      </c>
      <c r="E74" s="1480"/>
      <c r="F74" s="715" t="s">
        <v>613</v>
      </c>
      <c r="G74" s="690"/>
      <c r="H74" s="691"/>
      <c r="I74" s="680">
        <v>42094</v>
      </c>
      <c r="J74" s="681"/>
      <c r="K74" s="25"/>
      <c r="L74"/>
      <c r="M74"/>
      <c r="N74"/>
      <c r="O74" s="217"/>
      <c r="P74" s="217"/>
      <c r="Q74" s="217"/>
      <c r="S74" s="179"/>
      <c r="T74" s="179"/>
      <c r="U74" s="179"/>
      <c r="V74" s="179"/>
      <c r="W74" s="179"/>
      <c r="X74" s="179"/>
      <c r="Y74" s="198"/>
      <c r="AA74" s="150"/>
      <c r="AB74" s="150"/>
      <c r="AC74" s="150"/>
      <c r="AD74" s="150"/>
      <c r="AE74" s="150"/>
      <c r="AF74" s="150"/>
    </row>
    <row r="75" spans="1:32" s="198" customFormat="1" ht="32.25" customHeight="1" x14ac:dyDescent="0.2">
      <c r="A75" s="25"/>
      <c r="B75" s="25"/>
      <c r="C75" s="789"/>
      <c r="D75" s="1152" t="s">
        <v>30</v>
      </c>
      <c r="E75" s="1135"/>
      <c r="F75" s="685" t="s">
        <v>768</v>
      </c>
      <c r="G75" s="686"/>
      <c r="H75" s="687"/>
      <c r="I75" s="680">
        <v>42094</v>
      </c>
      <c r="J75" s="681"/>
      <c r="K75" s="25"/>
      <c r="L75"/>
      <c r="M75"/>
      <c r="N75" s="24"/>
      <c r="O75" s="217"/>
      <c r="P75" s="217"/>
      <c r="Q75" s="217"/>
      <c r="S75" s="179"/>
      <c r="T75" s="196"/>
      <c r="U75" s="196"/>
      <c r="V75" s="196"/>
      <c r="W75" s="196"/>
      <c r="X75" s="196"/>
      <c r="AA75" s="150"/>
      <c r="AB75" s="150"/>
      <c r="AC75" s="150"/>
      <c r="AD75" s="150"/>
      <c r="AE75" s="150"/>
      <c r="AF75" s="150"/>
    </row>
    <row r="76" spans="1:32" s="198" customFormat="1" ht="43.5" customHeight="1" x14ac:dyDescent="0.2">
      <c r="A76" s="25"/>
      <c r="B76" s="25"/>
      <c r="C76" s="789"/>
      <c r="D76" s="1152" t="s">
        <v>30</v>
      </c>
      <c r="E76" s="1135"/>
      <c r="F76" s="685" t="s">
        <v>656</v>
      </c>
      <c r="G76" s="686"/>
      <c r="H76" s="687"/>
      <c r="I76" s="680">
        <v>42102</v>
      </c>
      <c r="J76" s="681"/>
      <c r="K76" s="25"/>
      <c r="L76"/>
      <c r="M76"/>
      <c r="N76" s="24"/>
      <c r="O76"/>
      <c r="P76"/>
      <c r="Q76" s="217"/>
      <c r="S76" s="196"/>
      <c r="T76" s="196"/>
      <c r="U76" s="196"/>
      <c r="V76" s="196"/>
      <c r="W76" s="196"/>
      <c r="X76" s="196"/>
      <c r="AA76" s="157"/>
      <c r="AB76" s="157"/>
      <c r="AC76" s="157"/>
      <c r="AD76" s="157"/>
      <c r="AE76" s="157"/>
      <c r="AF76" s="157"/>
    </row>
    <row r="77" spans="1:32" s="198" customFormat="1" ht="42" customHeight="1" x14ac:dyDescent="0.2">
      <c r="A77" s="25"/>
      <c r="B77" s="25"/>
      <c r="C77" s="789"/>
      <c r="D77" s="1152" t="s">
        <v>30</v>
      </c>
      <c r="E77" s="1135"/>
      <c r="F77" s="685" t="s">
        <v>657</v>
      </c>
      <c r="G77" s="686"/>
      <c r="H77" s="687"/>
      <c r="I77" s="680">
        <v>42102</v>
      </c>
      <c r="J77" s="681"/>
      <c r="K77" s="25"/>
      <c r="L77"/>
      <c r="M77"/>
      <c r="N77" s="24"/>
      <c r="O77"/>
      <c r="P77"/>
      <c r="Q77" s="217"/>
      <c r="S77" s="196"/>
      <c r="AA77" s="157"/>
      <c r="AB77" s="157"/>
      <c r="AC77" s="157"/>
      <c r="AD77" s="157"/>
      <c r="AE77" s="157"/>
      <c r="AF77" s="157"/>
    </row>
    <row r="78" spans="1:32" s="198" customFormat="1" ht="36.75" customHeight="1" x14ac:dyDescent="0.2">
      <c r="A78" s="25"/>
      <c r="B78" s="25"/>
      <c r="C78" s="789"/>
      <c r="D78" s="1152" t="s">
        <v>30</v>
      </c>
      <c r="E78" s="1135"/>
      <c r="F78" s="685" t="s">
        <v>658</v>
      </c>
      <c r="G78" s="686"/>
      <c r="H78" s="687"/>
      <c r="I78" s="680">
        <v>42102</v>
      </c>
      <c r="J78" s="681"/>
      <c r="K78" s="25"/>
      <c r="L78" s="220"/>
      <c r="M78"/>
      <c r="N78" s="24"/>
      <c r="O78"/>
      <c r="P78"/>
      <c r="Q78"/>
      <c r="Y78" s="200"/>
      <c r="AA78"/>
      <c r="AB78"/>
      <c r="AC78"/>
      <c r="AD78"/>
      <c r="AE78"/>
      <c r="AF78"/>
    </row>
    <row r="79" spans="1:32" s="200" customFormat="1" ht="40.5" customHeight="1" x14ac:dyDescent="0.2">
      <c r="A79" s="25"/>
      <c r="B79" s="25"/>
      <c r="C79" s="789"/>
      <c r="D79" s="1152" t="s">
        <v>30</v>
      </c>
      <c r="E79" s="1135"/>
      <c r="F79" s="685" t="s">
        <v>663</v>
      </c>
      <c r="G79" s="686"/>
      <c r="H79" s="687"/>
      <c r="I79" s="680">
        <v>42102</v>
      </c>
      <c r="J79" s="681"/>
      <c r="K79" s="25"/>
      <c r="L79" s="220"/>
      <c r="M79" s="220"/>
      <c r="N79" s="24"/>
      <c r="O79"/>
      <c r="P79"/>
      <c r="Q79"/>
      <c r="S79" s="198"/>
      <c r="T79" s="198"/>
      <c r="U79" s="198"/>
      <c r="V79" s="198"/>
      <c r="W79" s="198"/>
      <c r="X79" s="198"/>
      <c r="AA79" s="179"/>
      <c r="AB79" s="179"/>
      <c r="AC79" s="179"/>
      <c r="AD79" s="179"/>
      <c r="AE79" s="179"/>
      <c r="AF79" s="179"/>
    </row>
    <row r="80" spans="1:32" s="200" customFormat="1" ht="56.25" customHeight="1" x14ac:dyDescent="0.2">
      <c r="A80" s="25"/>
      <c r="B80" s="25"/>
      <c r="C80" s="789"/>
      <c r="D80" s="1135" t="s">
        <v>30</v>
      </c>
      <c r="E80" s="1136"/>
      <c r="F80" s="1101" t="s">
        <v>749</v>
      </c>
      <c r="G80" s="1101"/>
      <c r="H80" s="1101"/>
      <c r="I80" s="1469">
        <v>42122</v>
      </c>
      <c r="J80" s="1470"/>
      <c r="K80" s="25"/>
      <c r="L80" s="220"/>
      <c r="M80" s="220"/>
      <c r="N80" s="24"/>
      <c r="O80"/>
      <c r="P80"/>
      <c r="Q80"/>
      <c r="S80" s="198"/>
      <c r="T80" s="198"/>
      <c r="U80" s="198"/>
      <c r="V80" s="198"/>
      <c r="W80" s="198"/>
      <c r="X80" s="198"/>
      <c r="AA80" s="179"/>
      <c r="AB80" s="179"/>
      <c r="AC80" s="179"/>
      <c r="AD80" s="179"/>
      <c r="AE80" s="179"/>
      <c r="AF80" s="179"/>
    </row>
    <row r="81" spans="1:32" s="200" customFormat="1" ht="42" customHeight="1" x14ac:dyDescent="0.2">
      <c r="A81" s="25"/>
      <c r="B81" s="25"/>
      <c r="C81" s="789"/>
      <c r="D81" s="1135" t="s">
        <v>30</v>
      </c>
      <c r="E81" s="1136"/>
      <c r="F81" s="1101" t="s">
        <v>789</v>
      </c>
      <c r="G81" s="1101"/>
      <c r="H81" s="1101"/>
      <c r="I81" s="1469">
        <v>42123</v>
      </c>
      <c r="J81" s="1470"/>
      <c r="K81" s="25"/>
      <c r="L81"/>
      <c r="M81" s="40"/>
      <c r="N81"/>
      <c r="O81"/>
      <c r="P81"/>
      <c r="Q81"/>
      <c r="S81" s="198"/>
      <c r="Y81" s="207"/>
      <c r="AA81" s="196"/>
      <c r="AB81" s="196"/>
      <c r="AC81" s="196"/>
      <c r="AD81" s="196"/>
      <c r="AE81" s="196"/>
      <c r="AF81" s="196"/>
    </row>
    <row r="82" spans="1:32" s="207" customFormat="1" ht="35.25" customHeight="1" x14ac:dyDescent="0.2">
      <c r="A82" s="25"/>
      <c r="B82" s="25"/>
      <c r="C82" s="789"/>
      <c r="D82" s="1152" t="s">
        <v>30</v>
      </c>
      <c r="E82" s="1135"/>
      <c r="F82" s="685" t="s">
        <v>799</v>
      </c>
      <c r="G82" s="686"/>
      <c r="H82" s="687"/>
      <c r="I82" s="680">
        <v>42157</v>
      </c>
      <c r="J82" s="681"/>
      <c r="K82" s="25"/>
      <c r="L82"/>
      <c r="M82" s="219"/>
      <c r="N82"/>
      <c r="O82" s="220"/>
      <c r="P82" s="220"/>
      <c r="Q82"/>
      <c r="S82" s="200"/>
      <c r="T82" s="200"/>
      <c r="U82" s="200"/>
      <c r="V82" s="200"/>
      <c r="W82" s="200"/>
      <c r="X82" s="200"/>
      <c r="AA82" s="196"/>
      <c r="AB82" s="196"/>
      <c r="AC82" s="196"/>
      <c r="AD82" s="196"/>
      <c r="AE82" s="196"/>
      <c r="AF82" s="196"/>
    </row>
    <row r="83" spans="1:32" s="207" customFormat="1" ht="60.75" customHeight="1" thickBot="1" x14ac:dyDescent="0.25">
      <c r="A83" s="25"/>
      <c r="B83" s="25"/>
      <c r="C83" s="789"/>
      <c r="D83" s="1152" t="s">
        <v>30</v>
      </c>
      <c r="E83" s="1135"/>
      <c r="F83" s="685" t="s">
        <v>136</v>
      </c>
      <c r="G83" s="686"/>
      <c r="H83" s="687"/>
      <c r="I83" s="680">
        <v>42166</v>
      </c>
      <c r="J83" s="681"/>
      <c r="K83" s="25"/>
      <c r="L83"/>
      <c r="M83" s="219"/>
      <c r="N83"/>
      <c r="O83" s="220"/>
      <c r="P83" s="220"/>
      <c r="Q83"/>
      <c r="S83" s="200"/>
      <c r="T83" s="200"/>
      <c r="U83" s="200"/>
      <c r="V83" s="200"/>
      <c r="W83" s="200"/>
      <c r="X83" s="200"/>
      <c r="Y83" s="217"/>
      <c r="AA83" s="198"/>
      <c r="AB83" s="198"/>
      <c r="AC83" s="198"/>
      <c r="AD83" s="198"/>
      <c r="AE83" s="198"/>
      <c r="AF83" s="198"/>
    </row>
    <row r="84" spans="1:32" s="217" customFormat="1" ht="46.5" customHeight="1" thickBot="1" x14ac:dyDescent="0.25">
      <c r="A84" s="80"/>
      <c r="B84" s="25"/>
      <c r="C84" s="789"/>
      <c r="D84" s="1152" t="s">
        <v>30</v>
      </c>
      <c r="E84" s="1135"/>
      <c r="F84" s="685" t="s">
        <v>937</v>
      </c>
      <c r="G84" s="686"/>
      <c r="H84" s="687"/>
      <c r="I84" s="680">
        <v>42171</v>
      </c>
      <c r="J84" s="681"/>
      <c r="K84" s="25"/>
      <c r="L84"/>
      <c r="M84" s="219"/>
      <c r="N84"/>
      <c r="O84" s="220"/>
      <c r="P84" s="220"/>
      <c r="Q84" s="220"/>
      <c r="S84" s="200"/>
      <c r="T84" s="207"/>
      <c r="U84" s="207"/>
      <c r="V84" s="207"/>
      <c r="W84" s="207"/>
      <c r="X84" s="207"/>
      <c r="AA84" s="198"/>
      <c r="AB84" s="198"/>
      <c r="AC84" s="198"/>
      <c r="AD84" s="198"/>
      <c r="AE84" s="198"/>
      <c r="AF84" s="198"/>
    </row>
    <row r="85" spans="1:32" s="217" customFormat="1" ht="46.5" customHeight="1" x14ac:dyDescent="0.2">
      <c r="A85" s="25"/>
      <c r="B85" s="218"/>
      <c r="C85" s="789"/>
      <c r="D85" s="1152" t="s">
        <v>30</v>
      </c>
      <c r="E85" s="1135"/>
      <c r="F85" s="685" t="s">
        <v>889</v>
      </c>
      <c r="G85" s="686"/>
      <c r="H85" s="687"/>
      <c r="I85" s="680">
        <v>42243</v>
      </c>
      <c r="J85" s="681"/>
      <c r="K85" s="25"/>
      <c r="L85" s="219"/>
      <c r="M85" s="219"/>
      <c r="N85" s="24"/>
      <c r="O85" s="24"/>
      <c r="P85"/>
      <c r="Q85" s="220"/>
      <c r="S85" s="207"/>
      <c r="T85" s="207"/>
      <c r="U85" s="207"/>
      <c r="V85" s="207"/>
      <c r="W85" s="207"/>
      <c r="X85" s="207"/>
      <c r="AA85" s="198"/>
      <c r="AB85" s="198"/>
      <c r="AC85" s="198"/>
      <c r="AD85" s="198"/>
      <c r="AE85" s="198"/>
      <c r="AF85" s="198"/>
    </row>
    <row r="86" spans="1:32" s="217" customFormat="1" ht="46.5" customHeight="1" x14ac:dyDescent="0.2">
      <c r="A86" s="25"/>
      <c r="B86" s="25"/>
      <c r="C86" s="789"/>
      <c r="D86" s="1152" t="s">
        <v>30</v>
      </c>
      <c r="E86" s="1135"/>
      <c r="F86" s="685" t="s">
        <v>890</v>
      </c>
      <c r="G86" s="686"/>
      <c r="H86" s="687"/>
      <c r="I86" s="680">
        <v>42243</v>
      </c>
      <c r="J86" s="681"/>
      <c r="K86" s="25"/>
      <c r="L86"/>
      <c r="M86"/>
      <c r="N86"/>
      <c r="O86" s="24"/>
      <c r="P86"/>
      <c r="Q86" s="220"/>
      <c r="S86" s="207"/>
      <c r="AA86" s="198"/>
      <c r="AB86" s="198"/>
      <c r="AC86" s="198"/>
      <c r="AD86" s="198"/>
      <c r="AE86" s="198"/>
      <c r="AF86" s="198"/>
    </row>
    <row r="87" spans="1:32" s="217" customFormat="1" ht="46.5" customHeight="1" x14ac:dyDescent="0.2">
      <c r="A87" s="25"/>
      <c r="B87" s="25"/>
      <c r="C87" s="789"/>
      <c r="D87" s="1152" t="s">
        <v>30</v>
      </c>
      <c r="E87" s="1135"/>
      <c r="F87" s="685" t="s">
        <v>891</v>
      </c>
      <c r="G87" s="686"/>
      <c r="H87" s="687"/>
      <c r="I87" s="680">
        <v>42243</v>
      </c>
      <c r="J87" s="681"/>
      <c r="K87" s="25"/>
      <c r="L87" s="219"/>
      <c r="M87" s="24"/>
      <c r="N87" s="24"/>
      <c r="O87" s="24"/>
      <c r="P87"/>
      <c r="Q87"/>
      <c r="AA87" s="200"/>
      <c r="AB87" s="200"/>
      <c r="AC87" s="200"/>
      <c r="AD87" s="200"/>
      <c r="AE87" s="200"/>
      <c r="AF87" s="200"/>
    </row>
    <row r="88" spans="1:32" s="217" customFormat="1" ht="55.5" customHeight="1" x14ac:dyDescent="0.2">
      <c r="A88" s="25"/>
      <c r="B88" s="25"/>
      <c r="C88" s="789"/>
      <c r="D88" s="1152" t="s">
        <v>30</v>
      </c>
      <c r="E88" s="1135"/>
      <c r="F88" s="685" t="s">
        <v>906</v>
      </c>
      <c r="G88" s="686"/>
      <c r="H88" s="687"/>
      <c r="I88" s="680">
        <v>42243</v>
      </c>
      <c r="J88" s="681"/>
      <c r="K88" s="25"/>
      <c r="L88"/>
      <c r="M88"/>
      <c r="N88" s="24"/>
      <c r="O88" s="24"/>
      <c r="P88"/>
      <c r="Q88"/>
      <c r="Y88"/>
      <c r="AA88" s="200"/>
      <c r="AB88" s="200"/>
      <c r="AC88" s="200"/>
      <c r="AD88" s="200"/>
      <c r="AE88" s="200"/>
      <c r="AF88" s="200"/>
    </row>
    <row r="89" spans="1:32" ht="41.25" customHeight="1" x14ac:dyDescent="0.2">
      <c r="A89" s="25"/>
      <c r="B89" s="25"/>
      <c r="C89" s="789"/>
      <c r="D89" s="1152" t="s">
        <v>30</v>
      </c>
      <c r="E89" s="1135"/>
      <c r="F89" s="685" t="s">
        <v>992</v>
      </c>
      <c r="G89" s="686"/>
      <c r="H89" s="687"/>
      <c r="I89" s="680">
        <v>42243</v>
      </c>
      <c r="J89" s="681"/>
      <c r="K89" s="25"/>
      <c r="S89" s="217"/>
      <c r="T89" s="217"/>
      <c r="U89" s="217"/>
      <c r="V89" s="217"/>
      <c r="W89" s="217"/>
      <c r="X89" s="217"/>
      <c r="AA89" s="200"/>
      <c r="AB89" s="200"/>
      <c r="AC89" s="200"/>
      <c r="AD89" s="200"/>
      <c r="AE89" s="200"/>
      <c r="AF89" s="200"/>
    </row>
    <row r="90" spans="1:32" ht="39.75" customHeight="1" x14ac:dyDescent="0.2">
      <c r="A90" s="25"/>
      <c r="B90" s="218"/>
      <c r="C90" s="789"/>
      <c r="D90" s="797" t="s">
        <v>30</v>
      </c>
      <c r="E90" s="708"/>
      <c r="F90" s="715" t="s">
        <v>175</v>
      </c>
      <c r="G90" s="1481"/>
      <c r="H90" s="1482"/>
      <c r="I90" s="680">
        <v>42124</v>
      </c>
      <c r="J90" s="681"/>
      <c r="K90" s="25"/>
      <c r="S90" s="217"/>
      <c r="T90" s="217"/>
      <c r="U90" s="217"/>
      <c r="V90" s="217"/>
      <c r="W90" s="217"/>
      <c r="X90" s="217"/>
      <c r="AA90" s="207"/>
      <c r="AB90" s="207"/>
      <c r="AC90" s="207"/>
      <c r="AD90" s="207"/>
      <c r="AE90" s="207"/>
      <c r="AF90" s="207"/>
    </row>
    <row r="91" spans="1:32" ht="42.75" customHeight="1" x14ac:dyDescent="0.2">
      <c r="A91" s="25"/>
      <c r="B91" s="218"/>
      <c r="C91" s="789"/>
      <c r="D91" s="1479" t="s">
        <v>30</v>
      </c>
      <c r="E91" s="1480"/>
      <c r="F91" s="715" t="s">
        <v>638</v>
      </c>
      <c r="G91" s="690"/>
      <c r="H91" s="691"/>
      <c r="I91" s="680">
        <v>42089</v>
      </c>
      <c r="J91" s="681"/>
      <c r="K91" s="25"/>
      <c r="S91" s="217"/>
      <c r="AA91" s="207"/>
      <c r="AB91" s="207"/>
      <c r="AC91" s="207"/>
      <c r="AD91" s="207"/>
      <c r="AE91" s="207"/>
      <c r="AF91" s="207"/>
    </row>
    <row r="92" spans="1:32" ht="41.25" customHeight="1" x14ac:dyDescent="0.2">
      <c r="A92" s="25"/>
      <c r="B92" s="218"/>
      <c r="C92" s="789"/>
      <c r="D92" s="797" t="s">
        <v>30</v>
      </c>
      <c r="E92" s="708"/>
      <c r="F92" s="715" t="s">
        <v>639</v>
      </c>
      <c r="G92" s="690"/>
      <c r="H92" s="691"/>
      <c r="I92" s="680">
        <v>42089</v>
      </c>
      <c r="J92" s="681"/>
      <c r="K92" s="25"/>
      <c r="AA92" s="217"/>
      <c r="AB92" s="217"/>
      <c r="AC92" s="217"/>
      <c r="AD92" s="217"/>
      <c r="AE92" s="217"/>
      <c r="AF92" s="217"/>
    </row>
    <row r="93" spans="1:32" ht="38.25" customHeight="1" x14ac:dyDescent="0.2">
      <c r="A93" s="25"/>
      <c r="B93" s="218"/>
      <c r="C93" s="789"/>
      <c r="D93" s="797" t="s">
        <v>30</v>
      </c>
      <c r="E93" s="708"/>
      <c r="F93" s="715" t="s">
        <v>747</v>
      </c>
      <c r="G93" s="690"/>
      <c r="H93" s="691"/>
      <c r="I93" s="680">
        <v>42081</v>
      </c>
      <c r="J93" s="681"/>
      <c r="K93" s="25"/>
      <c r="AA93" s="217"/>
      <c r="AB93" s="217"/>
      <c r="AC93" s="217"/>
      <c r="AD93" s="217"/>
      <c r="AE93" s="217"/>
      <c r="AF93" s="217"/>
    </row>
    <row r="94" spans="1:32" ht="38.25" customHeight="1" x14ac:dyDescent="0.2">
      <c r="A94" s="25"/>
      <c r="B94" s="218"/>
      <c r="C94" s="789"/>
      <c r="D94" s="797" t="s">
        <v>30</v>
      </c>
      <c r="E94" s="708"/>
      <c r="F94" s="715" t="s">
        <v>748</v>
      </c>
      <c r="G94" s="690"/>
      <c r="H94" s="691"/>
      <c r="I94" s="680">
        <v>42081</v>
      </c>
      <c r="J94" s="681"/>
      <c r="K94" s="25"/>
      <c r="Y94" s="220"/>
      <c r="AA94" s="217"/>
      <c r="AB94" s="217"/>
      <c r="AC94" s="217"/>
      <c r="AD94" s="217"/>
      <c r="AE94" s="217"/>
      <c r="AF94" s="217"/>
    </row>
    <row r="95" spans="1:32" s="220" customFormat="1" ht="38.25" customHeight="1" x14ac:dyDescent="0.2">
      <c r="A95" s="25"/>
      <c r="B95" s="218"/>
      <c r="C95" s="789"/>
      <c r="D95" s="797" t="s">
        <v>30</v>
      </c>
      <c r="E95" s="708"/>
      <c r="F95" s="715" t="s">
        <v>744</v>
      </c>
      <c r="G95" s="690"/>
      <c r="H95" s="691"/>
      <c r="I95" s="680">
        <v>42123</v>
      </c>
      <c r="J95" s="681"/>
      <c r="K95" s="25"/>
      <c r="L95"/>
      <c r="M95"/>
      <c r="N95" s="24"/>
      <c r="O95"/>
      <c r="P95"/>
      <c r="Q95"/>
      <c r="S95"/>
      <c r="T95"/>
      <c r="U95"/>
      <c r="V95"/>
      <c r="W95"/>
      <c r="X95"/>
      <c r="AA95" s="217"/>
      <c r="AB95" s="217"/>
      <c r="AC95" s="217"/>
      <c r="AD95" s="217"/>
      <c r="AE95" s="217"/>
      <c r="AF95" s="217"/>
    </row>
    <row r="96" spans="1:32" s="220" customFormat="1" ht="38.25" customHeight="1" x14ac:dyDescent="0.2">
      <c r="A96" s="25"/>
      <c r="B96" s="218"/>
      <c r="C96" s="789"/>
      <c r="D96" s="797" t="s">
        <v>30</v>
      </c>
      <c r="E96" s="708"/>
      <c r="F96" s="685" t="s">
        <v>864</v>
      </c>
      <c r="G96" s="690"/>
      <c r="H96" s="691"/>
      <c r="I96" s="680">
        <v>42257</v>
      </c>
      <c r="J96" s="681"/>
      <c r="K96" s="25"/>
      <c r="L96"/>
      <c r="M96"/>
      <c r="N96" s="24"/>
      <c r="O96"/>
      <c r="P96"/>
      <c r="Q96"/>
      <c r="S96"/>
      <c r="T96"/>
      <c r="U96"/>
      <c r="V96"/>
      <c r="W96"/>
      <c r="X96"/>
      <c r="AA96" s="217"/>
      <c r="AB96" s="217"/>
      <c r="AC96" s="217"/>
      <c r="AD96" s="217"/>
      <c r="AE96" s="217"/>
      <c r="AF96" s="217"/>
    </row>
    <row r="97" spans="1:32" s="220" customFormat="1" ht="38.25" customHeight="1" x14ac:dyDescent="0.2">
      <c r="A97" s="25"/>
      <c r="B97" s="218"/>
      <c r="C97" s="789"/>
      <c r="D97" s="797" t="s">
        <v>30</v>
      </c>
      <c r="E97" s="708"/>
      <c r="F97" s="685" t="s">
        <v>854</v>
      </c>
      <c r="G97" s="690"/>
      <c r="H97" s="691"/>
      <c r="I97" s="680">
        <v>42255</v>
      </c>
      <c r="J97" s="681"/>
      <c r="K97" s="25"/>
      <c r="L97"/>
      <c r="M97"/>
      <c r="N97" s="24"/>
      <c r="O97"/>
      <c r="P97"/>
      <c r="Q97"/>
      <c r="S97"/>
      <c r="Y97"/>
      <c r="AA97"/>
      <c r="AB97"/>
      <c r="AC97"/>
      <c r="AD97"/>
      <c r="AE97"/>
      <c r="AF97"/>
    </row>
    <row r="98" spans="1:32" ht="28.5" customHeight="1" x14ac:dyDescent="0.2">
      <c r="A98" s="25"/>
      <c r="B98" s="218"/>
      <c r="C98" s="789"/>
      <c r="D98" s="797" t="s">
        <v>30</v>
      </c>
      <c r="E98" s="708"/>
      <c r="F98" s="685" t="s">
        <v>855</v>
      </c>
      <c r="G98" s="690"/>
      <c r="H98" s="691"/>
      <c r="I98" s="680">
        <v>42255</v>
      </c>
      <c r="J98" s="681"/>
      <c r="K98" s="25"/>
      <c r="S98" s="220"/>
      <c r="T98" s="220"/>
      <c r="U98" s="220"/>
      <c r="V98" s="220"/>
      <c r="W98" s="220"/>
      <c r="X98" s="220"/>
    </row>
    <row r="99" spans="1:32" ht="41.25" customHeight="1" x14ac:dyDescent="0.2">
      <c r="A99" s="25"/>
      <c r="B99" s="218"/>
      <c r="C99" s="789"/>
      <c r="D99" s="1441" t="s">
        <v>30</v>
      </c>
      <c r="E99" s="705"/>
      <c r="F99" s="685" t="s">
        <v>934</v>
      </c>
      <c r="G99" s="686"/>
      <c r="H99" s="687"/>
      <c r="I99" s="680">
        <v>42263</v>
      </c>
      <c r="J99" s="681"/>
      <c r="K99" s="25"/>
      <c r="S99" s="220"/>
      <c r="T99" s="220"/>
      <c r="U99" s="220"/>
      <c r="V99" s="220"/>
      <c r="W99" s="220"/>
      <c r="X99" s="220"/>
    </row>
    <row r="100" spans="1:32" ht="42" customHeight="1" x14ac:dyDescent="0.2">
      <c r="A100" s="25"/>
      <c r="B100" s="218"/>
      <c r="C100" s="789"/>
      <c r="D100" s="1441" t="s">
        <v>30</v>
      </c>
      <c r="E100" s="705"/>
      <c r="F100" s="685" t="s">
        <v>935</v>
      </c>
      <c r="G100" s="686"/>
      <c r="H100" s="687"/>
      <c r="I100" s="680">
        <v>42263</v>
      </c>
      <c r="J100" s="681"/>
      <c r="K100" s="25"/>
      <c r="S100" s="220"/>
    </row>
    <row r="101" spans="1:32" ht="47.25" customHeight="1" x14ac:dyDescent="0.2">
      <c r="A101" s="25"/>
      <c r="B101" s="25"/>
      <c r="C101" s="789"/>
      <c r="D101" s="1441" t="s">
        <v>30</v>
      </c>
      <c r="E101" s="705"/>
      <c r="F101" s="685" t="s">
        <v>936</v>
      </c>
      <c r="G101" s="686"/>
      <c r="H101" s="687"/>
      <c r="I101" s="680">
        <v>42263</v>
      </c>
      <c r="J101" s="681"/>
      <c r="K101" s="25"/>
    </row>
    <row r="102" spans="1:32" ht="51.75" customHeight="1" x14ac:dyDescent="0.2">
      <c r="A102" s="25"/>
      <c r="B102" s="25"/>
      <c r="C102" s="789"/>
      <c r="D102" s="705" t="s">
        <v>30</v>
      </c>
      <c r="E102" s="1162"/>
      <c r="F102" s="1101" t="s">
        <v>993</v>
      </c>
      <c r="G102" s="1101"/>
      <c r="H102" s="1101"/>
      <c r="I102" s="680">
        <v>42262</v>
      </c>
      <c r="J102" s="681"/>
      <c r="K102" s="25"/>
    </row>
    <row r="103" spans="1:32" ht="26.25" customHeight="1" x14ac:dyDescent="0.2">
      <c r="A103" s="25"/>
      <c r="B103" s="25"/>
      <c r="C103" s="789"/>
      <c r="D103" s="1441" t="s">
        <v>1061</v>
      </c>
      <c r="E103" s="705"/>
      <c r="F103" s="685" t="s">
        <v>1062</v>
      </c>
      <c r="G103" s="686"/>
      <c r="H103" s="687"/>
      <c r="I103" s="680">
        <v>42264</v>
      </c>
      <c r="J103" s="681"/>
      <c r="K103" s="25"/>
      <c r="AA103" s="220"/>
      <c r="AB103" s="220"/>
      <c r="AC103" s="220"/>
      <c r="AD103" s="220"/>
      <c r="AE103" s="220"/>
      <c r="AF103" s="220"/>
    </row>
    <row r="104" spans="1:32" ht="39" customHeight="1" x14ac:dyDescent="0.2">
      <c r="A104" s="25"/>
      <c r="B104" s="25"/>
      <c r="C104" s="789"/>
      <c r="D104" s="1441" t="s">
        <v>30</v>
      </c>
      <c r="E104" s="705"/>
      <c r="F104" s="685" t="s">
        <v>859</v>
      </c>
      <c r="G104" s="686"/>
      <c r="H104" s="687"/>
      <c r="I104" s="680">
        <v>42277</v>
      </c>
      <c r="J104" s="681"/>
      <c r="K104" s="25"/>
      <c r="AA104" s="220"/>
      <c r="AB104" s="220"/>
      <c r="AC104" s="220"/>
      <c r="AD104" s="220"/>
      <c r="AE104" s="220"/>
      <c r="AF104" s="220"/>
    </row>
    <row r="105" spans="1:32" ht="40.5" customHeight="1" x14ac:dyDescent="0.2">
      <c r="A105" s="25"/>
      <c r="B105" s="25"/>
      <c r="C105" s="789"/>
      <c r="D105" s="1441" t="s">
        <v>30</v>
      </c>
      <c r="E105" s="705"/>
      <c r="F105" s="685" t="s">
        <v>860</v>
      </c>
      <c r="G105" s="686"/>
      <c r="H105" s="687"/>
      <c r="I105" s="680">
        <v>42276</v>
      </c>
      <c r="J105" s="681"/>
      <c r="AA105" s="220"/>
      <c r="AB105" s="220"/>
      <c r="AC105" s="220"/>
      <c r="AD105" s="220"/>
      <c r="AE105" s="220"/>
      <c r="AF105" s="220"/>
    </row>
    <row r="106" spans="1:32" ht="25.5" customHeight="1" x14ac:dyDescent="0.2">
      <c r="A106" s="25"/>
      <c r="B106" s="25"/>
      <c r="C106" s="789"/>
      <c r="D106" s="1441" t="s">
        <v>30</v>
      </c>
      <c r="E106" s="705"/>
      <c r="F106" s="685" t="s">
        <v>917</v>
      </c>
      <c r="G106" s="686"/>
      <c r="H106" s="687"/>
      <c r="I106" s="680">
        <v>42278</v>
      </c>
      <c r="J106" s="681"/>
    </row>
    <row r="107" spans="1:32" ht="48" customHeight="1" x14ac:dyDescent="0.2">
      <c r="A107" s="25"/>
      <c r="B107" s="25"/>
      <c r="C107" s="789"/>
      <c r="D107" s="797" t="s">
        <v>30</v>
      </c>
      <c r="E107" s="708"/>
      <c r="F107" s="715" t="s">
        <v>666</v>
      </c>
      <c r="G107" s="690"/>
      <c r="H107" s="691"/>
      <c r="I107" s="680">
        <v>42278</v>
      </c>
      <c r="J107" s="681"/>
    </row>
    <row r="108" spans="1:32" ht="12.75" customHeight="1" x14ac:dyDescent="0.2">
      <c r="A108" s="25"/>
      <c r="B108" s="25"/>
      <c r="C108" s="789"/>
      <c r="D108" s="1441" t="s">
        <v>30</v>
      </c>
      <c r="E108" s="708"/>
      <c r="F108" s="685" t="s">
        <v>826</v>
      </c>
      <c r="G108" s="690"/>
      <c r="H108" s="691"/>
      <c r="I108" s="680">
        <v>42278</v>
      </c>
      <c r="J108" s="681"/>
      <c r="K108" s="40"/>
    </row>
    <row r="109" spans="1:32" ht="12.75" customHeight="1" x14ac:dyDescent="0.2">
      <c r="A109" s="25"/>
      <c r="B109" s="25"/>
      <c r="C109" s="789"/>
      <c r="D109" s="1441" t="s">
        <v>30</v>
      </c>
      <c r="E109" s="708"/>
      <c r="F109" s="685" t="s">
        <v>1054</v>
      </c>
      <c r="G109" s="686"/>
      <c r="H109" s="687"/>
      <c r="I109" s="680">
        <v>42292</v>
      </c>
      <c r="J109" s="681"/>
      <c r="K109" s="40"/>
      <c r="L109" s="253"/>
      <c r="O109" s="253"/>
      <c r="P109" s="253"/>
    </row>
    <row r="110" spans="1:32" ht="31.5" customHeight="1" x14ac:dyDescent="0.2">
      <c r="A110" s="25"/>
      <c r="B110" s="25"/>
      <c r="C110" s="789"/>
      <c r="D110" s="1441" t="s">
        <v>30</v>
      </c>
      <c r="E110" s="708"/>
      <c r="F110" s="685" t="s">
        <v>1055</v>
      </c>
      <c r="G110" s="686"/>
      <c r="H110" s="687"/>
      <c r="I110" s="680">
        <v>42292</v>
      </c>
      <c r="J110" s="681"/>
      <c r="K110" s="40"/>
      <c r="M110" s="253"/>
    </row>
    <row r="111" spans="1:32" ht="24.75" customHeight="1" x14ac:dyDescent="0.2">
      <c r="A111" s="25"/>
      <c r="B111" s="25"/>
      <c r="C111" s="789"/>
      <c r="D111" s="1441" t="s">
        <v>30</v>
      </c>
      <c r="E111" s="708"/>
      <c r="F111" s="685" t="s">
        <v>1104</v>
      </c>
      <c r="G111" s="686"/>
      <c r="H111" s="687"/>
      <c r="I111" s="680">
        <v>42290</v>
      </c>
      <c r="J111" s="681"/>
      <c r="K111" s="40"/>
    </row>
    <row r="112" spans="1:32" ht="27" customHeight="1" x14ac:dyDescent="0.2">
      <c r="C112" s="366" t="s">
        <v>1283</v>
      </c>
      <c r="D112" s="1441" t="s">
        <v>30</v>
      </c>
      <c r="E112" s="705"/>
      <c r="F112" s="685" t="s">
        <v>1184</v>
      </c>
      <c r="G112" s="686"/>
      <c r="H112" s="687"/>
      <c r="I112" s="680">
        <v>42325</v>
      </c>
      <c r="J112" s="681"/>
      <c r="M112" s="13"/>
    </row>
    <row r="113" spans="3:16" ht="38.25" customHeight="1" x14ac:dyDescent="0.2">
      <c r="C113" s="366"/>
      <c r="D113" s="1441" t="s">
        <v>30</v>
      </c>
      <c r="E113" s="708"/>
      <c r="F113" s="685" t="s">
        <v>1016</v>
      </c>
      <c r="G113" s="686"/>
      <c r="H113" s="687"/>
      <c r="I113" s="680">
        <v>42339</v>
      </c>
      <c r="J113" s="681"/>
    </row>
    <row r="114" spans="3:16" ht="23.25" customHeight="1" x14ac:dyDescent="0.2">
      <c r="C114" s="366"/>
      <c r="D114" s="1441" t="s">
        <v>30</v>
      </c>
      <c r="E114" s="705"/>
      <c r="F114" s="685" t="s">
        <v>495</v>
      </c>
      <c r="G114" s="686"/>
      <c r="H114" s="687"/>
      <c r="I114" s="680">
        <v>42341</v>
      </c>
      <c r="J114" s="681"/>
    </row>
    <row r="115" spans="3:16" ht="15.75" customHeight="1" x14ac:dyDescent="0.2">
      <c r="C115" s="366"/>
      <c r="D115" s="1441" t="s">
        <v>30</v>
      </c>
      <c r="E115" s="705"/>
      <c r="F115" s="685" t="s">
        <v>1192</v>
      </c>
      <c r="G115" s="686"/>
      <c r="H115" s="687"/>
      <c r="I115" s="680">
        <v>42402</v>
      </c>
      <c r="J115" s="681"/>
    </row>
    <row r="116" spans="3:16" s="253" customFormat="1" ht="45" customHeight="1" x14ac:dyDescent="0.2">
      <c r="C116" s="366"/>
      <c r="D116" s="1441" t="s">
        <v>30</v>
      </c>
      <c r="E116" s="705"/>
      <c r="F116" s="685" t="s">
        <v>1290</v>
      </c>
      <c r="G116" s="686"/>
      <c r="H116" s="687"/>
      <c r="I116" s="680">
        <v>42415</v>
      </c>
      <c r="J116" s="681"/>
      <c r="K116"/>
      <c r="L116"/>
      <c r="M116"/>
      <c r="N116" s="24"/>
      <c r="O116"/>
      <c r="P116"/>
    </row>
    <row r="117" spans="3:16" ht="40.5" customHeight="1" x14ac:dyDescent="0.2">
      <c r="C117" s="366"/>
      <c r="D117" s="1441" t="s">
        <v>30</v>
      </c>
      <c r="E117" s="705"/>
      <c r="F117" s="685" t="s">
        <v>1257</v>
      </c>
      <c r="G117" s="686"/>
      <c r="H117" s="687"/>
      <c r="I117" s="680">
        <v>42465</v>
      </c>
      <c r="J117" s="681"/>
    </row>
    <row r="118" spans="3:16" ht="39.75" customHeight="1" x14ac:dyDescent="0.2">
      <c r="C118" s="366"/>
      <c r="D118" s="1441" t="s">
        <v>30</v>
      </c>
      <c r="E118" s="705"/>
      <c r="F118" s="685" t="s">
        <v>1321</v>
      </c>
      <c r="G118" s="686"/>
      <c r="H118" s="687"/>
      <c r="I118" s="680">
        <v>42501</v>
      </c>
      <c r="J118" s="681"/>
    </row>
    <row r="119" spans="3:16" ht="26.25" customHeight="1" x14ac:dyDescent="0.2">
      <c r="C119" s="366"/>
      <c r="D119" s="1441" t="s">
        <v>1315</v>
      </c>
      <c r="E119" s="705"/>
      <c r="F119" s="685" t="s">
        <v>1395</v>
      </c>
      <c r="G119" s="686"/>
      <c r="H119" s="687"/>
      <c r="I119" s="680">
        <v>42523</v>
      </c>
      <c r="J119" s="681"/>
    </row>
    <row r="120" spans="3:16" ht="35.25" customHeight="1" x14ac:dyDescent="0.2">
      <c r="C120" s="366"/>
      <c r="D120" s="1441" t="s">
        <v>1315</v>
      </c>
      <c r="E120" s="705"/>
      <c r="F120" s="685" t="s">
        <v>1342</v>
      </c>
      <c r="G120" s="686"/>
      <c r="H120" s="687"/>
      <c r="I120" s="680">
        <v>42524</v>
      </c>
      <c r="J120" s="681"/>
    </row>
    <row r="121" spans="3:16" ht="27" customHeight="1" x14ac:dyDescent="0.2">
      <c r="C121" s="366"/>
      <c r="D121" s="1441" t="s">
        <v>1295</v>
      </c>
      <c r="E121" s="705"/>
      <c r="F121" s="685" t="s">
        <v>1294</v>
      </c>
      <c r="G121" s="686"/>
      <c r="H121" s="687"/>
      <c r="I121" s="680">
        <v>42565</v>
      </c>
      <c r="J121" s="681"/>
    </row>
    <row r="122" spans="3:16" ht="48.75" customHeight="1" x14ac:dyDescent="0.2">
      <c r="C122" s="366"/>
      <c r="D122" s="1441" t="s">
        <v>30</v>
      </c>
      <c r="E122" s="705"/>
      <c r="F122" s="685" t="s">
        <v>1515</v>
      </c>
      <c r="G122" s="686"/>
      <c r="H122" s="687"/>
      <c r="I122" s="680">
        <v>42577</v>
      </c>
      <c r="J122" s="681"/>
    </row>
    <row r="123" spans="3:16" ht="46.5" customHeight="1" x14ac:dyDescent="0.2">
      <c r="C123" s="366"/>
      <c r="D123" s="1441" t="s">
        <v>30</v>
      </c>
      <c r="E123" s="705"/>
      <c r="F123" s="685" t="s">
        <v>1516</v>
      </c>
      <c r="G123" s="686"/>
      <c r="H123" s="687"/>
      <c r="I123" s="680">
        <v>42578</v>
      </c>
      <c r="J123" s="681"/>
    </row>
    <row r="124" spans="3:16" ht="78" customHeight="1" x14ac:dyDescent="0.2">
      <c r="C124" s="366"/>
      <c r="D124" s="1441" t="s">
        <v>30</v>
      </c>
      <c r="E124" s="705"/>
      <c r="F124" s="685" t="s">
        <v>1483</v>
      </c>
      <c r="G124" s="686"/>
      <c r="H124" s="687"/>
      <c r="I124" s="680">
        <v>42621</v>
      </c>
      <c r="J124" s="681"/>
      <c r="N124"/>
    </row>
    <row r="125" spans="3:16" ht="64.5" customHeight="1" x14ac:dyDescent="0.2">
      <c r="C125" s="366"/>
      <c r="D125" s="1441" t="s">
        <v>30</v>
      </c>
      <c r="E125" s="705"/>
      <c r="F125" s="685" t="s">
        <v>1488</v>
      </c>
      <c r="G125" s="686"/>
      <c r="H125" s="687"/>
      <c r="I125" s="680">
        <v>42621</v>
      </c>
      <c r="J125" s="681"/>
    </row>
    <row r="126" spans="3:16" ht="66.75" customHeight="1" x14ac:dyDescent="0.2">
      <c r="C126" s="366"/>
      <c r="D126" s="1441" t="s">
        <v>30</v>
      </c>
      <c r="E126" s="705"/>
      <c r="F126" s="685" t="s">
        <v>1489</v>
      </c>
      <c r="G126" s="686"/>
      <c r="H126" s="687"/>
      <c r="I126" s="680">
        <v>42621</v>
      </c>
      <c r="J126" s="681"/>
    </row>
    <row r="127" spans="3:16" ht="36.75" customHeight="1" x14ac:dyDescent="0.2">
      <c r="C127" s="366"/>
      <c r="D127" s="1441" t="s">
        <v>30</v>
      </c>
      <c r="E127" s="705"/>
      <c r="F127" s="685" t="s">
        <v>1482</v>
      </c>
      <c r="G127" s="686"/>
      <c r="H127" s="687"/>
      <c r="I127" s="680">
        <v>42621</v>
      </c>
      <c r="J127" s="681"/>
    </row>
    <row r="128" spans="3:16" ht="47.25" customHeight="1" x14ac:dyDescent="0.2">
      <c r="C128" s="366"/>
      <c r="D128" s="1441" t="s">
        <v>30</v>
      </c>
      <c r="E128" s="705"/>
      <c r="F128" s="685" t="s">
        <v>1485</v>
      </c>
      <c r="G128" s="686"/>
      <c r="H128" s="687"/>
      <c r="I128" s="680">
        <v>42621</v>
      </c>
      <c r="J128" s="681"/>
    </row>
    <row r="129" spans="3:10" ht="43.5" customHeight="1" x14ac:dyDescent="0.2">
      <c r="C129" s="366"/>
      <c r="D129" s="1441" t="s">
        <v>30</v>
      </c>
      <c r="E129" s="705"/>
      <c r="F129" s="685" t="s">
        <v>1486</v>
      </c>
      <c r="G129" s="686"/>
      <c r="H129" s="687"/>
      <c r="I129" s="680">
        <v>42621</v>
      </c>
      <c r="J129" s="681"/>
    </row>
    <row r="130" spans="3:10" ht="63" customHeight="1" x14ac:dyDescent="0.2">
      <c r="C130" s="366"/>
      <c r="D130" s="1441" t="s">
        <v>30</v>
      </c>
      <c r="E130" s="705"/>
      <c r="F130" s="685" t="s">
        <v>1487</v>
      </c>
      <c r="G130" s="686"/>
      <c r="H130" s="687"/>
      <c r="I130" s="680">
        <v>42621</v>
      </c>
      <c r="J130" s="681"/>
    </row>
    <row r="131" spans="3:10" ht="81.75" customHeight="1" x14ac:dyDescent="0.2">
      <c r="C131" s="366"/>
      <c r="D131" s="1441" t="s">
        <v>30</v>
      </c>
      <c r="E131" s="705"/>
      <c r="F131" s="685" t="s">
        <v>1490</v>
      </c>
      <c r="G131" s="686"/>
      <c r="H131" s="687"/>
      <c r="I131" s="680">
        <v>42621</v>
      </c>
      <c r="J131" s="681"/>
    </row>
    <row r="132" spans="3:10" ht="53.25" customHeight="1" x14ac:dyDescent="0.2">
      <c r="C132" s="366"/>
      <c r="D132" s="1441" t="s">
        <v>30</v>
      </c>
      <c r="E132" s="705"/>
      <c r="F132" s="685" t="s">
        <v>1531</v>
      </c>
      <c r="G132" s="686"/>
      <c r="H132" s="687"/>
      <c r="I132" s="680">
        <v>42621</v>
      </c>
      <c r="J132" s="681"/>
    </row>
    <row r="133" spans="3:10" ht="60.75" customHeight="1" x14ac:dyDescent="0.2">
      <c r="C133" s="366"/>
      <c r="D133" s="1441" t="s">
        <v>30</v>
      </c>
      <c r="E133" s="705"/>
      <c r="F133" s="685" t="s">
        <v>1532</v>
      </c>
      <c r="G133" s="686"/>
      <c r="H133" s="687"/>
      <c r="I133" s="680">
        <v>42621</v>
      </c>
      <c r="J133" s="681"/>
    </row>
    <row r="134" spans="3:10" ht="42" customHeight="1" x14ac:dyDescent="0.2">
      <c r="C134" s="366"/>
      <c r="D134" s="1441" t="s">
        <v>30</v>
      </c>
      <c r="E134" s="705"/>
      <c r="F134" s="685" t="s">
        <v>1541</v>
      </c>
      <c r="G134" s="686"/>
      <c r="H134" s="687"/>
      <c r="I134" s="680">
        <v>42621</v>
      </c>
      <c r="J134" s="681"/>
    </row>
    <row r="135" spans="3:10" ht="39.75" customHeight="1" x14ac:dyDescent="0.2">
      <c r="C135" s="366"/>
      <c r="D135" s="1441" t="s">
        <v>30</v>
      </c>
      <c r="E135" s="705"/>
      <c r="F135" s="685" t="s">
        <v>1533</v>
      </c>
      <c r="G135" s="686"/>
      <c r="H135" s="687"/>
      <c r="I135" s="680">
        <v>42621</v>
      </c>
      <c r="J135" s="681"/>
    </row>
    <row r="136" spans="3:10" ht="42" customHeight="1" x14ac:dyDescent="0.2">
      <c r="C136" s="366"/>
      <c r="D136" s="1441" t="s">
        <v>30</v>
      </c>
      <c r="E136" s="705"/>
      <c r="F136" s="685" t="s">
        <v>1534</v>
      </c>
      <c r="G136" s="686"/>
      <c r="H136" s="687"/>
      <c r="I136" s="680">
        <v>42621</v>
      </c>
      <c r="J136" s="681"/>
    </row>
    <row r="137" spans="3:10" ht="48" customHeight="1" x14ac:dyDescent="0.2">
      <c r="C137" s="366"/>
      <c r="D137" s="1441" t="s">
        <v>30</v>
      </c>
      <c r="E137" s="705"/>
      <c r="F137" s="685" t="s">
        <v>1535</v>
      </c>
      <c r="G137" s="686"/>
      <c r="H137" s="687"/>
      <c r="I137" s="680">
        <v>42621</v>
      </c>
      <c r="J137" s="681"/>
    </row>
    <row r="138" spans="3:10" ht="24.75" customHeight="1" x14ac:dyDescent="0.2">
      <c r="C138" s="366"/>
      <c r="D138" s="1441" t="s">
        <v>30</v>
      </c>
      <c r="E138" s="705"/>
      <c r="F138" s="685" t="s">
        <v>1561</v>
      </c>
      <c r="G138" s="686"/>
      <c r="H138" s="687"/>
      <c r="I138" s="680">
        <v>42614</v>
      </c>
      <c r="J138" s="681"/>
    </row>
    <row r="139" spans="3:10" ht="57.75" customHeight="1" x14ac:dyDescent="0.2">
      <c r="C139" s="366"/>
      <c r="D139" s="1441" t="s">
        <v>1695</v>
      </c>
      <c r="E139" s="705"/>
      <c r="F139" s="685" t="s">
        <v>1444</v>
      </c>
      <c r="G139" s="686"/>
      <c r="H139" s="687"/>
      <c r="I139" s="680">
        <v>42479</v>
      </c>
      <c r="J139" s="681"/>
    </row>
    <row r="140" spans="3:10" ht="57.75" customHeight="1" x14ac:dyDescent="0.2">
      <c r="C140" s="366"/>
      <c r="D140" s="1441" t="s">
        <v>1315</v>
      </c>
      <c r="E140" s="705"/>
      <c r="F140" s="685" t="s">
        <v>1383</v>
      </c>
      <c r="G140" s="686"/>
      <c r="H140" s="687"/>
      <c r="I140" s="680">
        <v>42514</v>
      </c>
      <c r="J140" s="681"/>
    </row>
    <row r="141" spans="3:10" ht="49.5" customHeight="1" x14ac:dyDescent="0.2">
      <c r="C141" s="366"/>
      <c r="D141" s="1441" t="s">
        <v>1315</v>
      </c>
      <c r="E141" s="705"/>
      <c r="F141" s="685" t="s">
        <v>1468</v>
      </c>
      <c r="G141" s="686"/>
      <c r="H141" s="687"/>
      <c r="I141" s="680">
        <v>42514</v>
      </c>
      <c r="J141" s="681"/>
    </row>
    <row r="142" spans="3:10" ht="36.75" customHeight="1" x14ac:dyDescent="0.2">
      <c r="C142" s="366"/>
      <c r="D142" s="1441" t="s">
        <v>1315</v>
      </c>
      <c r="E142" s="705"/>
      <c r="F142" s="685" t="s">
        <v>1469</v>
      </c>
      <c r="G142" s="686"/>
      <c r="H142" s="687"/>
      <c r="I142" s="680">
        <v>42514</v>
      </c>
      <c r="J142" s="681"/>
    </row>
    <row r="143" spans="3:10" ht="33" customHeight="1" x14ac:dyDescent="0.2">
      <c r="C143" s="366"/>
      <c r="D143" s="1441" t="s">
        <v>1315</v>
      </c>
      <c r="E143" s="705"/>
      <c r="F143" s="685" t="s">
        <v>1265</v>
      </c>
      <c r="G143" s="686"/>
      <c r="H143" s="687"/>
      <c r="I143" s="680">
        <v>42647</v>
      </c>
      <c r="J143" s="681"/>
    </row>
    <row r="144" spans="3:10" ht="31.5" customHeight="1" x14ac:dyDescent="0.2">
      <c r="C144" s="366"/>
      <c r="D144" s="1441" t="s">
        <v>628</v>
      </c>
      <c r="E144" s="705"/>
      <c r="F144" s="685" t="s">
        <v>1678</v>
      </c>
      <c r="G144" s="686"/>
      <c r="H144" s="687"/>
      <c r="I144" s="680">
        <v>42661</v>
      </c>
      <c r="J144" s="681"/>
    </row>
    <row r="145" spans="3:14" ht="30.75" customHeight="1" x14ac:dyDescent="0.2">
      <c r="C145" s="366"/>
      <c r="D145" s="1441" t="s">
        <v>628</v>
      </c>
      <c r="E145" s="705"/>
      <c r="F145" s="685" t="s">
        <v>1699</v>
      </c>
      <c r="G145" s="686"/>
      <c r="H145" s="687"/>
      <c r="I145" s="680">
        <v>42677</v>
      </c>
      <c r="J145" s="681"/>
    </row>
    <row r="146" spans="3:14" s="304" customFormat="1" ht="27.75" customHeight="1" thickBot="1" x14ac:dyDescent="0.25">
      <c r="C146" s="366"/>
      <c r="D146" s="1441" t="s">
        <v>1577</v>
      </c>
      <c r="E146" s="705"/>
      <c r="F146" s="685" t="s">
        <v>1578</v>
      </c>
      <c r="G146" s="686"/>
      <c r="H146" s="687"/>
      <c r="I146" s="680">
        <v>42705</v>
      </c>
      <c r="J146" s="681"/>
      <c r="N146" s="24"/>
    </row>
    <row r="147" spans="3:14" s="309" customFormat="1" ht="69" customHeight="1" x14ac:dyDescent="0.2">
      <c r="C147" s="367"/>
      <c r="D147" s="1441" t="s">
        <v>30</v>
      </c>
      <c r="E147" s="705"/>
      <c r="F147" s="685" t="s">
        <v>1742</v>
      </c>
      <c r="G147" s="686"/>
      <c r="H147" s="687"/>
      <c r="I147" s="680">
        <v>42754</v>
      </c>
      <c r="J147" s="681"/>
      <c r="N147" s="24"/>
    </row>
    <row r="148" spans="3:14" s="309" customFormat="1" ht="42" customHeight="1" x14ac:dyDescent="0.2">
      <c r="C148" s="366"/>
      <c r="D148" s="1441" t="s">
        <v>30</v>
      </c>
      <c r="E148" s="705"/>
      <c r="F148" s="685" t="s">
        <v>1850</v>
      </c>
      <c r="G148" s="686"/>
      <c r="H148" s="687"/>
      <c r="I148" s="680">
        <v>42754</v>
      </c>
      <c r="J148" s="681"/>
      <c r="N148" s="24"/>
    </row>
    <row r="149" spans="3:14" s="309" customFormat="1" ht="69" customHeight="1" x14ac:dyDescent="0.2">
      <c r="C149" s="368" t="s">
        <v>1896</v>
      </c>
      <c r="D149" s="1441" t="s">
        <v>30</v>
      </c>
      <c r="E149" s="705"/>
      <c r="F149" s="685" t="s">
        <v>1683</v>
      </c>
      <c r="G149" s="686"/>
      <c r="H149" s="687"/>
      <c r="I149" s="680">
        <v>42754</v>
      </c>
      <c r="J149" s="681"/>
      <c r="N149" s="24"/>
    </row>
    <row r="150" spans="3:14" ht="33.75" customHeight="1" x14ac:dyDescent="0.2">
      <c r="C150" s="365"/>
      <c r="D150" s="1441" t="s">
        <v>628</v>
      </c>
      <c r="E150" s="705"/>
      <c r="F150" s="685" t="s">
        <v>1812</v>
      </c>
      <c r="G150" s="686"/>
      <c r="H150" s="687"/>
      <c r="I150" s="680">
        <v>42768</v>
      </c>
      <c r="J150" s="681"/>
    </row>
    <row r="151" spans="3:14" ht="31.5" customHeight="1" x14ac:dyDescent="0.2">
      <c r="C151" s="1500"/>
      <c r="D151" s="1441" t="s">
        <v>628</v>
      </c>
      <c r="E151" s="705"/>
      <c r="F151" s="685" t="s">
        <v>1813</v>
      </c>
      <c r="G151" s="686"/>
      <c r="H151" s="687"/>
      <c r="I151" s="680">
        <v>42768</v>
      </c>
      <c r="J151" s="681"/>
    </row>
    <row r="152" spans="3:14" ht="29.25" customHeight="1" x14ac:dyDescent="0.2">
      <c r="C152" s="1500"/>
      <c r="D152" s="1441" t="s">
        <v>628</v>
      </c>
      <c r="E152" s="705"/>
      <c r="F152" s="685" t="s">
        <v>1814</v>
      </c>
      <c r="G152" s="686"/>
      <c r="H152" s="687"/>
      <c r="I152" s="680">
        <v>42768</v>
      </c>
      <c r="J152" s="681"/>
    </row>
    <row r="153" spans="3:14" s="458" customFormat="1" ht="30" customHeight="1" x14ac:dyDescent="0.2">
      <c r="C153" s="1500"/>
      <c r="D153" s="1441" t="s">
        <v>628</v>
      </c>
      <c r="E153" s="705"/>
      <c r="F153" s="685" t="s">
        <v>1192</v>
      </c>
      <c r="G153" s="686"/>
      <c r="H153" s="687"/>
      <c r="I153" s="680">
        <v>42775</v>
      </c>
      <c r="J153" s="681"/>
      <c r="N153" s="24"/>
    </row>
    <row r="154" spans="3:14" s="459" customFormat="1" ht="30" customHeight="1" x14ac:dyDescent="0.2">
      <c r="C154" s="1500"/>
      <c r="D154" s="684" t="s">
        <v>1998</v>
      </c>
      <c r="E154" s="683"/>
      <c r="F154" s="685" t="s">
        <v>2000</v>
      </c>
      <c r="G154" s="686"/>
      <c r="H154" s="687"/>
      <c r="I154" s="680">
        <v>42866</v>
      </c>
      <c r="J154" s="681"/>
      <c r="N154" s="24"/>
    </row>
    <row r="155" spans="3:14" s="475" customFormat="1" ht="30" customHeight="1" x14ac:dyDescent="0.2">
      <c r="C155" s="1500"/>
      <c r="D155" s="684" t="s">
        <v>1998</v>
      </c>
      <c r="E155" s="683"/>
      <c r="F155" s="685" t="s">
        <v>1999</v>
      </c>
      <c r="G155" s="686"/>
      <c r="H155" s="687"/>
      <c r="I155" s="695">
        <v>42866</v>
      </c>
      <c r="J155" s="1199"/>
      <c r="N155" s="24"/>
    </row>
    <row r="156" spans="3:14" s="482" customFormat="1" ht="30" customHeight="1" x14ac:dyDescent="0.2">
      <c r="C156" s="1500"/>
      <c r="D156" s="684" t="s">
        <v>1998</v>
      </c>
      <c r="E156" s="683"/>
      <c r="F156" s="685" t="s">
        <v>2050</v>
      </c>
      <c r="G156" s="686"/>
      <c r="H156" s="687"/>
      <c r="I156" s="680">
        <v>42893</v>
      </c>
      <c r="J156" s="681"/>
      <c r="N156" s="24"/>
    </row>
    <row r="157" spans="3:14" s="543" customFormat="1" ht="30" customHeight="1" x14ac:dyDescent="0.2">
      <c r="C157" s="1500"/>
      <c r="D157" s="1501" t="s">
        <v>628</v>
      </c>
      <c r="E157" s="1502"/>
      <c r="F157" s="685" t="s">
        <v>2032</v>
      </c>
      <c r="G157" s="686"/>
      <c r="H157" s="687"/>
      <c r="I157" s="680">
        <v>42907</v>
      </c>
      <c r="J157" s="681"/>
      <c r="N157" s="24"/>
    </row>
    <row r="158" spans="3:14" s="543" customFormat="1" ht="40.5" customHeight="1" x14ac:dyDescent="0.2">
      <c r="C158" s="1500"/>
      <c r="D158" s="1435" t="s">
        <v>628</v>
      </c>
      <c r="E158" s="705"/>
      <c r="F158" s="685" t="s">
        <v>1679</v>
      </c>
      <c r="G158" s="686"/>
      <c r="H158" s="687"/>
      <c r="I158" s="680">
        <v>42983</v>
      </c>
      <c r="J158" s="681"/>
      <c r="N158" s="24"/>
    </row>
    <row r="159" spans="3:14" s="543" customFormat="1" ht="42" customHeight="1" x14ac:dyDescent="0.2">
      <c r="C159" s="1500"/>
      <c r="D159" s="1435" t="s">
        <v>628</v>
      </c>
      <c r="E159" s="705"/>
      <c r="F159" s="685" t="s">
        <v>1811</v>
      </c>
      <c r="G159" s="686"/>
      <c r="H159" s="687"/>
      <c r="I159" s="680">
        <v>42991</v>
      </c>
      <c r="J159" s="681"/>
      <c r="N159" s="24"/>
    </row>
    <row r="160" spans="3:14" s="543" customFormat="1" ht="42" customHeight="1" x14ac:dyDescent="0.2">
      <c r="C160" s="1500"/>
      <c r="D160" s="1435" t="s">
        <v>628</v>
      </c>
      <c r="E160" s="705"/>
      <c r="F160" s="685" t="s">
        <v>1973</v>
      </c>
      <c r="G160" s="686"/>
      <c r="H160" s="687"/>
      <c r="I160" s="680">
        <v>42971</v>
      </c>
      <c r="J160" s="681"/>
      <c r="N160" s="24"/>
    </row>
    <row r="161" spans="3:14" s="543" customFormat="1" ht="42" customHeight="1" x14ac:dyDescent="0.2">
      <c r="C161" s="1500"/>
      <c r="D161" s="1435" t="s">
        <v>628</v>
      </c>
      <c r="E161" s="705"/>
      <c r="F161" s="685" t="s">
        <v>1974</v>
      </c>
      <c r="G161" s="686"/>
      <c r="H161" s="687"/>
      <c r="I161" s="680">
        <v>42971</v>
      </c>
      <c r="J161" s="681"/>
      <c r="N161" s="24"/>
    </row>
    <row r="162" spans="3:14" s="543" customFormat="1" ht="70.5" customHeight="1" x14ac:dyDescent="0.2">
      <c r="C162" s="1500"/>
      <c r="D162" s="1435" t="s">
        <v>628</v>
      </c>
      <c r="E162" s="705"/>
      <c r="F162" s="685" t="s">
        <v>1975</v>
      </c>
      <c r="G162" s="686"/>
      <c r="H162" s="687"/>
      <c r="I162" s="680">
        <v>42971</v>
      </c>
      <c r="J162" s="681"/>
      <c r="N162" s="24"/>
    </row>
    <row r="163" spans="3:14" s="543" customFormat="1" ht="42" customHeight="1" x14ac:dyDescent="0.2">
      <c r="C163" s="1500"/>
      <c r="D163" s="1435" t="s">
        <v>628</v>
      </c>
      <c r="E163" s="705"/>
      <c r="F163" s="685" t="s">
        <v>1976</v>
      </c>
      <c r="G163" s="686"/>
      <c r="H163" s="687"/>
      <c r="I163" s="680">
        <v>42971</v>
      </c>
      <c r="J163" s="681"/>
      <c r="N163" s="24"/>
    </row>
    <row r="164" spans="3:14" s="543" customFormat="1" ht="64.5" customHeight="1" x14ac:dyDescent="0.2">
      <c r="C164" s="1500"/>
      <c r="D164" s="1435" t="s">
        <v>628</v>
      </c>
      <c r="E164" s="705"/>
      <c r="F164" s="685" t="s">
        <v>1977</v>
      </c>
      <c r="G164" s="686"/>
      <c r="H164" s="687"/>
      <c r="I164" s="680">
        <v>42971</v>
      </c>
      <c r="J164" s="681"/>
      <c r="N164" s="24"/>
    </row>
    <row r="165" spans="3:14" s="543" customFormat="1" ht="42" customHeight="1" x14ac:dyDescent="0.2">
      <c r="C165" s="1500"/>
      <c r="D165" s="1435" t="s">
        <v>628</v>
      </c>
      <c r="E165" s="705"/>
      <c r="F165" s="685" t="s">
        <v>1978</v>
      </c>
      <c r="G165" s="686"/>
      <c r="H165" s="687"/>
      <c r="I165" s="680">
        <v>42971</v>
      </c>
      <c r="J165" s="681"/>
      <c r="N165" s="24"/>
    </row>
    <row r="166" spans="3:14" s="543" customFormat="1" ht="42" customHeight="1" x14ac:dyDescent="0.2">
      <c r="C166" s="1500"/>
      <c r="D166" s="1435" t="s">
        <v>628</v>
      </c>
      <c r="E166" s="705"/>
      <c r="F166" s="685" t="s">
        <v>1979</v>
      </c>
      <c r="G166" s="686"/>
      <c r="H166" s="687"/>
      <c r="I166" s="680">
        <v>42971</v>
      </c>
      <c r="J166" s="681"/>
      <c r="N166" s="24"/>
    </row>
    <row r="167" spans="3:14" s="543" customFormat="1" ht="63.75" customHeight="1" x14ac:dyDescent="0.2">
      <c r="C167" s="1500"/>
      <c r="D167" s="1435" t="s">
        <v>628</v>
      </c>
      <c r="E167" s="705"/>
      <c r="F167" s="685" t="s">
        <v>1980</v>
      </c>
      <c r="G167" s="686"/>
      <c r="H167" s="687"/>
      <c r="I167" s="680">
        <v>42971</v>
      </c>
      <c r="J167" s="681"/>
      <c r="N167" s="24"/>
    </row>
    <row r="168" spans="3:14" s="543" customFormat="1" ht="42" customHeight="1" x14ac:dyDescent="0.2">
      <c r="C168" s="1500"/>
      <c r="D168" s="1435" t="s">
        <v>628</v>
      </c>
      <c r="E168" s="705"/>
      <c r="F168" s="685" t="s">
        <v>1981</v>
      </c>
      <c r="G168" s="686"/>
      <c r="H168" s="687"/>
      <c r="I168" s="680">
        <v>42971</v>
      </c>
      <c r="J168" s="681"/>
      <c r="N168" s="24"/>
    </row>
    <row r="169" spans="3:14" s="543" customFormat="1" ht="42" customHeight="1" x14ac:dyDescent="0.2">
      <c r="C169" s="1500"/>
      <c r="D169" s="1435" t="s">
        <v>628</v>
      </c>
      <c r="E169" s="705"/>
      <c r="F169" s="685" t="s">
        <v>1982</v>
      </c>
      <c r="G169" s="686"/>
      <c r="H169" s="687"/>
      <c r="I169" s="680">
        <v>42971</v>
      </c>
      <c r="J169" s="681"/>
      <c r="N169" s="24"/>
    </row>
    <row r="170" spans="3:14" s="543" customFormat="1" ht="42" customHeight="1" x14ac:dyDescent="0.2">
      <c r="C170" s="1500"/>
      <c r="D170" s="1435" t="s">
        <v>628</v>
      </c>
      <c r="E170" s="705"/>
      <c r="F170" s="685" t="s">
        <v>1983</v>
      </c>
      <c r="G170" s="686"/>
      <c r="H170" s="687"/>
      <c r="I170" s="680">
        <v>42971</v>
      </c>
      <c r="J170" s="681"/>
      <c r="N170" s="24"/>
    </row>
    <row r="171" spans="3:14" s="543" customFormat="1" ht="60.75" customHeight="1" x14ac:dyDescent="0.2">
      <c r="C171" s="1500"/>
      <c r="D171" s="1435" t="s">
        <v>628</v>
      </c>
      <c r="E171" s="705"/>
      <c r="F171" s="685" t="s">
        <v>2091</v>
      </c>
      <c r="G171" s="686"/>
      <c r="H171" s="687"/>
      <c r="I171" s="680">
        <v>42985</v>
      </c>
      <c r="J171" s="681"/>
      <c r="N171" s="24"/>
    </row>
    <row r="172" spans="3:14" s="543" customFormat="1" ht="42" customHeight="1" x14ac:dyDescent="0.2">
      <c r="C172" s="1500"/>
      <c r="D172" s="1435" t="s">
        <v>628</v>
      </c>
      <c r="E172" s="705"/>
      <c r="F172" s="685" t="s">
        <v>2114</v>
      </c>
      <c r="G172" s="686"/>
      <c r="H172" s="687"/>
      <c r="I172" s="680">
        <v>42985</v>
      </c>
      <c r="J172" s="681"/>
      <c r="N172" s="24"/>
    </row>
    <row r="173" spans="3:14" s="551" customFormat="1" ht="42" customHeight="1" x14ac:dyDescent="0.2">
      <c r="C173" s="1500"/>
      <c r="D173" s="1435" t="s">
        <v>628</v>
      </c>
      <c r="E173" s="705"/>
      <c r="F173" s="685" t="s">
        <v>2361</v>
      </c>
      <c r="G173" s="686"/>
      <c r="H173" s="687"/>
      <c r="I173" s="680">
        <v>42978</v>
      </c>
      <c r="J173" s="681"/>
      <c r="N173" s="24"/>
    </row>
    <row r="174" spans="3:14" s="551" customFormat="1" ht="42" customHeight="1" x14ac:dyDescent="0.2">
      <c r="C174" s="1500"/>
      <c r="D174" s="1435" t="s">
        <v>628</v>
      </c>
      <c r="E174" s="705"/>
      <c r="F174" s="685" t="s">
        <v>1964</v>
      </c>
      <c r="G174" s="686"/>
      <c r="H174" s="687"/>
      <c r="I174" s="680">
        <v>42999</v>
      </c>
      <c r="J174" s="681"/>
      <c r="N174" s="24"/>
    </row>
    <row r="175" spans="3:14" s="551" customFormat="1" ht="42" customHeight="1" x14ac:dyDescent="0.2">
      <c r="C175" s="1500"/>
      <c r="D175" s="1435" t="s">
        <v>628</v>
      </c>
      <c r="E175" s="705"/>
      <c r="F175" s="685" t="s">
        <v>1965</v>
      </c>
      <c r="G175" s="686"/>
      <c r="H175" s="687"/>
      <c r="I175" s="680">
        <v>42999</v>
      </c>
      <c r="J175" s="681"/>
      <c r="N175" s="24"/>
    </row>
    <row r="176" spans="3:14" s="551" customFormat="1" ht="42" customHeight="1" x14ac:dyDescent="0.2">
      <c r="C176" s="1500"/>
      <c r="D176" s="1435" t="s">
        <v>628</v>
      </c>
      <c r="E176" s="705"/>
      <c r="F176" s="685" t="s">
        <v>2247</v>
      </c>
      <c r="G176" s="686"/>
      <c r="H176" s="687"/>
      <c r="I176" s="680">
        <v>42999</v>
      </c>
      <c r="J176" s="681"/>
      <c r="N176" s="24"/>
    </row>
    <row r="177" spans="3:14" s="551" customFormat="1" ht="42" customHeight="1" x14ac:dyDescent="0.2">
      <c r="C177" s="1500"/>
      <c r="D177" s="1435" t="s">
        <v>628</v>
      </c>
      <c r="E177" s="705"/>
      <c r="F177" s="685" t="s">
        <v>2248</v>
      </c>
      <c r="G177" s="686"/>
      <c r="H177" s="687"/>
      <c r="I177" s="680">
        <v>42999</v>
      </c>
      <c r="J177" s="681"/>
      <c r="N177" s="24"/>
    </row>
    <row r="178" spans="3:14" s="551" customFormat="1" ht="42" customHeight="1" x14ac:dyDescent="0.2">
      <c r="C178" s="1500"/>
      <c r="D178" s="684" t="s">
        <v>2263</v>
      </c>
      <c r="E178" s="683"/>
      <c r="F178" s="685" t="s">
        <v>2266</v>
      </c>
      <c r="G178" s="686"/>
      <c r="H178" s="687"/>
      <c r="I178" s="680">
        <v>42993</v>
      </c>
      <c r="J178" s="681"/>
      <c r="N178" s="24"/>
    </row>
    <row r="179" spans="3:14" s="561" customFormat="1" ht="42" customHeight="1" x14ac:dyDescent="0.2">
      <c r="C179" s="1500"/>
      <c r="D179" s="684" t="s">
        <v>2263</v>
      </c>
      <c r="E179" s="683"/>
      <c r="F179" s="685" t="s">
        <v>2267</v>
      </c>
      <c r="G179" s="686"/>
      <c r="H179" s="687"/>
      <c r="I179" s="680">
        <v>42993</v>
      </c>
      <c r="J179" s="681"/>
      <c r="N179" s="24"/>
    </row>
    <row r="180" spans="3:14" s="561" customFormat="1" ht="42" customHeight="1" x14ac:dyDescent="0.2">
      <c r="C180" s="1500"/>
      <c r="D180" s="1435" t="s">
        <v>30</v>
      </c>
      <c r="E180" s="705"/>
      <c r="F180" s="685" t="s">
        <v>1322</v>
      </c>
      <c r="G180" s="686"/>
      <c r="H180" s="687"/>
      <c r="I180" s="680">
        <v>43005</v>
      </c>
      <c r="J180" s="681"/>
      <c r="N180" s="24"/>
    </row>
    <row r="181" spans="3:14" s="561" customFormat="1" ht="42" customHeight="1" x14ac:dyDescent="0.2">
      <c r="C181" s="1500"/>
      <c r="D181" s="1435" t="s">
        <v>30</v>
      </c>
      <c r="E181" s="705"/>
      <c r="F181" s="685" t="s">
        <v>1494</v>
      </c>
      <c r="G181" s="686"/>
      <c r="H181" s="687"/>
      <c r="I181" s="680">
        <v>43005</v>
      </c>
      <c r="J181" s="681"/>
      <c r="N181" s="24"/>
    </row>
    <row r="182" spans="3:14" s="561" customFormat="1" ht="51.75" customHeight="1" x14ac:dyDescent="0.2">
      <c r="C182" s="1500"/>
      <c r="D182" s="1435" t="s">
        <v>30</v>
      </c>
      <c r="E182" s="705"/>
      <c r="F182" s="685" t="s">
        <v>1622</v>
      </c>
      <c r="G182" s="686"/>
      <c r="H182" s="687"/>
      <c r="I182" s="680">
        <v>43004</v>
      </c>
      <c r="J182" s="681"/>
      <c r="N182" s="24"/>
    </row>
    <row r="183" spans="3:14" s="561" customFormat="1" ht="42" customHeight="1" x14ac:dyDescent="0.2">
      <c r="C183" s="1500"/>
      <c r="D183" s="1435" t="s">
        <v>628</v>
      </c>
      <c r="E183" s="705"/>
      <c r="F183" s="685" t="s">
        <v>2077</v>
      </c>
      <c r="G183" s="686"/>
      <c r="H183" s="687"/>
      <c r="I183" s="680">
        <v>43005</v>
      </c>
      <c r="J183" s="681"/>
      <c r="N183" s="24"/>
    </row>
    <row r="184" spans="3:14" s="561" customFormat="1" ht="42" customHeight="1" x14ac:dyDescent="0.2">
      <c r="C184" s="1500"/>
      <c r="D184" s="1435" t="s">
        <v>628</v>
      </c>
      <c r="E184" s="705"/>
      <c r="F184" s="685" t="s">
        <v>2202</v>
      </c>
      <c r="G184" s="686"/>
      <c r="H184" s="687"/>
      <c r="I184" s="680">
        <v>43004</v>
      </c>
      <c r="J184" s="681"/>
      <c r="N184" s="24"/>
    </row>
    <row r="185" spans="3:14" s="543" customFormat="1" ht="42" customHeight="1" x14ac:dyDescent="0.2">
      <c r="C185" s="1500"/>
      <c r="D185" s="1435" t="s">
        <v>628</v>
      </c>
      <c r="E185" s="705"/>
      <c r="F185" s="685" t="s">
        <v>2203</v>
      </c>
      <c r="G185" s="686"/>
      <c r="H185" s="687"/>
      <c r="I185" s="680">
        <v>43004</v>
      </c>
      <c r="J185" s="681"/>
      <c r="N185" s="24"/>
    </row>
    <row r="241" ht="70.5" customHeight="1" x14ac:dyDescent="0.2"/>
    <row r="242" ht="51.75" customHeight="1" x14ac:dyDescent="0.2"/>
    <row r="243"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528">
    <mergeCell ref="I174:J174"/>
    <mergeCell ref="D178:E178"/>
    <mergeCell ref="F178:H178"/>
    <mergeCell ref="I178:J178"/>
    <mergeCell ref="D175:E175"/>
    <mergeCell ref="F175:H175"/>
    <mergeCell ref="I175:J175"/>
    <mergeCell ref="D176:E176"/>
    <mergeCell ref="F176:H176"/>
    <mergeCell ref="I176:J176"/>
    <mergeCell ref="D177:E177"/>
    <mergeCell ref="F177:H177"/>
    <mergeCell ref="I177:J177"/>
    <mergeCell ref="I167:J167"/>
    <mergeCell ref="D168:E168"/>
    <mergeCell ref="F168:H168"/>
    <mergeCell ref="I168:J168"/>
    <mergeCell ref="D172:E172"/>
    <mergeCell ref="F172:H172"/>
    <mergeCell ref="I172:J172"/>
    <mergeCell ref="D185:E185"/>
    <mergeCell ref="F185:H185"/>
    <mergeCell ref="I185:J185"/>
    <mergeCell ref="D169:E169"/>
    <mergeCell ref="F169:H169"/>
    <mergeCell ref="I169:J169"/>
    <mergeCell ref="D170:E170"/>
    <mergeCell ref="F170:H170"/>
    <mergeCell ref="I170:J170"/>
    <mergeCell ref="D171:E171"/>
    <mergeCell ref="F171:H171"/>
    <mergeCell ref="I171:J171"/>
    <mergeCell ref="D173:E173"/>
    <mergeCell ref="F173:H173"/>
    <mergeCell ref="I173:J173"/>
    <mergeCell ref="D174:E174"/>
    <mergeCell ref="F174:H174"/>
    <mergeCell ref="I145:J145"/>
    <mergeCell ref="D156:E156"/>
    <mergeCell ref="F156:H156"/>
    <mergeCell ref="I156:J156"/>
    <mergeCell ref="D155:E155"/>
    <mergeCell ref="F155:H155"/>
    <mergeCell ref="I155:J155"/>
    <mergeCell ref="I152:J152"/>
    <mergeCell ref="D152:E152"/>
    <mergeCell ref="F152:H152"/>
    <mergeCell ref="D151:E151"/>
    <mergeCell ref="F151:H151"/>
    <mergeCell ref="D150:E150"/>
    <mergeCell ref="D146:E146"/>
    <mergeCell ref="D145:E145"/>
    <mergeCell ref="F149:H149"/>
    <mergeCell ref="I149:J149"/>
    <mergeCell ref="D147:E147"/>
    <mergeCell ref="F147:H147"/>
    <mergeCell ref="I154:J154"/>
    <mergeCell ref="C151:C185"/>
    <mergeCell ref="I147:J147"/>
    <mergeCell ref="D148:E148"/>
    <mergeCell ref="F148:H148"/>
    <mergeCell ref="I148:J148"/>
    <mergeCell ref="D149:E149"/>
    <mergeCell ref="F146:H146"/>
    <mergeCell ref="I146:J146"/>
    <mergeCell ref="D160:E160"/>
    <mergeCell ref="F160:H160"/>
    <mergeCell ref="I160:J160"/>
    <mergeCell ref="D161:E161"/>
    <mergeCell ref="F161:H161"/>
    <mergeCell ref="I161:J161"/>
    <mergeCell ref="D162:E162"/>
    <mergeCell ref="D165:E165"/>
    <mergeCell ref="F165:H165"/>
    <mergeCell ref="I165:J165"/>
    <mergeCell ref="D166:E166"/>
    <mergeCell ref="F166:H166"/>
    <mergeCell ref="I166:J166"/>
    <mergeCell ref="D167:E167"/>
    <mergeCell ref="F167:H167"/>
    <mergeCell ref="D157:E157"/>
    <mergeCell ref="F162:H162"/>
    <mergeCell ref="I162:J162"/>
    <mergeCell ref="D163:E163"/>
    <mergeCell ref="F163:H163"/>
    <mergeCell ref="I163:J163"/>
    <mergeCell ref="D164:E164"/>
    <mergeCell ref="F164:H164"/>
    <mergeCell ref="I164:J164"/>
    <mergeCell ref="F150:H150"/>
    <mergeCell ref="I153:J153"/>
    <mergeCell ref="D153:E153"/>
    <mergeCell ref="F153:H153"/>
    <mergeCell ref="I157:J157"/>
    <mergeCell ref="D158:E158"/>
    <mergeCell ref="F158:H158"/>
    <mergeCell ref="I158:J158"/>
    <mergeCell ref="D159:E159"/>
    <mergeCell ref="F159:H159"/>
    <mergeCell ref="I159:J159"/>
    <mergeCell ref="I150:J150"/>
    <mergeCell ref="I151:J151"/>
    <mergeCell ref="D154:E154"/>
    <mergeCell ref="F154:H154"/>
    <mergeCell ref="F157:H157"/>
    <mergeCell ref="F120:H120"/>
    <mergeCell ref="C60:C111"/>
    <mergeCell ref="D86:E86"/>
    <mergeCell ref="D85:E85"/>
    <mergeCell ref="D91:E91"/>
    <mergeCell ref="A13:B13"/>
    <mergeCell ref="I140:J140"/>
    <mergeCell ref="F144:H144"/>
    <mergeCell ref="F138:H138"/>
    <mergeCell ref="I143:J143"/>
    <mergeCell ref="I135:J135"/>
    <mergeCell ref="I144:J144"/>
    <mergeCell ref="F141:H141"/>
    <mergeCell ref="I141:J141"/>
    <mergeCell ref="F139:H139"/>
    <mergeCell ref="F137:H137"/>
    <mergeCell ref="F140:H140"/>
    <mergeCell ref="F143:H143"/>
    <mergeCell ref="I137:J137"/>
    <mergeCell ref="I138:J138"/>
    <mergeCell ref="I142:J142"/>
    <mergeCell ref="I136:J136"/>
    <mergeCell ref="I134:J134"/>
    <mergeCell ref="I120:J120"/>
    <mergeCell ref="D114:E114"/>
    <mergeCell ref="I115:J115"/>
    <mergeCell ref="F115:H115"/>
    <mergeCell ref="F114:H114"/>
    <mergeCell ref="D117:E117"/>
    <mergeCell ref="I112:J112"/>
    <mergeCell ref="D100:E100"/>
    <mergeCell ref="F100:H100"/>
    <mergeCell ref="D104:E104"/>
    <mergeCell ref="I113:J113"/>
    <mergeCell ref="D108:E108"/>
    <mergeCell ref="F108:H108"/>
    <mergeCell ref="D103:E103"/>
    <mergeCell ref="D105:E105"/>
    <mergeCell ref="D107:E107"/>
    <mergeCell ref="F103:H103"/>
    <mergeCell ref="I109:J109"/>
    <mergeCell ref="I110:J110"/>
    <mergeCell ref="I111:J111"/>
    <mergeCell ref="I103:J103"/>
    <mergeCell ref="C2:K2"/>
    <mergeCell ref="K6:L6"/>
    <mergeCell ref="C32:C59"/>
    <mergeCell ref="F56:H56"/>
    <mergeCell ref="F55:H55"/>
    <mergeCell ref="D48:E48"/>
    <mergeCell ref="D57:E57"/>
    <mergeCell ref="D56:E56"/>
    <mergeCell ref="I54:J54"/>
    <mergeCell ref="D51:E51"/>
    <mergeCell ref="F53:H53"/>
    <mergeCell ref="D31:E31"/>
    <mergeCell ref="I31:J31"/>
    <mergeCell ref="E24:F24"/>
    <mergeCell ref="G24:I24"/>
    <mergeCell ref="I50:J50"/>
    <mergeCell ref="E8:G8"/>
    <mergeCell ref="C8:D8"/>
    <mergeCell ref="I44:J44"/>
    <mergeCell ref="D46:E46"/>
    <mergeCell ref="C12:D12"/>
    <mergeCell ref="E12:G12"/>
    <mergeCell ref="F57:H57"/>
    <mergeCell ref="D59:E59"/>
    <mergeCell ref="D80:E80"/>
    <mergeCell ref="F83:H83"/>
    <mergeCell ref="D72:E72"/>
    <mergeCell ref="D73:E73"/>
    <mergeCell ref="F72:H72"/>
    <mergeCell ref="A6:B6"/>
    <mergeCell ref="C6:D6"/>
    <mergeCell ref="E6:G6"/>
    <mergeCell ref="G22:I22"/>
    <mergeCell ref="E22:F22"/>
    <mergeCell ref="C10:D10"/>
    <mergeCell ref="C7:D7"/>
    <mergeCell ref="A9:B9"/>
    <mergeCell ref="C9:D9"/>
    <mergeCell ref="E9:G9"/>
    <mergeCell ref="A10:B10"/>
    <mergeCell ref="E10:G10"/>
    <mergeCell ref="A8:B8"/>
    <mergeCell ref="A7:B7"/>
    <mergeCell ref="E7:G7"/>
    <mergeCell ref="A11:B11"/>
    <mergeCell ref="A12:B12"/>
    <mergeCell ref="F78:H78"/>
    <mergeCell ref="D63:E63"/>
    <mergeCell ref="D88:E88"/>
    <mergeCell ref="D89:E89"/>
    <mergeCell ref="F91:H91"/>
    <mergeCell ref="F90:H90"/>
    <mergeCell ref="F82:H82"/>
    <mergeCell ref="D84:E84"/>
    <mergeCell ref="D83:E83"/>
    <mergeCell ref="F86:H86"/>
    <mergeCell ref="F87:H87"/>
    <mergeCell ref="F88:H88"/>
    <mergeCell ref="D82:E82"/>
    <mergeCell ref="F84:H84"/>
    <mergeCell ref="D87:E87"/>
    <mergeCell ref="D58:E58"/>
    <mergeCell ref="D67:E67"/>
    <mergeCell ref="I51:J51"/>
    <mergeCell ref="I55:J55"/>
    <mergeCell ref="I56:J56"/>
    <mergeCell ref="I57:J57"/>
    <mergeCell ref="I52:J52"/>
    <mergeCell ref="I53:J53"/>
    <mergeCell ref="I69:J69"/>
    <mergeCell ref="D52:E52"/>
    <mergeCell ref="F52:H52"/>
    <mergeCell ref="F59:H59"/>
    <mergeCell ref="I61:J61"/>
    <mergeCell ref="I62:J62"/>
    <mergeCell ref="D61:E61"/>
    <mergeCell ref="I76:J76"/>
    <mergeCell ref="I75:J75"/>
    <mergeCell ref="I78:J78"/>
    <mergeCell ref="D65:E65"/>
    <mergeCell ref="F64:H64"/>
    <mergeCell ref="F68:H68"/>
    <mergeCell ref="F74:H74"/>
    <mergeCell ref="D55:E55"/>
    <mergeCell ref="I58:J58"/>
    <mergeCell ref="D70:E70"/>
    <mergeCell ref="F70:H70"/>
    <mergeCell ref="D69:E69"/>
    <mergeCell ref="F77:H77"/>
    <mergeCell ref="F69:H69"/>
    <mergeCell ref="D78:E78"/>
    <mergeCell ref="D77:E77"/>
    <mergeCell ref="F71:H71"/>
    <mergeCell ref="F76:H76"/>
    <mergeCell ref="D76:E76"/>
    <mergeCell ref="D74:E74"/>
    <mergeCell ref="D71:E71"/>
    <mergeCell ref="D60:E60"/>
    <mergeCell ref="I59:J59"/>
    <mergeCell ref="I60:J60"/>
    <mergeCell ref="F128:H128"/>
    <mergeCell ref="I127:J127"/>
    <mergeCell ref="D127:E127"/>
    <mergeCell ref="I132:J132"/>
    <mergeCell ref="I131:J131"/>
    <mergeCell ref="I129:J129"/>
    <mergeCell ref="F127:H127"/>
    <mergeCell ref="I130:J130"/>
    <mergeCell ref="D130:E130"/>
    <mergeCell ref="F130:H130"/>
    <mergeCell ref="D129:E129"/>
    <mergeCell ref="D132:E132"/>
    <mergeCell ref="F132:H132"/>
    <mergeCell ref="F81:H81"/>
    <mergeCell ref="F102:H102"/>
    <mergeCell ref="D95:E95"/>
    <mergeCell ref="F79:H79"/>
    <mergeCell ref="I128:J128"/>
    <mergeCell ref="I125:J125"/>
    <mergeCell ref="I126:J126"/>
    <mergeCell ref="F125:H125"/>
    <mergeCell ref="I123:J123"/>
    <mergeCell ref="I124:J124"/>
    <mergeCell ref="F123:H123"/>
    <mergeCell ref="D125:E125"/>
    <mergeCell ref="D126:E126"/>
    <mergeCell ref="D81:E81"/>
    <mergeCell ref="I80:J80"/>
    <mergeCell ref="I81:J81"/>
    <mergeCell ref="D92:E92"/>
    <mergeCell ref="F92:H92"/>
    <mergeCell ref="F89:H89"/>
    <mergeCell ref="D90:E90"/>
    <mergeCell ref="D122:E122"/>
    <mergeCell ref="F122:H122"/>
    <mergeCell ref="F124:H124"/>
    <mergeCell ref="D128:E128"/>
    <mergeCell ref="D124:E124"/>
    <mergeCell ref="D123:E123"/>
    <mergeCell ref="F97:H97"/>
    <mergeCell ref="D94:E94"/>
    <mergeCell ref="D110:E110"/>
    <mergeCell ref="F126:H126"/>
    <mergeCell ref="D112:E112"/>
    <mergeCell ref="D118:E118"/>
    <mergeCell ref="F118:H118"/>
    <mergeCell ref="D119:E119"/>
    <mergeCell ref="D120:E120"/>
    <mergeCell ref="D121:E121"/>
    <mergeCell ref="D115:E115"/>
    <mergeCell ref="F101:H101"/>
    <mergeCell ref="F99:H99"/>
    <mergeCell ref="D99:E99"/>
    <mergeCell ref="D102:E102"/>
    <mergeCell ref="D97:E97"/>
    <mergeCell ref="D113:E113"/>
    <mergeCell ref="F113:H113"/>
    <mergeCell ref="D109:E109"/>
    <mergeCell ref="F109:H109"/>
    <mergeCell ref="D111:E111"/>
    <mergeCell ref="F111:H111"/>
    <mergeCell ref="D138:E138"/>
    <mergeCell ref="D143:E143"/>
    <mergeCell ref="F145:H145"/>
    <mergeCell ref="D137:E137"/>
    <mergeCell ref="F136:H136"/>
    <mergeCell ref="F129:H129"/>
    <mergeCell ref="F131:H131"/>
    <mergeCell ref="D140:E140"/>
    <mergeCell ref="D139:E139"/>
    <mergeCell ref="D144:E144"/>
    <mergeCell ref="D136:E136"/>
    <mergeCell ref="F134:H134"/>
    <mergeCell ref="F135:H135"/>
    <mergeCell ref="D135:E135"/>
    <mergeCell ref="D134:E134"/>
    <mergeCell ref="D133:E133"/>
    <mergeCell ref="D131:E131"/>
    <mergeCell ref="F133:H133"/>
    <mergeCell ref="D96:E96"/>
    <mergeCell ref="F112:H112"/>
    <mergeCell ref="D106:E106"/>
    <mergeCell ref="F96:H96"/>
    <mergeCell ref="D98:E98"/>
    <mergeCell ref="F106:H106"/>
    <mergeCell ref="D101:E101"/>
    <mergeCell ref="F95:H95"/>
    <mergeCell ref="F110:H110"/>
    <mergeCell ref="F107:H107"/>
    <mergeCell ref="D79:E79"/>
    <mergeCell ref="D53:E53"/>
    <mergeCell ref="F50:H50"/>
    <mergeCell ref="D50:E50"/>
    <mergeCell ref="F51:H51"/>
    <mergeCell ref="D54:E54"/>
    <mergeCell ref="F54:H54"/>
    <mergeCell ref="F60:H60"/>
    <mergeCell ref="F94:H94"/>
    <mergeCell ref="F73:H73"/>
    <mergeCell ref="F85:H85"/>
    <mergeCell ref="F93:H93"/>
    <mergeCell ref="D66:E66"/>
    <mergeCell ref="D75:E75"/>
    <mergeCell ref="D64:E64"/>
    <mergeCell ref="F65:H65"/>
    <mergeCell ref="D68:E68"/>
    <mergeCell ref="F67:H67"/>
    <mergeCell ref="F66:H66"/>
    <mergeCell ref="F58:H58"/>
    <mergeCell ref="F61:H61"/>
    <mergeCell ref="F63:H63"/>
    <mergeCell ref="D62:E62"/>
    <mergeCell ref="F75:H75"/>
    <mergeCell ref="I82:J82"/>
    <mergeCell ref="I79:J79"/>
    <mergeCell ref="F80:H80"/>
    <mergeCell ref="I116:J116"/>
    <mergeCell ref="I68:J68"/>
    <mergeCell ref="I64:J64"/>
    <mergeCell ref="I63:J63"/>
    <mergeCell ref="I65:J65"/>
    <mergeCell ref="I67:J67"/>
    <mergeCell ref="I66:J66"/>
    <mergeCell ref="I91:J91"/>
    <mergeCell ref="I85:J85"/>
    <mergeCell ref="I72:J72"/>
    <mergeCell ref="I74:J74"/>
    <mergeCell ref="I73:J73"/>
    <mergeCell ref="I70:J70"/>
    <mergeCell ref="I71:J71"/>
    <mergeCell ref="I87:J87"/>
    <mergeCell ref="I92:J92"/>
    <mergeCell ref="I99:J99"/>
    <mergeCell ref="I77:J77"/>
    <mergeCell ref="I89:J89"/>
    <mergeCell ref="I93:J93"/>
    <mergeCell ref="I98:J98"/>
    <mergeCell ref="I32:J32"/>
    <mergeCell ref="K7:L7"/>
    <mergeCell ref="K9:L9"/>
    <mergeCell ref="K8:L8"/>
    <mergeCell ref="K10:L10"/>
    <mergeCell ref="K14:L14"/>
    <mergeCell ref="K12:L12"/>
    <mergeCell ref="K11:L11"/>
    <mergeCell ref="C11:D11"/>
    <mergeCell ref="C13:D13"/>
    <mergeCell ref="E13:G13"/>
    <mergeCell ref="K13:L13"/>
    <mergeCell ref="E11:G11"/>
    <mergeCell ref="D29:I30"/>
    <mergeCell ref="I38:J38"/>
    <mergeCell ref="D34:E34"/>
    <mergeCell ref="F36:H36"/>
    <mergeCell ref="D35:E35"/>
    <mergeCell ref="I33:J33"/>
    <mergeCell ref="I34:J34"/>
    <mergeCell ref="F35:H35"/>
    <mergeCell ref="F33:H33"/>
    <mergeCell ref="I35:J35"/>
    <mergeCell ref="I37:J37"/>
    <mergeCell ref="D37:E37"/>
    <mergeCell ref="F34:H34"/>
    <mergeCell ref="A17:B17"/>
    <mergeCell ref="K16:L16"/>
    <mergeCell ref="G21:I21"/>
    <mergeCell ref="C15:D15"/>
    <mergeCell ref="E15:G15"/>
    <mergeCell ref="K17:L17"/>
    <mergeCell ref="K15:L15"/>
    <mergeCell ref="A14:B14"/>
    <mergeCell ref="C14:D14"/>
    <mergeCell ref="A15:B15"/>
    <mergeCell ref="E14:G14"/>
    <mergeCell ref="E21:F21"/>
    <mergeCell ref="F40:H40"/>
    <mergeCell ref="A16:B16"/>
    <mergeCell ref="C16:D16"/>
    <mergeCell ref="E16:G16"/>
    <mergeCell ref="I40:J40"/>
    <mergeCell ref="F37:H37"/>
    <mergeCell ref="D38:E38"/>
    <mergeCell ref="D40:E40"/>
    <mergeCell ref="I36:J36"/>
    <mergeCell ref="F32:H32"/>
    <mergeCell ref="D32:E32"/>
    <mergeCell ref="F31:H31"/>
    <mergeCell ref="G23:I23"/>
    <mergeCell ref="E25:F25"/>
    <mergeCell ref="E23:F23"/>
    <mergeCell ref="D36:E36"/>
    <mergeCell ref="F38:H38"/>
    <mergeCell ref="G25:I25"/>
    <mergeCell ref="I39:J39"/>
    <mergeCell ref="D39:E39"/>
    <mergeCell ref="F39:H39"/>
    <mergeCell ref="C17:D17"/>
    <mergeCell ref="D33:E33"/>
    <mergeCell ref="E17:G17"/>
    <mergeCell ref="I139:J139"/>
    <mergeCell ref="F117:H117"/>
    <mergeCell ref="D142:E142"/>
    <mergeCell ref="F142:H142"/>
    <mergeCell ref="D93:E93"/>
    <mergeCell ref="F62:H62"/>
    <mergeCell ref="D116:E116"/>
    <mergeCell ref="F116:H116"/>
    <mergeCell ref="D141:E141"/>
    <mergeCell ref="I133:J133"/>
    <mergeCell ref="F121:H121"/>
    <mergeCell ref="I86:J86"/>
    <mergeCell ref="I84:J84"/>
    <mergeCell ref="I90:J90"/>
    <mergeCell ref="I88:J88"/>
    <mergeCell ref="I83:J83"/>
    <mergeCell ref="I100:J100"/>
    <mergeCell ref="I122:J122"/>
    <mergeCell ref="I94:J94"/>
    <mergeCell ref="I101:J101"/>
    <mergeCell ref="I121:J121"/>
    <mergeCell ref="I108:J108"/>
    <mergeCell ref="F119:H119"/>
    <mergeCell ref="F105:H105"/>
    <mergeCell ref="D43:E43"/>
    <mergeCell ref="I41:J41"/>
    <mergeCell ref="I42:J42"/>
    <mergeCell ref="D42:E42"/>
    <mergeCell ref="F41:H41"/>
    <mergeCell ref="D47:E47"/>
    <mergeCell ref="F49:H49"/>
    <mergeCell ref="I46:J46"/>
    <mergeCell ref="I48:J48"/>
    <mergeCell ref="F44:H44"/>
    <mergeCell ref="F48:H48"/>
    <mergeCell ref="F46:H46"/>
    <mergeCell ref="I43:J43"/>
    <mergeCell ref="I49:J49"/>
    <mergeCell ref="D41:E41"/>
    <mergeCell ref="F45:H45"/>
    <mergeCell ref="F47:H47"/>
    <mergeCell ref="D44:E44"/>
    <mergeCell ref="D49:E49"/>
    <mergeCell ref="F42:H42"/>
    <mergeCell ref="I47:J47"/>
    <mergeCell ref="D45:E45"/>
    <mergeCell ref="F43:H43"/>
    <mergeCell ref="I45:J45"/>
    <mergeCell ref="D179:E179"/>
    <mergeCell ref="F179:H179"/>
    <mergeCell ref="I179:J179"/>
    <mergeCell ref="D180:E180"/>
    <mergeCell ref="F180:H180"/>
    <mergeCell ref="I180:J180"/>
    <mergeCell ref="D181:E181"/>
    <mergeCell ref="F181:H181"/>
    <mergeCell ref="I181:J181"/>
    <mergeCell ref="I95:J95"/>
    <mergeCell ref="I96:J96"/>
    <mergeCell ref="I107:J107"/>
    <mergeCell ref="F104:H104"/>
    <mergeCell ref="I106:J106"/>
    <mergeCell ref="I104:J104"/>
    <mergeCell ref="F98:H98"/>
    <mergeCell ref="I119:J119"/>
    <mergeCell ref="I97:J97"/>
    <mergeCell ref="I117:J117"/>
    <mergeCell ref="I105:J105"/>
    <mergeCell ref="I118:J118"/>
    <mergeCell ref="I114:J114"/>
    <mergeCell ref="I102:J102"/>
    <mergeCell ref="D182:E182"/>
    <mergeCell ref="F182:H182"/>
    <mergeCell ref="I182:J182"/>
    <mergeCell ref="D183:E183"/>
    <mergeCell ref="F183:H183"/>
    <mergeCell ref="I183:J183"/>
    <mergeCell ref="D184:E184"/>
    <mergeCell ref="F184:H184"/>
    <mergeCell ref="I184:J184"/>
  </mergeCells>
  <phoneticPr fontId="0" type="noConversion"/>
  <hyperlinks>
    <hyperlink ref="G22:I22" r:id="rId2" display="Participant Portal"/>
    <hyperlink ref="E22:F22" r:id="rId3" display="OJ"/>
    <hyperlink ref="E23:F23" r:id="rId4" display="UE"/>
    <hyperlink ref="E24:F24" r:id="rId5" display="ERCEA"/>
    <hyperlink ref="G23:I23" r:id="rId6" display="Eurostars-Eureka"/>
    <hyperlink ref="G24:I24" r:id="rId7" display="REA"/>
    <hyperlink ref="K7:L7" r:id="rId8" display="LINK"/>
    <hyperlink ref="K8:L8" r:id="rId9" display="LINK"/>
    <hyperlink ref="K9:L9" r:id="rId10" display="LINK"/>
    <hyperlink ref="K10:L10" r:id="rId11" display="LINK"/>
    <hyperlink ref="K11:L11" r:id="rId12" display="LINK"/>
    <hyperlink ref="E25:F25" r:id="rId13" display="TED"/>
    <hyperlink ref="N18" location="INDICE!A1" display="INDICE"/>
    <hyperlink ref="K12:L12" r:id="rId14" location="c,topics=callIdentifier/s/H2020-BBI-JTI-2017/1/1&amp;+OPEN/asc" display="LINK"/>
    <hyperlink ref="K13:L13" r:id="rId15" display="LINK"/>
    <hyperlink ref="K14:L14" r:id="rId16" display="LINK"/>
    <hyperlink ref="K15:L15" r:id="rId17" display="LINK"/>
    <hyperlink ref="K17:L17" r:id="rId18" display="LINK"/>
    <hyperlink ref="K16:L16" r:id="rId19" display="LINK"/>
  </hyperlinks>
  <pageMargins left="0.75" right="0.75" top="1" bottom="1" header="0.5" footer="0.5"/>
  <pageSetup paperSize="9" orientation="landscape" r:id="rId20"/>
  <headerFooter alignWithMargins="0"/>
  <legacyDrawing r:id="rId2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U111"/>
  <sheetViews>
    <sheetView workbookViewId="0">
      <selection activeCell="N10" sqref="N10"/>
    </sheetView>
  </sheetViews>
  <sheetFormatPr defaultRowHeight="12.75" x14ac:dyDescent="0.2"/>
  <cols>
    <col min="2" max="2" width="11.28515625" customWidth="1"/>
    <col min="4" max="4" width="11.85546875" customWidth="1"/>
    <col min="9" max="9" width="11.140625" customWidth="1"/>
    <col min="10" max="10" width="10.140625" bestFit="1" customWidth="1"/>
    <col min="16" max="16" width="17.5703125" customWidth="1"/>
  </cols>
  <sheetData>
    <row r="1" spans="1:21" ht="13.5" thickBot="1" x14ac:dyDescent="0.25">
      <c r="A1" s="293"/>
    </row>
    <row r="2" spans="1:21" ht="13.5" thickBot="1" x14ac:dyDescent="0.25">
      <c r="C2" s="748" t="s">
        <v>258</v>
      </c>
      <c r="D2" s="884"/>
      <c r="E2" s="884"/>
      <c r="F2" s="884"/>
      <c r="G2" s="884"/>
      <c r="H2" s="884"/>
      <c r="I2" s="884"/>
      <c r="J2" s="884"/>
      <c r="K2" s="885"/>
    </row>
    <row r="5" spans="1:21" ht="13.5" thickBot="1" x14ac:dyDescent="0.25"/>
    <row r="6" spans="1:21" ht="16.5" thickBot="1" x14ac:dyDescent="0.3">
      <c r="A6" s="748" t="s">
        <v>108</v>
      </c>
      <c r="B6" s="754"/>
      <c r="C6" s="748" t="s">
        <v>63</v>
      </c>
      <c r="D6" s="754"/>
      <c r="E6" s="748" t="s">
        <v>64</v>
      </c>
      <c r="F6" s="755"/>
      <c r="G6" s="754"/>
      <c r="H6" s="19" t="s">
        <v>65</v>
      </c>
      <c r="I6" s="18" t="s">
        <v>214</v>
      </c>
      <c r="J6" s="20" t="s">
        <v>215</v>
      </c>
      <c r="K6" s="972" t="s">
        <v>253</v>
      </c>
      <c r="L6" s="974"/>
      <c r="M6" s="21" t="s">
        <v>21</v>
      </c>
      <c r="N6" s="18" t="s">
        <v>22</v>
      </c>
      <c r="O6" s="54"/>
      <c r="P6" s="75" t="s">
        <v>58</v>
      </c>
    </row>
    <row r="7" spans="1:21" ht="12.75" hidden="1" customHeight="1" x14ac:dyDescent="0.2">
      <c r="A7" s="1513" t="s">
        <v>4</v>
      </c>
      <c r="B7" s="1514"/>
      <c r="C7" s="1515" t="s">
        <v>416</v>
      </c>
      <c r="D7" s="1516"/>
      <c r="E7" s="1517" t="s">
        <v>455</v>
      </c>
      <c r="F7" s="1518"/>
      <c r="G7" s="1519"/>
      <c r="H7" s="126">
        <v>1</v>
      </c>
      <c r="I7" s="127">
        <v>41907</v>
      </c>
      <c r="J7" s="129"/>
      <c r="K7" s="1546" t="s">
        <v>216</v>
      </c>
      <c r="L7" s="1547"/>
      <c r="M7" s="128">
        <v>1</v>
      </c>
      <c r="N7" s="130"/>
      <c r="O7" s="125"/>
      <c r="P7" s="131"/>
    </row>
    <row r="8" spans="1:21" s="513" customFormat="1" ht="99.75" customHeight="1" x14ac:dyDescent="0.2">
      <c r="A8" s="1512" t="s">
        <v>4</v>
      </c>
      <c r="B8" s="1030"/>
      <c r="C8" s="849"/>
      <c r="D8" s="1007"/>
      <c r="E8" s="850"/>
      <c r="F8" s="1008"/>
      <c r="G8" s="1008"/>
      <c r="H8" s="374"/>
      <c r="I8" s="375"/>
      <c r="J8" s="12"/>
      <c r="K8" s="771" t="s">
        <v>253</v>
      </c>
      <c r="L8" s="771"/>
      <c r="M8" s="512"/>
      <c r="N8" s="102"/>
      <c r="O8" s="137"/>
      <c r="P8" s="47"/>
    </row>
    <row r="9" spans="1:21" ht="13.5" thickBot="1" x14ac:dyDescent="0.25">
      <c r="G9" s="338" t="s">
        <v>16</v>
      </c>
      <c r="H9" s="339">
        <f>SUM(H8:H8)</f>
        <v>0</v>
      </c>
      <c r="I9" s="8"/>
    </row>
    <row r="10" spans="1:21" ht="13.5" thickBot="1" x14ac:dyDescent="0.25">
      <c r="N10" s="28" t="s">
        <v>242</v>
      </c>
    </row>
    <row r="11" spans="1:21" ht="12.75" customHeight="1" x14ac:dyDescent="0.2">
      <c r="L11" s="13"/>
    </row>
    <row r="13" spans="1:21" ht="13.5" thickBot="1" x14ac:dyDescent="0.25">
      <c r="K13" s="261"/>
      <c r="M13" s="23"/>
      <c r="N13" s="23"/>
      <c r="O13" s="23"/>
    </row>
    <row r="14" spans="1:21" ht="17.25" customHeight="1" thickBot="1" x14ac:dyDescent="0.25">
      <c r="L14" s="457"/>
      <c r="M14" s="457"/>
      <c r="N14" s="457"/>
      <c r="O14" s="457"/>
      <c r="Q14" s="873" t="s">
        <v>1877</v>
      </c>
      <c r="R14" s="874"/>
      <c r="S14" s="874"/>
      <c r="T14" s="875"/>
      <c r="U14" s="419"/>
    </row>
    <row r="15" spans="1:21" ht="83.25" customHeight="1" thickBot="1" x14ac:dyDescent="0.25">
      <c r="E15" s="751" t="s">
        <v>138</v>
      </c>
      <c r="F15" s="753"/>
      <c r="G15" s="1393" t="s">
        <v>161</v>
      </c>
      <c r="H15" s="752"/>
      <c r="I15" s="753"/>
      <c r="L15" s="457"/>
      <c r="M15" s="457"/>
      <c r="N15" s="457"/>
      <c r="O15" s="457"/>
      <c r="Q15" s="742" t="s">
        <v>1966</v>
      </c>
      <c r="R15" s="743"/>
      <c r="S15" s="743"/>
      <c r="T15" s="744"/>
      <c r="U15" s="419"/>
    </row>
    <row r="16" spans="1:21" ht="13.5" thickBot="1" x14ac:dyDescent="0.25">
      <c r="E16" s="777" t="s">
        <v>60</v>
      </c>
      <c r="F16" s="779"/>
      <c r="G16" s="1072" t="s">
        <v>61</v>
      </c>
      <c r="H16" s="778"/>
      <c r="I16" s="779"/>
      <c r="L16" s="457"/>
      <c r="M16" s="457"/>
      <c r="N16" s="457"/>
      <c r="O16" s="457"/>
      <c r="Q16" s="745" t="s">
        <v>253</v>
      </c>
      <c r="R16" s="746"/>
      <c r="S16" s="746"/>
      <c r="T16" s="747"/>
      <c r="U16" s="419"/>
    </row>
    <row r="17" spans="3:18" ht="12.75" customHeight="1" x14ac:dyDescent="0.2">
      <c r="E17" s="764" t="s">
        <v>162</v>
      </c>
      <c r="F17" s="772"/>
      <c r="G17" s="806" t="s">
        <v>415</v>
      </c>
      <c r="H17" s="771"/>
      <c r="I17" s="772"/>
    </row>
    <row r="18" spans="3:18" x14ac:dyDescent="0.2">
      <c r="E18" s="764" t="s">
        <v>274</v>
      </c>
      <c r="F18" s="772"/>
      <c r="G18" s="806" t="s">
        <v>435</v>
      </c>
      <c r="H18" s="771"/>
      <c r="I18" s="772"/>
    </row>
    <row r="19" spans="3:18" ht="24" customHeight="1" thickBot="1" x14ac:dyDescent="0.25">
      <c r="E19" s="784" t="s">
        <v>271</v>
      </c>
      <c r="F19" s="785"/>
      <c r="G19" s="786" t="s">
        <v>436</v>
      </c>
      <c r="H19" s="787"/>
      <c r="I19" s="785"/>
    </row>
    <row r="20" spans="3:18" ht="88.5" customHeight="1" x14ac:dyDescent="0.2"/>
    <row r="21" spans="3:18" ht="23.25" customHeight="1" thickBot="1" x14ac:dyDescent="0.25"/>
    <row r="22" spans="3:18" ht="12" customHeight="1" x14ac:dyDescent="0.2">
      <c r="E22" s="734" t="s">
        <v>193</v>
      </c>
      <c r="F22" s="832"/>
      <c r="G22" s="832"/>
      <c r="H22" s="832"/>
      <c r="I22" s="833"/>
    </row>
    <row r="23" spans="3:18" ht="13.5" customHeight="1" thickBot="1" x14ac:dyDescent="0.25">
      <c r="E23" s="834"/>
      <c r="F23" s="835"/>
      <c r="G23" s="835"/>
      <c r="H23" s="835"/>
      <c r="I23" s="836"/>
    </row>
    <row r="24" spans="3:18" ht="13.5" customHeight="1" x14ac:dyDescent="0.2"/>
    <row r="25" spans="3:18" ht="30.75" customHeight="1" thickBot="1" x14ac:dyDescent="0.25">
      <c r="M25" s="135"/>
      <c r="N25" s="135"/>
      <c r="O25" s="135"/>
      <c r="P25" s="135"/>
      <c r="Q25" s="135"/>
      <c r="R25" s="135"/>
    </row>
    <row r="26" spans="3:18" ht="15" customHeight="1" thickBot="1" x14ac:dyDescent="0.25">
      <c r="C26" s="116" t="s">
        <v>217</v>
      </c>
      <c r="D26" s="731" t="s">
        <v>63</v>
      </c>
      <c r="E26" s="733"/>
      <c r="F26" s="731" t="s">
        <v>286</v>
      </c>
      <c r="G26" s="732"/>
      <c r="H26" s="733"/>
      <c r="I26" s="840" t="s">
        <v>214</v>
      </c>
      <c r="J26" s="841"/>
      <c r="M26" s="157"/>
      <c r="N26" s="157"/>
      <c r="O26" s="157"/>
      <c r="P26" s="157"/>
      <c r="Q26" s="157"/>
      <c r="R26" s="157"/>
    </row>
    <row r="27" spans="3:18" ht="55.5" customHeight="1" x14ac:dyDescent="0.2">
      <c r="C27" s="1520" t="s">
        <v>1153</v>
      </c>
      <c r="D27" s="1529" t="s">
        <v>416</v>
      </c>
      <c r="E27" s="1530"/>
      <c r="F27" s="1535" t="s">
        <v>417</v>
      </c>
      <c r="G27" s="1536"/>
      <c r="H27" s="1536"/>
      <c r="I27" s="1533">
        <v>41907</v>
      </c>
      <c r="J27" s="1534"/>
      <c r="M27" s="157"/>
      <c r="N27" s="157"/>
      <c r="O27" s="157"/>
      <c r="P27" s="157"/>
      <c r="Q27" s="157"/>
      <c r="R27" s="157"/>
    </row>
    <row r="28" spans="3:18" ht="75.75" customHeight="1" x14ac:dyDescent="0.2">
      <c r="C28" s="1521"/>
      <c r="D28" s="1526" t="s">
        <v>416</v>
      </c>
      <c r="E28" s="1007"/>
      <c r="F28" s="1527" t="s">
        <v>455</v>
      </c>
      <c r="G28" s="1528"/>
      <c r="H28" s="1528"/>
      <c r="I28" s="1523">
        <v>41907</v>
      </c>
      <c r="J28" s="1506"/>
    </row>
    <row r="29" spans="3:18" ht="64.5" customHeight="1" x14ac:dyDescent="0.2">
      <c r="C29" s="1521"/>
      <c r="D29" s="1526" t="s">
        <v>416</v>
      </c>
      <c r="E29" s="1007"/>
      <c r="F29" s="1527" t="s">
        <v>537</v>
      </c>
      <c r="G29" s="1528"/>
      <c r="H29" s="1528"/>
      <c r="I29" s="1523">
        <v>41912</v>
      </c>
      <c r="J29" s="1506"/>
      <c r="M29" s="241"/>
      <c r="N29" s="241"/>
      <c r="O29" s="241"/>
      <c r="P29" s="241"/>
      <c r="Q29" s="241"/>
      <c r="R29" s="241"/>
    </row>
    <row r="30" spans="3:18" ht="39.75" customHeight="1" x14ac:dyDescent="0.2">
      <c r="C30" s="1521"/>
      <c r="D30" s="1526" t="s">
        <v>30</v>
      </c>
      <c r="E30" s="1007"/>
      <c r="F30" s="1527" t="s">
        <v>541</v>
      </c>
      <c r="G30" s="1528"/>
      <c r="H30" s="1528"/>
      <c r="I30" s="1523">
        <v>41926</v>
      </c>
      <c r="J30" s="1506"/>
      <c r="M30" s="241"/>
      <c r="N30" s="241"/>
      <c r="O30" s="241"/>
      <c r="P30" s="241"/>
      <c r="Q30" s="241"/>
      <c r="R30" s="241"/>
    </row>
    <row r="31" spans="3:18" s="135" customFormat="1" ht="64.5" customHeight="1" thickBot="1" x14ac:dyDescent="0.25">
      <c r="C31" s="1522"/>
      <c r="D31" s="1531" t="s">
        <v>30</v>
      </c>
      <c r="E31" s="1532"/>
      <c r="F31" s="1524" t="s">
        <v>662</v>
      </c>
      <c r="G31" s="1525"/>
      <c r="H31" s="1525"/>
      <c r="I31" s="1539">
        <v>41984</v>
      </c>
      <c r="J31" s="1540"/>
      <c r="M31"/>
      <c r="N31"/>
      <c r="O31"/>
      <c r="P31"/>
      <c r="Q31"/>
      <c r="R31"/>
    </row>
    <row r="32" spans="3:18" s="157" customFormat="1" ht="45" customHeight="1" x14ac:dyDescent="0.2">
      <c r="C32" s="1520" t="s">
        <v>1152</v>
      </c>
      <c r="D32" s="1507" t="s">
        <v>30</v>
      </c>
      <c r="E32" s="1508"/>
      <c r="F32" s="1537" t="s">
        <v>540</v>
      </c>
      <c r="G32" s="1538"/>
      <c r="H32" s="1538"/>
      <c r="I32" s="1236" t="s">
        <v>806</v>
      </c>
      <c r="J32" s="1511"/>
      <c r="M32"/>
      <c r="N32"/>
      <c r="O32"/>
      <c r="P32"/>
      <c r="Q32"/>
      <c r="R32"/>
    </row>
    <row r="33" spans="3:18" s="157" customFormat="1" ht="44.25" customHeight="1" x14ac:dyDescent="0.2">
      <c r="C33" s="1544"/>
      <c r="D33" s="1011" t="s">
        <v>30</v>
      </c>
      <c r="E33" s="1007"/>
      <c r="F33" s="989" t="s">
        <v>732</v>
      </c>
      <c r="G33" s="1527"/>
      <c r="H33" s="1527"/>
      <c r="I33" s="1505" t="s">
        <v>806</v>
      </c>
      <c r="J33" s="1506"/>
      <c r="M33"/>
      <c r="N33"/>
      <c r="O33"/>
      <c r="P33"/>
      <c r="Q33"/>
      <c r="R33"/>
    </row>
    <row r="34" spans="3:18" ht="64.5" customHeight="1" x14ac:dyDescent="0.2">
      <c r="C34" s="1544"/>
      <c r="D34" s="1011" t="s">
        <v>1019</v>
      </c>
      <c r="E34" s="1007"/>
      <c r="F34" s="850" t="s">
        <v>1020</v>
      </c>
      <c r="G34" s="1008"/>
      <c r="H34" s="1008"/>
      <c r="I34" s="1523">
        <v>42262</v>
      </c>
      <c r="J34" s="1506"/>
    </row>
    <row r="35" spans="3:18" s="241" customFormat="1" ht="64.5" customHeight="1" x14ac:dyDescent="0.2">
      <c r="C35" s="1544"/>
      <c r="D35" s="1011" t="s">
        <v>415</v>
      </c>
      <c r="E35" s="1007"/>
      <c r="F35" s="850" t="s">
        <v>1235</v>
      </c>
      <c r="G35" s="1008"/>
      <c r="H35" s="1008"/>
      <c r="I35" s="1523">
        <v>42320</v>
      </c>
      <c r="J35" s="1506"/>
      <c r="M35"/>
      <c r="N35"/>
      <c r="O35"/>
      <c r="P35"/>
      <c r="Q35"/>
      <c r="R35"/>
    </row>
    <row r="36" spans="3:18" s="241" customFormat="1" ht="64.5" customHeight="1" thickBot="1" x14ac:dyDescent="0.25">
      <c r="C36" s="1545"/>
      <c r="D36" s="860" t="s">
        <v>415</v>
      </c>
      <c r="E36" s="1532"/>
      <c r="F36" s="869" t="s">
        <v>1217</v>
      </c>
      <c r="G36" s="1543"/>
      <c r="H36" s="1543"/>
      <c r="I36" s="1539">
        <v>42320</v>
      </c>
      <c r="J36" s="1540"/>
      <c r="M36"/>
      <c r="N36"/>
      <c r="O36"/>
      <c r="P36"/>
      <c r="Q36"/>
      <c r="R36"/>
    </row>
    <row r="37" spans="3:18" ht="82.5" customHeight="1" x14ac:dyDescent="0.2">
      <c r="C37" s="372" t="s">
        <v>1283</v>
      </c>
      <c r="D37" s="1507" t="s">
        <v>416</v>
      </c>
      <c r="E37" s="1508"/>
      <c r="F37" s="896" t="s">
        <v>1401</v>
      </c>
      <c r="G37" s="1542"/>
      <c r="H37" s="1542"/>
      <c r="I37" s="1510">
        <v>42523</v>
      </c>
      <c r="J37" s="1511"/>
    </row>
    <row r="38" spans="3:18" ht="60" customHeight="1" thickBot="1" x14ac:dyDescent="0.25">
      <c r="C38" s="373"/>
      <c r="D38" s="1531" t="s">
        <v>416</v>
      </c>
      <c r="E38" s="1532"/>
      <c r="F38" s="869" t="s">
        <v>1402</v>
      </c>
      <c r="G38" s="1543"/>
      <c r="H38" s="1543"/>
      <c r="I38" s="1539">
        <v>42542</v>
      </c>
      <c r="J38" s="1540"/>
    </row>
    <row r="39" spans="3:18" s="420" customFormat="1" ht="51" customHeight="1" x14ac:dyDescent="0.2">
      <c r="C39" s="821" t="s">
        <v>1896</v>
      </c>
      <c r="D39" s="1541" t="s">
        <v>416</v>
      </c>
      <c r="E39" s="1508"/>
      <c r="F39" s="896" t="s">
        <v>1758</v>
      </c>
      <c r="G39" s="1542"/>
      <c r="H39" s="1542"/>
      <c r="I39" s="1510">
        <v>42766</v>
      </c>
      <c r="J39" s="1511"/>
    </row>
    <row r="40" spans="3:18" s="433" customFormat="1" ht="51" customHeight="1" x14ac:dyDescent="0.2">
      <c r="C40" s="853"/>
      <c r="D40" s="1011" t="s">
        <v>1890</v>
      </c>
      <c r="E40" s="1007"/>
      <c r="F40" s="850" t="s">
        <v>1889</v>
      </c>
      <c r="G40" s="1008"/>
      <c r="H40" s="1008"/>
      <c r="I40" s="1523">
        <v>42800</v>
      </c>
      <c r="J40" s="1506"/>
    </row>
    <row r="41" spans="3:18" s="436" customFormat="1" ht="51" customHeight="1" x14ac:dyDescent="0.2">
      <c r="C41" s="853"/>
      <c r="D41" s="1507" t="s">
        <v>1946</v>
      </c>
      <c r="E41" s="1508"/>
      <c r="F41" s="896" t="s">
        <v>1897</v>
      </c>
      <c r="G41" s="1542"/>
      <c r="H41" s="1542"/>
      <c r="I41" s="1548">
        <v>42815</v>
      </c>
      <c r="J41" s="1549"/>
    </row>
    <row r="42" spans="3:18" s="458" customFormat="1" ht="67.5" customHeight="1" x14ac:dyDescent="0.2">
      <c r="C42" s="853"/>
      <c r="D42" s="849" t="s">
        <v>1467</v>
      </c>
      <c r="E42" s="1007"/>
      <c r="F42" s="850" t="s">
        <v>2010</v>
      </c>
      <c r="G42" s="1008"/>
      <c r="H42" s="1008"/>
      <c r="I42" s="1503">
        <v>42824</v>
      </c>
      <c r="J42" s="1509"/>
    </row>
    <row r="43" spans="3:18" s="475" customFormat="1" ht="67.5" customHeight="1" x14ac:dyDescent="0.2">
      <c r="C43" s="853"/>
      <c r="D43" s="849" t="s">
        <v>1467</v>
      </c>
      <c r="E43" s="1007"/>
      <c r="F43" s="850" t="s">
        <v>2017</v>
      </c>
      <c r="G43" s="1008"/>
      <c r="H43" s="1008"/>
      <c r="I43" s="1503">
        <v>42863</v>
      </c>
      <c r="J43" s="1509"/>
    </row>
    <row r="44" spans="3:18" s="475" customFormat="1" ht="67.5" customHeight="1" x14ac:dyDescent="0.2">
      <c r="C44" s="853"/>
      <c r="D44" s="849" t="s">
        <v>1946</v>
      </c>
      <c r="E44" s="1007"/>
      <c r="F44" s="850" t="s">
        <v>2025</v>
      </c>
      <c r="G44" s="1008"/>
      <c r="H44" s="1008"/>
      <c r="I44" s="1503">
        <v>42901</v>
      </c>
      <c r="J44" s="1504"/>
    </row>
    <row r="45" spans="3:18" s="487" customFormat="1" ht="67.5" customHeight="1" x14ac:dyDescent="0.2">
      <c r="C45" s="853"/>
      <c r="D45" s="849" t="s">
        <v>1946</v>
      </c>
      <c r="E45" s="1007"/>
      <c r="F45" s="850" t="s">
        <v>2026</v>
      </c>
      <c r="G45" s="1008"/>
      <c r="H45" s="1008"/>
      <c r="I45" s="1503">
        <v>42901</v>
      </c>
      <c r="J45" s="1504"/>
    </row>
    <row r="46" spans="3:18" s="543" customFormat="1" ht="67.5" customHeight="1" x14ac:dyDescent="0.2">
      <c r="C46" s="853"/>
      <c r="D46" s="849" t="s">
        <v>1946</v>
      </c>
      <c r="E46" s="1007"/>
      <c r="F46" s="850" t="s">
        <v>2204</v>
      </c>
      <c r="G46" s="1008"/>
      <c r="H46" s="1008"/>
      <c r="I46" s="1503">
        <v>42916</v>
      </c>
      <c r="J46" s="1509"/>
    </row>
    <row r="47" spans="3:18" ht="97.5" customHeight="1" x14ac:dyDescent="0.2">
      <c r="C47" s="853"/>
      <c r="D47" s="849" t="s">
        <v>1467</v>
      </c>
      <c r="E47" s="1007"/>
      <c r="F47" s="850" t="s">
        <v>2234</v>
      </c>
      <c r="G47" s="1008"/>
      <c r="H47" s="1008"/>
      <c r="I47" s="1503">
        <v>42958</v>
      </c>
      <c r="J47" s="1509"/>
    </row>
    <row r="48" spans="3:18" ht="13.5" thickBot="1" x14ac:dyDescent="0.25">
      <c r="C48" s="853"/>
      <c r="J48" s="39" t="s">
        <v>242</v>
      </c>
    </row>
    <row r="49" spans="3:3" x14ac:dyDescent="0.2">
      <c r="C49" s="853"/>
    </row>
    <row r="50" spans="3:3" x14ac:dyDescent="0.2">
      <c r="C50" s="853"/>
    </row>
    <row r="51" spans="3:3" x14ac:dyDescent="0.2">
      <c r="C51" s="853"/>
    </row>
    <row r="52" spans="3:3" ht="12.75" customHeight="1" x14ac:dyDescent="0.2">
      <c r="C52" s="853"/>
    </row>
    <row r="53" spans="3:3" ht="13.5" thickBot="1" x14ac:dyDescent="0.25">
      <c r="C53" s="854"/>
    </row>
    <row r="58" spans="3:3" ht="12.75" customHeight="1" x14ac:dyDescent="0.2"/>
    <row r="65" ht="12.75" customHeight="1" x14ac:dyDescent="0.2"/>
    <row r="69" ht="13.5" customHeight="1" x14ac:dyDescent="0.2"/>
    <row r="70" ht="12.75" customHeight="1" x14ac:dyDescent="0.2"/>
    <row r="111"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96">
    <mergeCell ref="I46:J46"/>
    <mergeCell ref="I47:J47"/>
    <mergeCell ref="Q14:T14"/>
    <mergeCell ref="Q15:T15"/>
    <mergeCell ref="Q16:T16"/>
    <mergeCell ref="I40:J40"/>
    <mergeCell ref="I41:J41"/>
    <mergeCell ref="I35:J35"/>
    <mergeCell ref="I31:J31"/>
    <mergeCell ref="I29:J29"/>
    <mergeCell ref="I36:J36"/>
    <mergeCell ref="I34:J34"/>
    <mergeCell ref="I32:J32"/>
    <mergeCell ref="I26:J26"/>
    <mergeCell ref="D47:E47"/>
    <mergeCell ref="F47:H47"/>
    <mergeCell ref="D40:E40"/>
    <mergeCell ref="F28:H28"/>
    <mergeCell ref="D33:E33"/>
    <mergeCell ref="D42:E42"/>
    <mergeCell ref="F42:H42"/>
    <mergeCell ref="F34:H34"/>
    <mergeCell ref="D29:E29"/>
    <mergeCell ref="D41:E41"/>
    <mergeCell ref="F41:H41"/>
    <mergeCell ref="D30:E30"/>
    <mergeCell ref="F35:H35"/>
    <mergeCell ref="D46:E46"/>
    <mergeCell ref="F46:H46"/>
    <mergeCell ref="D45:E45"/>
    <mergeCell ref="C2:K2"/>
    <mergeCell ref="K6:L6"/>
    <mergeCell ref="K7:L7"/>
    <mergeCell ref="E19:F19"/>
    <mergeCell ref="E15:F15"/>
    <mergeCell ref="E18:F18"/>
    <mergeCell ref="E17:F17"/>
    <mergeCell ref="G15:I15"/>
    <mergeCell ref="G17:I17"/>
    <mergeCell ref="G19:I19"/>
    <mergeCell ref="G18:I18"/>
    <mergeCell ref="E16:F16"/>
    <mergeCell ref="G16:I16"/>
    <mergeCell ref="K8:L8"/>
    <mergeCell ref="C39:C53"/>
    <mergeCell ref="E22:I23"/>
    <mergeCell ref="F32:H32"/>
    <mergeCell ref="F33:H33"/>
    <mergeCell ref="I38:J38"/>
    <mergeCell ref="I37:J37"/>
    <mergeCell ref="D35:E35"/>
    <mergeCell ref="D39:E39"/>
    <mergeCell ref="F39:H39"/>
    <mergeCell ref="D36:E36"/>
    <mergeCell ref="F36:H36"/>
    <mergeCell ref="D37:E37"/>
    <mergeCell ref="F37:H37"/>
    <mergeCell ref="F38:H38"/>
    <mergeCell ref="D38:E38"/>
    <mergeCell ref="C32:C36"/>
    <mergeCell ref="C27:C31"/>
    <mergeCell ref="I28:J28"/>
    <mergeCell ref="F31:H31"/>
    <mergeCell ref="D28:E28"/>
    <mergeCell ref="F30:H30"/>
    <mergeCell ref="F29:H29"/>
    <mergeCell ref="D27:E27"/>
    <mergeCell ref="D31:E31"/>
    <mergeCell ref="I30:J30"/>
    <mergeCell ref="I27:J27"/>
    <mergeCell ref="F27:H27"/>
    <mergeCell ref="A6:B6"/>
    <mergeCell ref="C6:D6"/>
    <mergeCell ref="E6:G6"/>
    <mergeCell ref="A7:B7"/>
    <mergeCell ref="C7:D7"/>
    <mergeCell ref="E7:G7"/>
    <mergeCell ref="A8:B8"/>
    <mergeCell ref="C8:D8"/>
    <mergeCell ref="E8:G8"/>
    <mergeCell ref="F26:H26"/>
    <mergeCell ref="D26:E26"/>
    <mergeCell ref="F45:H45"/>
    <mergeCell ref="I45:J45"/>
    <mergeCell ref="I33:J33"/>
    <mergeCell ref="D32:E32"/>
    <mergeCell ref="F44:H44"/>
    <mergeCell ref="I44:J44"/>
    <mergeCell ref="D43:E43"/>
    <mergeCell ref="F43:H43"/>
    <mergeCell ref="I43:J43"/>
    <mergeCell ref="D34:E34"/>
    <mergeCell ref="I39:J39"/>
    <mergeCell ref="F40:H40"/>
    <mergeCell ref="D44:E44"/>
    <mergeCell ref="I42:J42"/>
  </mergeCells>
  <phoneticPr fontId="0" type="noConversion"/>
  <hyperlinks>
    <hyperlink ref="N10" location="INDICE!A1" display="INDICE"/>
    <hyperlink ref="E17:F17" r:id="rId2" display="OJ"/>
    <hyperlink ref="E16:F16" r:id="rId3" display="DG Health"/>
    <hyperlink ref="J48" location="INDICE!A1" display="INDICE"/>
    <hyperlink ref="E18:F18" r:id="rId4" display="UE"/>
    <hyperlink ref="G16:I16" r:id="rId5" display="EAHC"/>
    <hyperlink ref="G17:I17" r:id="rId6" display="CHAFEA"/>
    <hyperlink ref="K7:L7" r:id="rId7" display="LINKS"/>
    <hyperlink ref="G18:I18" r:id="rId8" display="EMA"/>
    <hyperlink ref="G19:I19" r:id="rId9" display="ECDC"/>
    <hyperlink ref="E19:F19" r:id="rId10" display="TED"/>
    <hyperlink ref="Q16:T16" r:id="rId11" display="LINK"/>
    <hyperlink ref="K8:L8" r:id="rId12" display="LINK"/>
  </hyperlinks>
  <pageMargins left="0.75" right="0.75" top="1" bottom="1" header="0.5" footer="0.5"/>
  <pageSetup paperSize="9" orientation="landscape" r:id="rId1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sheetPr>
  <dimension ref="A1:S63"/>
  <sheetViews>
    <sheetView topLeftCell="A7" zoomScaleNormal="100" workbookViewId="0">
      <selection activeCell="L14" sqref="L14"/>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8" ht="13.5" thickBot="1" x14ac:dyDescent="0.25">
      <c r="A1" s="266"/>
    </row>
    <row r="2" spans="1:18" ht="13.5" thickBot="1" x14ac:dyDescent="0.25">
      <c r="C2" s="748" t="s">
        <v>258</v>
      </c>
      <c r="D2" s="749"/>
      <c r="E2" s="749"/>
      <c r="F2" s="749"/>
      <c r="G2" s="749"/>
      <c r="H2" s="749"/>
      <c r="I2" s="749"/>
      <c r="J2" s="749"/>
      <c r="K2" s="750"/>
      <c r="L2" s="60"/>
    </row>
    <row r="5" spans="1:18" ht="13.5" thickBot="1" x14ac:dyDescent="0.25"/>
    <row r="6" spans="1:18" ht="16.5" thickBot="1" x14ac:dyDescent="0.3">
      <c r="A6" s="748" t="s">
        <v>108</v>
      </c>
      <c r="B6" s="1109"/>
      <c r="C6" s="748" t="s">
        <v>63</v>
      </c>
      <c r="D6" s="754"/>
      <c r="E6" s="748" t="s">
        <v>64</v>
      </c>
      <c r="F6" s="755"/>
      <c r="G6" s="754"/>
      <c r="H6" s="19" t="s">
        <v>65</v>
      </c>
      <c r="I6" s="18" t="s">
        <v>214</v>
      </c>
      <c r="J6" s="82" t="s">
        <v>215</v>
      </c>
      <c r="K6" s="748" t="s">
        <v>253</v>
      </c>
      <c r="L6" s="754"/>
      <c r="M6" s="22" t="s">
        <v>58</v>
      </c>
    </row>
    <row r="7" spans="1:18" s="487" customFormat="1" ht="63.75" customHeight="1" x14ac:dyDescent="0.2">
      <c r="A7" s="928" t="s">
        <v>152</v>
      </c>
      <c r="B7" s="1552"/>
      <c r="C7" s="1077" t="s">
        <v>2298</v>
      </c>
      <c r="D7" s="923"/>
      <c r="E7" s="1078" t="s">
        <v>2287</v>
      </c>
      <c r="F7" s="1079"/>
      <c r="G7" s="1080"/>
      <c r="H7" s="190">
        <v>1</v>
      </c>
      <c r="I7" s="229">
        <v>43067</v>
      </c>
      <c r="J7" s="85"/>
      <c r="K7" s="1550" t="s">
        <v>253</v>
      </c>
      <c r="L7" s="1551"/>
      <c r="M7" s="86"/>
      <c r="N7" s="2"/>
      <c r="O7" s="2"/>
    </row>
    <row r="8" spans="1:18" s="487" customFormat="1" ht="63.75" customHeight="1" x14ac:dyDescent="0.2">
      <c r="A8" s="928" t="s">
        <v>152</v>
      </c>
      <c r="B8" s="1552"/>
      <c r="C8" s="1077" t="s">
        <v>2298</v>
      </c>
      <c r="D8" s="923"/>
      <c r="E8" s="1078" t="s">
        <v>2288</v>
      </c>
      <c r="F8" s="1079"/>
      <c r="G8" s="1080"/>
      <c r="H8" s="190">
        <v>1</v>
      </c>
      <c r="I8" s="229">
        <v>43067</v>
      </c>
      <c r="J8" s="85"/>
      <c r="K8" s="1550" t="s">
        <v>253</v>
      </c>
      <c r="L8" s="1551"/>
      <c r="M8" s="86"/>
      <c r="N8" s="2"/>
      <c r="O8" s="2"/>
    </row>
    <row r="9" spans="1:18" s="549" customFormat="1" ht="63.75" customHeight="1" x14ac:dyDescent="0.2">
      <c r="A9" s="928" t="s">
        <v>152</v>
      </c>
      <c r="B9" s="1552"/>
      <c r="C9" s="1077" t="s">
        <v>2298</v>
      </c>
      <c r="D9" s="923"/>
      <c r="E9" s="1078" t="s">
        <v>2420</v>
      </c>
      <c r="F9" s="1079"/>
      <c r="G9" s="1080"/>
      <c r="H9" s="190">
        <v>1</v>
      </c>
      <c r="I9" s="229">
        <v>43067</v>
      </c>
      <c r="J9" s="85"/>
      <c r="K9" s="1550" t="s">
        <v>253</v>
      </c>
      <c r="L9" s="1551"/>
      <c r="M9" s="86"/>
      <c r="N9" s="2"/>
      <c r="O9" s="2"/>
    </row>
    <row r="10" spans="1:18" s="499" customFormat="1" ht="63.75" customHeight="1" x14ac:dyDescent="0.2">
      <c r="A10" s="928" t="s">
        <v>152</v>
      </c>
      <c r="B10" s="1552"/>
      <c r="C10" s="1077" t="s">
        <v>2298</v>
      </c>
      <c r="D10" s="923"/>
      <c r="E10" s="1078" t="s">
        <v>2289</v>
      </c>
      <c r="F10" s="1079"/>
      <c r="G10" s="1080"/>
      <c r="H10" s="190">
        <v>1</v>
      </c>
      <c r="I10" s="229">
        <v>43067</v>
      </c>
      <c r="J10" s="85"/>
      <c r="K10" s="1550" t="s">
        <v>253</v>
      </c>
      <c r="L10" s="1551"/>
      <c r="M10" s="86"/>
      <c r="N10" s="2"/>
      <c r="O10" s="2"/>
    </row>
    <row r="11" spans="1:18" s="499" customFormat="1" ht="63.75" customHeight="1" x14ac:dyDescent="0.2">
      <c r="A11" s="928" t="s">
        <v>152</v>
      </c>
      <c r="B11" s="1552"/>
      <c r="C11" s="705" t="s">
        <v>2276</v>
      </c>
      <c r="D11" s="706"/>
      <c r="E11" s="1078" t="s">
        <v>2320</v>
      </c>
      <c r="F11" s="1079"/>
      <c r="G11" s="1080"/>
      <c r="H11" s="190">
        <v>1</v>
      </c>
      <c r="I11" s="229">
        <v>43018</v>
      </c>
      <c r="J11" s="85"/>
      <c r="K11" s="1550" t="s">
        <v>253</v>
      </c>
      <c r="L11" s="1551"/>
      <c r="M11" s="86"/>
      <c r="N11" s="2"/>
      <c r="O11" s="2"/>
    </row>
    <row r="12" spans="1:18" ht="35.25" customHeight="1" x14ac:dyDescent="0.2">
      <c r="C12" s="1"/>
      <c r="G12" s="445" t="s">
        <v>16</v>
      </c>
      <c r="H12" s="188">
        <f>SUM(H7:H11)</f>
        <v>5</v>
      </c>
    </row>
    <row r="13" spans="1:18" ht="13.5" thickBot="1" x14ac:dyDescent="0.25"/>
    <row r="14" spans="1:18" ht="13.5" thickBot="1" x14ac:dyDescent="0.25">
      <c r="L14" s="28" t="s">
        <v>242</v>
      </c>
    </row>
    <row r="15" spans="1:18" ht="13.5" thickBot="1" x14ac:dyDescent="0.25">
      <c r="F15" s="6"/>
      <c r="G15" s="6"/>
      <c r="H15" s="6"/>
      <c r="M15" s="3"/>
      <c r="N15" s="3"/>
      <c r="O15" s="3"/>
      <c r="P15" s="3"/>
      <c r="Q15" s="3"/>
      <c r="R15" s="3"/>
    </row>
    <row r="16" spans="1:18" x14ac:dyDescent="0.2">
      <c r="E16" s="826" t="s">
        <v>138</v>
      </c>
      <c r="F16" s="827"/>
      <c r="G16" s="827" t="s">
        <v>161</v>
      </c>
      <c r="H16" s="827"/>
      <c r="I16" s="829"/>
      <c r="M16" s="3"/>
      <c r="N16" s="3"/>
      <c r="O16" s="3"/>
      <c r="P16" s="3"/>
      <c r="Q16" s="3"/>
      <c r="R16" s="3"/>
    </row>
    <row r="17" spans="3:19" ht="12.75" customHeight="1" x14ac:dyDescent="0.2">
      <c r="E17" s="951" t="s">
        <v>177</v>
      </c>
      <c r="F17" s="1266"/>
      <c r="G17" s="767" t="s">
        <v>305</v>
      </c>
      <c r="H17" s="965"/>
      <c r="I17" s="952"/>
      <c r="M17" s="3"/>
      <c r="N17" s="3"/>
      <c r="O17" s="3"/>
      <c r="P17" s="3"/>
      <c r="Q17" s="3"/>
      <c r="R17" s="3"/>
    </row>
    <row r="18" spans="3:19" x14ac:dyDescent="0.2">
      <c r="E18" s="764" t="s">
        <v>162</v>
      </c>
      <c r="F18" s="771"/>
      <c r="G18" s="767" t="s">
        <v>431</v>
      </c>
      <c r="H18" s="965"/>
      <c r="I18" s="952"/>
      <c r="M18" s="3"/>
      <c r="N18" s="3"/>
      <c r="O18" s="3"/>
      <c r="P18" s="3"/>
      <c r="Q18" s="3"/>
      <c r="R18" s="3"/>
    </row>
    <row r="19" spans="3:19" ht="12.75" customHeight="1" x14ac:dyDescent="0.2">
      <c r="E19" s="1107" t="s">
        <v>274</v>
      </c>
      <c r="F19" s="773"/>
      <c r="G19" s="773" t="s">
        <v>1459</v>
      </c>
      <c r="H19" s="773"/>
      <c r="I19" s="774"/>
      <c r="M19" s="3"/>
      <c r="N19" s="3"/>
      <c r="O19" s="3"/>
      <c r="P19" s="3"/>
      <c r="Q19" s="3"/>
      <c r="R19" s="3"/>
      <c r="S19" s="3"/>
    </row>
    <row r="20" spans="3:19" ht="12.75" customHeight="1" thickBot="1" x14ac:dyDescent="0.25">
      <c r="E20" s="1070"/>
      <c r="F20" s="787"/>
      <c r="G20" s="787" t="s">
        <v>271</v>
      </c>
      <c r="H20" s="787"/>
      <c r="I20" s="785"/>
      <c r="M20" s="3"/>
      <c r="N20" s="3"/>
      <c r="O20" s="3"/>
      <c r="P20" s="3"/>
      <c r="Q20" s="3"/>
      <c r="R20" s="3"/>
      <c r="S20" s="3"/>
    </row>
    <row r="21" spans="3:19" x14ac:dyDescent="0.2">
      <c r="M21" s="3"/>
      <c r="N21" s="3"/>
      <c r="O21" s="3"/>
      <c r="P21" s="3"/>
      <c r="Q21" s="3"/>
      <c r="R21" s="3"/>
      <c r="S21" s="3"/>
    </row>
    <row r="22" spans="3:19" ht="12" customHeight="1" thickBot="1" x14ac:dyDescent="0.25">
      <c r="M22" s="3"/>
      <c r="N22" s="3"/>
      <c r="O22" s="3"/>
      <c r="P22" s="3"/>
      <c r="Q22" s="3"/>
      <c r="R22" s="3"/>
      <c r="S22" s="3"/>
    </row>
    <row r="23" spans="3:19" ht="19.5" customHeight="1" x14ac:dyDescent="0.2">
      <c r="E23" s="734" t="s">
        <v>193</v>
      </c>
      <c r="F23" s="832"/>
      <c r="G23" s="832"/>
      <c r="H23" s="832"/>
      <c r="I23" s="833"/>
      <c r="M23" s="3"/>
      <c r="N23" s="3"/>
      <c r="O23" s="3"/>
      <c r="P23" s="3"/>
      <c r="Q23" s="3"/>
      <c r="R23" s="3"/>
      <c r="S23" s="3"/>
    </row>
    <row r="24" spans="3:19" ht="69" customHeight="1" thickBot="1" x14ac:dyDescent="0.25">
      <c r="E24" s="834"/>
      <c r="F24" s="835"/>
      <c r="G24" s="835"/>
      <c r="H24" s="835"/>
      <c r="I24" s="836"/>
      <c r="M24" s="3"/>
      <c r="N24" s="3"/>
      <c r="O24" s="3"/>
      <c r="P24" s="3"/>
      <c r="Q24" s="3"/>
      <c r="R24" s="3"/>
      <c r="S24" s="3"/>
    </row>
    <row r="25" spans="3:19" x14ac:dyDescent="0.2">
      <c r="M25" s="3"/>
      <c r="N25" s="3"/>
      <c r="O25" s="3"/>
      <c r="P25" s="3"/>
      <c r="Q25" s="3"/>
      <c r="R25" s="3"/>
      <c r="S25" s="3"/>
    </row>
    <row r="26" spans="3:19" ht="13.5" thickBot="1" x14ac:dyDescent="0.25">
      <c r="M26" s="52"/>
      <c r="N26" s="3"/>
      <c r="O26" s="3"/>
      <c r="P26" s="3"/>
      <c r="Q26" s="3"/>
      <c r="R26" s="3"/>
      <c r="S26" s="3"/>
    </row>
    <row r="27" spans="3:19" ht="13.5" thickBot="1" x14ac:dyDescent="0.25">
      <c r="C27" s="31" t="s">
        <v>217</v>
      </c>
      <c r="D27" s="731" t="s">
        <v>63</v>
      </c>
      <c r="E27" s="733"/>
      <c r="F27" s="1012" t="s">
        <v>286</v>
      </c>
      <c r="G27" s="1012"/>
      <c r="H27" s="1012"/>
      <c r="I27" s="1013" t="s">
        <v>214</v>
      </c>
      <c r="J27" s="1013"/>
      <c r="N27" s="3"/>
      <c r="O27" s="3"/>
      <c r="P27" s="3"/>
      <c r="Q27" s="3"/>
      <c r="R27" s="3"/>
      <c r="S27" s="3"/>
    </row>
    <row r="28" spans="3:19" ht="61.5" customHeight="1" x14ac:dyDescent="0.2">
      <c r="C28" s="1554" t="s">
        <v>1153</v>
      </c>
      <c r="D28" s="794" t="s">
        <v>322</v>
      </c>
      <c r="E28" s="795"/>
      <c r="F28" s="1535" t="s">
        <v>323</v>
      </c>
      <c r="G28" s="1553"/>
      <c r="H28" s="1553"/>
      <c r="I28" s="1563">
        <v>41790</v>
      </c>
      <c r="J28" s="1564"/>
      <c r="M28" s="249"/>
      <c r="N28" s="249"/>
      <c r="O28" s="249"/>
      <c r="P28" s="249"/>
      <c r="Q28" s="249"/>
      <c r="R28" s="249"/>
    </row>
    <row r="29" spans="3:19" ht="65.25" customHeight="1" x14ac:dyDescent="0.2">
      <c r="C29" s="1555"/>
      <c r="D29" s="796" t="s">
        <v>203</v>
      </c>
      <c r="E29" s="708"/>
      <c r="F29" s="1527" t="s">
        <v>311</v>
      </c>
      <c r="G29" s="1560"/>
      <c r="H29" s="1560"/>
      <c r="I29" s="1561">
        <v>41816</v>
      </c>
      <c r="J29" s="1562"/>
      <c r="M29" s="249"/>
      <c r="N29" s="249"/>
      <c r="O29" s="249"/>
      <c r="P29" s="249"/>
      <c r="Q29" s="249"/>
      <c r="R29" s="249"/>
    </row>
    <row r="30" spans="3:19" ht="62.25" customHeight="1" x14ac:dyDescent="0.2">
      <c r="C30" s="1555"/>
      <c r="D30" s="796" t="s">
        <v>531</v>
      </c>
      <c r="E30" s="708"/>
      <c r="F30" s="1527" t="s">
        <v>529</v>
      </c>
      <c r="G30" s="1560"/>
      <c r="H30" s="1560"/>
      <c r="I30" s="1561">
        <v>41890</v>
      </c>
      <c r="J30" s="1562"/>
      <c r="M30" s="249"/>
      <c r="N30" s="249"/>
      <c r="O30" s="249"/>
      <c r="P30" s="249"/>
      <c r="Q30" s="249"/>
      <c r="R30" s="249"/>
    </row>
    <row r="31" spans="3:19" ht="30.75" customHeight="1" x14ac:dyDescent="0.2">
      <c r="C31" s="1555"/>
      <c r="D31" s="796" t="s">
        <v>30</v>
      </c>
      <c r="E31" s="708"/>
      <c r="F31" s="1527" t="s">
        <v>155</v>
      </c>
      <c r="G31" s="1560"/>
      <c r="H31" s="1560"/>
      <c r="I31" s="1561">
        <v>41892</v>
      </c>
      <c r="J31" s="1562"/>
    </row>
    <row r="32" spans="3:19" ht="42" customHeight="1" thickBot="1" x14ac:dyDescent="0.25">
      <c r="C32" s="1556"/>
      <c r="D32" s="1557" t="s">
        <v>531</v>
      </c>
      <c r="E32" s="1558"/>
      <c r="F32" s="1524" t="s">
        <v>528</v>
      </c>
      <c r="G32" s="1559"/>
      <c r="H32" s="1559"/>
      <c r="I32" s="1565">
        <v>41894</v>
      </c>
      <c r="J32" s="1566"/>
    </row>
    <row r="33" spans="3:10" ht="28.5" customHeight="1" x14ac:dyDescent="0.2">
      <c r="C33" s="1554" t="s">
        <v>1283</v>
      </c>
      <c r="D33" s="1251" t="s">
        <v>531</v>
      </c>
      <c r="E33" s="1120"/>
      <c r="F33" s="1084" t="s">
        <v>1454</v>
      </c>
      <c r="G33" s="1571"/>
      <c r="H33" s="1572"/>
      <c r="I33" s="1574">
        <v>42534</v>
      </c>
      <c r="J33" s="1575"/>
    </row>
    <row r="34" spans="3:10" ht="39" customHeight="1" x14ac:dyDescent="0.2">
      <c r="C34" s="1567"/>
      <c r="D34" s="1232" t="s">
        <v>1612</v>
      </c>
      <c r="E34" s="706"/>
      <c r="F34" s="757" t="s">
        <v>1614</v>
      </c>
      <c r="G34" s="970"/>
      <c r="H34" s="971"/>
      <c r="I34" s="1561">
        <v>42639</v>
      </c>
      <c r="J34" s="1562"/>
    </row>
    <row r="35" spans="3:10" s="281" customFormat="1" ht="67.5" customHeight="1" x14ac:dyDescent="0.2">
      <c r="C35" s="1567"/>
      <c r="D35" s="1232" t="s">
        <v>1612</v>
      </c>
      <c r="E35" s="706"/>
      <c r="F35" s="757" t="s">
        <v>1651</v>
      </c>
      <c r="G35" s="970"/>
      <c r="H35" s="971"/>
      <c r="I35" s="1561">
        <v>42639</v>
      </c>
      <c r="J35" s="1562"/>
    </row>
    <row r="36" spans="3:10" s="281" customFormat="1" ht="55.5" customHeight="1" x14ac:dyDescent="0.2">
      <c r="C36" s="1567"/>
      <c r="D36" s="1232" t="s">
        <v>1612</v>
      </c>
      <c r="E36" s="706"/>
      <c r="F36" s="757" t="s">
        <v>1681</v>
      </c>
      <c r="G36" s="970"/>
      <c r="H36" s="971"/>
      <c r="I36" s="1561">
        <v>42639</v>
      </c>
      <c r="J36" s="1562"/>
    </row>
    <row r="37" spans="3:10" s="281" customFormat="1" ht="60" customHeight="1" x14ac:dyDescent="0.2">
      <c r="C37" s="1567"/>
      <c r="D37" s="1232" t="s">
        <v>1612</v>
      </c>
      <c r="E37" s="706"/>
      <c r="F37" s="757" t="s">
        <v>1685</v>
      </c>
      <c r="G37" s="970"/>
      <c r="H37" s="971"/>
      <c r="I37" s="1561">
        <v>42657</v>
      </c>
      <c r="J37" s="1562"/>
    </row>
    <row r="38" spans="3:10" s="281" customFormat="1" ht="77.25" customHeight="1" thickBot="1" x14ac:dyDescent="0.25">
      <c r="C38" s="1568"/>
      <c r="D38" s="1222" t="s">
        <v>1725</v>
      </c>
      <c r="E38" s="1573"/>
      <c r="F38" s="1212" t="s">
        <v>1724</v>
      </c>
      <c r="G38" s="1569"/>
      <c r="H38" s="1570"/>
      <c r="I38" s="1565">
        <v>42688</v>
      </c>
      <c r="J38" s="1566"/>
    </row>
    <row r="39" spans="3:10" s="281" customFormat="1" ht="52.5" customHeight="1" x14ac:dyDescent="0.2">
      <c r="C39" s="1567" t="s">
        <v>1896</v>
      </c>
      <c r="D39" s="1578" t="s">
        <v>1938</v>
      </c>
      <c r="E39" s="1579"/>
      <c r="F39" s="757" t="s">
        <v>1939</v>
      </c>
      <c r="G39" s="970"/>
      <c r="H39" s="971"/>
      <c r="I39" s="680">
        <v>42824</v>
      </c>
      <c r="J39" s="681"/>
    </row>
    <row r="40" spans="3:10" s="452" customFormat="1" ht="52.5" customHeight="1" x14ac:dyDescent="0.2">
      <c r="C40" s="1555"/>
      <c r="D40" s="1576" t="s">
        <v>1804</v>
      </c>
      <c r="E40" s="1577"/>
      <c r="F40" s="757" t="s">
        <v>1838</v>
      </c>
      <c r="G40" s="970"/>
      <c r="H40" s="971"/>
      <c r="I40" s="680">
        <v>42850</v>
      </c>
      <c r="J40" s="681"/>
    </row>
    <row r="41" spans="3:10" s="509" customFormat="1" ht="68.25" customHeight="1" x14ac:dyDescent="0.2">
      <c r="C41" s="1555"/>
      <c r="D41" s="705" t="s">
        <v>1467</v>
      </c>
      <c r="E41" s="706"/>
      <c r="F41" s="757" t="s">
        <v>2094</v>
      </c>
      <c r="G41" s="970"/>
      <c r="H41" s="971"/>
      <c r="I41" s="680">
        <v>42877</v>
      </c>
      <c r="J41" s="681"/>
    </row>
    <row r="42" spans="3:10" ht="68.25" customHeight="1" x14ac:dyDescent="0.2">
      <c r="C42" s="1555"/>
      <c r="D42" s="705" t="s">
        <v>1467</v>
      </c>
      <c r="E42" s="706"/>
      <c r="F42" s="757" t="s">
        <v>2216</v>
      </c>
      <c r="G42" s="970"/>
      <c r="H42" s="971"/>
      <c r="I42" s="680">
        <v>42928</v>
      </c>
      <c r="J42" s="681"/>
    </row>
    <row r="43" spans="3:10" s="543" customFormat="1" ht="51.75" customHeight="1" x14ac:dyDescent="0.2">
      <c r="C43" s="1555"/>
      <c r="D43" s="705" t="s">
        <v>2276</v>
      </c>
      <c r="E43" s="706"/>
      <c r="F43" s="757" t="s">
        <v>2388</v>
      </c>
      <c r="G43" s="970"/>
      <c r="H43" s="971"/>
      <c r="I43" s="680">
        <v>42979</v>
      </c>
      <c r="J43" s="681"/>
    </row>
    <row r="44" spans="3:10" s="543" customFormat="1" ht="84" customHeight="1" x14ac:dyDescent="0.2">
      <c r="C44" s="1555"/>
      <c r="D44" s="705" t="s">
        <v>1467</v>
      </c>
      <c r="E44" s="706"/>
      <c r="F44" s="757" t="s">
        <v>2260</v>
      </c>
      <c r="G44" s="970"/>
      <c r="H44" s="971"/>
      <c r="I44" s="680">
        <v>42963</v>
      </c>
      <c r="J44" s="681"/>
    </row>
    <row r="45" spans="3:10" s="543" customFormat="1" ht="51.75" customHeight="1" x14ac:dyDescent="0.2">
      <c r="C45" s="1555"/>
      <c r="D45" s="705" t="s">
        <v>2276</v>
      </c>
      <c r="E45" s="706"/>
      <c r="F45" s="757" t="s">
        <v>2297</v>
      </c>
      <c r="G45" s="970"/>
      <c r="H45" s="971"/>
      <c r="I45" s="680">
        <v>42983</v>
      </c>
      <c r="J45" s="681"/>
    </row>
    <row r="46" spans="3:10" s="551" customFormat="1" ht="69" customHeight="1" x14ac:dyDescent="0.2">
      <c r="C46" s="1555"/>
      <c r="D46" s="705" t="s">
        <v>1467</v>
      </c>
      <c r="E46" s="706"/>
      <c r="F46" s="757" t="s">
        <v>2301</v>
      </c>
      <c r="G46" s="970"/>
      <c r="H46" s="971"/>
      <c r="I46" s="680">
        <v>42972</v>
      </c>
      <c r="J46" s="681"/>
    </row>
    <row r="47" spans="3:10" s="551" customFormat="1" ht="69" customHeight="1" x14ac:dyDescent="0.2">
      <c r="C47" s="1555"/>
      <c r="D47" s="705" t="s">
        <v>2276</v>
      </c>
      <c r="E47" s="706"/>
      <c r="F47" s="757" t="s">
        <v>2277</v>
      </c>
      <c r="G47" s="970"/>
      <c r="H47" s="971"/>
      <c r="I47" s="680">
        <v>42993</v>
      </c>
      <c r="J47" s="681"/>
    </row>
    <row r="48" spans="3:10" s="551" customFormat="1" ht="69" customHeight="1" x14ac:dyDescent="0.2">
      <c r="C48" s="1555"/>
      <c r="D48" s="705" t="s">
        <v>2276</v>
      </c>
      <c r="E48" s="706"/>
      <c r="F48" s="757" t="s">
        <v>2278</v>
      </c>
      <c r="G48" s="970"/>
      <c r="H48" s="971"/>
      <c r="I48" s="680">
        <v>42993</v>
      </c>
      <c r="J48" s="681"/>
    </row>
    <row r="49" spans="3:10" s="551" customFormat="1" ht="69" customHeight="1" x14ac:dyDescent="0.2">
      <c r="C49" s="1555"/>
      <c r="D49" s="705" t="s">
        <v>2276</v>
      </c>
      <c r="E49" s="706"/>
      <c r="F49" s="757" t="s">
        <v>2304</v>
      </c>
      <c r="G49" s="970"/>
      <c r="H49" s="971"/>
      <c r="I49" s="680">
        <v>42993</v>
      </c>
      <c r="J49" s="681"/>
    </row>
    <row r="50" spans="3:10" s="551" customFormat="1" ht="69" customHeight="1" x14ac:dyDescent="0.2">
      <c r="C50" s="1555"/>
      <c r="D50" s="1077" t="s">
        <v>531</v>
      </c>
      <c r="E50" s="923"/>
      <c r="F50" s="1078" t="s">
        <v>2123</v>
      </c>
      <c r="G50" s="1079"/>
      <c r="H50" s="1080"/>
      <c r="I50" s="680">
        <v>42999</v>
      </c>
      <c r="J50" s="681"/>
    </row>
    <row r="51" spans="3:10" s="551" customFormat="1" ht="69" customHeight="1" x14ac:dyDescent="0.2">
      <c r="C51" s="1555"/>
      <c r="D51" s="1077" t="s">
        <v>531</v>
      </c>
      <c r="E51" s="923"/>
      <c r="F51" s="1078" t="s">
        <v>2124</v>
      </c>
      <c r="G51" s="1079"/>
      <c r="H51" s="1080"/>
      <c r="I51" s="680">
        <v>42999</v>
      </c>
      <c r="J51" s="681"/>
    </row>
    <row r="52" spans="3:10" s="551" customFormat="1" ht="69" customHeight="1" x14ac:dyDescent="0.2">
      <c r="C52" s="1555"/>
      <c r="D52" s="1077" t="s">
        <v>531</v>
      </c>
      <c r="E52" s="923"/>
      <c r="F52" s="1078" t="s">
        <v>2139</v>
      </c>
      <c r="G52" s="1079"/>
      <c r="H52" s="1080"/>
      <c r="I52" s="680">
        <v>42999</v>
      </c>
      <c r="J52" s="681"/>
    </row>
    <row r="53" spans="3:10" s="533" customFormat="1" ht="69" customHeight="1" x14ac:dyDescent="0.2">
      <c r="C53" s="1555"/>
      <c r="D53" s="1077" t="s">
        <v>531</v>
      </c>
      <c r="E53" s="923"/>
      <c r="F53" s="1078" t="s">
        <v>2125</v>
      </c>
      <c r="G53" s="1079"/>
      <c r="H53" s="1080"/>
      <c r="I53" s="680">
        <v>42999</v>
      </c>
      <c r="J53" s="681"/>
    </row>
    <row r="54" spans="3:10" ht="12.75" customHeight="1" thickBot="1" x14ac:dyDescent="0.25">
      <c r="C54" s="1556"/>
    </row>
    <row r="63" spans="3:10"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20">
    <mergeCell ref="F47:H47"/>
    <mergeCell ref="I47:J47"/>
    <mergeCell ref="D48:E48"/>
    <mergeCell ref="F48:H48"/>
    <mergeCell ref="I48:J48"/>
    <mergeCell ref="D52:E52"/>
    <mergeCell ref="F52:H52"/>
    <mergeCell ref="I52:J52"/>
    <mergeCell ref="D49:E49"/>
    <mergeCell ref="F49:H49"/>
    <mergeCell ref="I49:J49"/>
    <mergeCell ref="D50:E50"/>
    <mergeCell ref="F50:H50"/>
    <mergeCell ref="I50:J50"/>
    <mergeCell ref="D51:E51"/>
    <mergeCell ref="F51:H51"/>
    <mergeCell ref="I51:J51"/>
    <mergeCell ref="C39:C54"/>
    <mergeCell ref="D40:E40"/>
    <mergeCell ref="F40:H40"/>
    <mergeCell ref="D39:E39"/>
    <mergeCell ref="F39:H39"/>
    <mergeCell ref="I39:J39"/>
    <mergeCell ref="D41:E41"/>
    <mergeCell ref="F41:H41"/>
    <mergeCell ref="I41:J41"/>
    <mergeCell ref="D53:E53"/>
    <mergeCell ref="F53:H53"/>
    <mergeCell ref="I53:J53"/>
    <mergeCell ref="D43:E43"/>
    <mergeCell ref="F43:H43"/>
    <mergeCell ref="I43:J43"/>
    <mergeCell ref="D44:E44"/>
    <mergeCell ref="F44:H44"/>
    <mergeCell ref="I44:J44"/>
    <mergeCell ref="D45:E45"/>
    <mergeCell ref="F45:H45"/>
    <mergeCell ref="D46:E46"/>
    <mergeCell ref="F46:H46"/>
    <mergeCell ref="I46:J46"/>
    <mergeCell ref="D47:E47"/>
    <mergeCell ref="I45:J45"/>
    <mergeCell ref="C33:C38"/>
    <mergeCell ref="F38:H38"/>
    <mergeCell ref="D37:E37"/>
    <mergeCell ref="F37:H37"/>
    <mergeCell ref="D34:E34"/>
    <mergeCell ref="F34:H34"/>
    <mergeCell ref="D35:E35"/>
    <mergeCell ref="F35:H35"/>
    <mergeCell ref="D36:E36"/>
    <mergeCell ref="D33:E33"/>
    <mergeCell ref="F33:H33"/>
    <mergeCell ref="F36:H36"/>
    <mergeCell ref="D38:E38"/>
    <mergeCell ref="I38:J38"/>
    <mergeCell ref="I36:J36"/>
    <mergeCell ref="I37:J37"/>
    <mergeCell ref="I33:J33"/>
    <mergeCell ref="I35:J35"/>
    <mergeCell ref="I34:J34"/>
    <mergeCell ref="D42:E42"/>
    <mergeCell ref="F42:H42"/>
    <mergeCell ref="I42:J42"/>
    <mergeCell ref="I40:J40"/>
    <mergeCell ref="C2:K2"/>
    <mergeCell ref="K6:L6"/>
    <mergeCell ref="A6:B6"/>
    <mergeCell ref="C6:D6"/>
    <mergeCell ref="E6:G6"/>
    <mergeCell ref="I27:J27"/>
    <mergeCell ref="E17:F17"/>
    <mergeCell ref="G17:I17"/>
    <mergeCell ref="G19:I19"/>
    <mergeCell ref="G16:I16"/>
    <mergeCell ref="D27:E27"/>
    <mergeCell ref="F27:H27"/>
    <mergeCell ref="G18:I18"/>
    <mergeCell ref="E20:F20"/>
    <mergeCell ref="G20:I20"/>
    <mergeCell ref="E18:F18"/>
    <mergeCell ref="E23:I24"/>
    <mergeCell ref="E19:F19"/>
    <mergeCell ref="E16:F16"/>
    <mergeCell ref="A10:B10"/>
    <mergeCell ref="C10:D10"/>
    <mergeCell ref="E10:G10"/>
    <mergeCell ref="K10:L10"/>
    <mergeCell ref="A11:B11"/>
    <mergeCell ref="F28:H28"/>
    <mergeCell ref="C28:C32"/>
    <mergeCell ref="D32:E32"/>
    <mergeCell ref="F32:H32"/>
    <mergeCell ref="F31:H31"/>
    <mergeCell ref="D31:E31"/>
    <mergeCell ref="F29:H29"/>
    <mergeCell ref="I29:J29"/>
    <mergeCell ref="D28:E28"/>
    <mergeCell ref="D29:E29"/>
    <mergeCell ref="I28:J28"/>
    <mergeCell ref="I30:J30"/>
    <mergeCell ref="D30:E30"/>
    <mergeCell ref="F30:H30"/>
    <mergeCell ref="I31:J31"/>
    <mergeCell ref="I32:J32"/>
    <mergeCell ref="C11:D11"/>
    <mergeCell ref="E11:G11"/>
    <mergeCell ref="K11:L11"/>
    <mergeCell ref="A9:B9"/>
    <mergeCell ref="C9:D9"/>
    <mergeCell ref="E9:G9"/>
    <mergeCell ref="K9:L9"/>
    <mergeCell ref="A7:B7"/>
    <mergeCell ref="C7:D7"/>
    <mergeCell ref="E7:G7"/>
    <mergeCell ref="K7:L7"/>
    <mergeCell ref="A8:B8"/>
    <mergeCell ref="C8:D8"/>
    <mergeCell ref="E8:G8"/>
    <mergeCell ref="K8:L8"/>
  </mergeCells>
  <phoneticPr fontId="0" type="noConversion"/>
  <hyperlinks>
    <hyperlink ref="E18:F18" r:id="rId2" display="OJ"/>
    <hyperlink ref="E19:F19" r:id="rId3" display="UE"/>
    <hyperlink ref="L14" location="INDICE!A1" display="INDICE"/>
    <hyperlink ref="G17:I17" r:id="rId4" display="Information Society Calls"/>
    <hyperlink ref="E17:F17" r:id="rId5" display="EIT"/>
    <hyperlink ref="G18:I18" r:id="rId6" display="ENISA"/>
    <hyperlink ref="G19:I19" r:id="rId7" display="COMM"/>
    <hyperlink ref="G20:I20" r:id="rId8" display="TED"/>
    <hyperlink ref="K7:L7" r:id="rId9" display="LINK"/>
    <hyperlink ref="K8:L8" r:id="rId10" display="LINK"/>
    <hyperlink ref="K10:L10" r:id="rId11" display="LINK"/>
    <hyperlink ref="K11:L11" r:id="rId12" display="LINK"/>
    <hyperlink ref="K9:L9" r:id="rId13" display="LINK"/>
  </hyperlinks>
  <pageMargins left="0.75" right="0.75" top="1" bottom="1" header="0.5" footer="0.5"/>
  <pageSetup paperSize="9" orientation="landscape" r:id="rId14"/>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S38"/>
  <sheetViews>
    <sheetView zoomScaleNormal="100" workbookViewId="0">
      <selection activeCell="N9" sqref="N9"/>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9" ht="13.5" thickBot="1" x14ac:dyDescent="0.25">
      <c r="A1" t="e">
        <f>SUM(#REF!)</f>
        <v>#REF!</v>
      </c>
      <c r="O1" s="2"/>
    </row>
    <row r="2" spans="1:19" ht="13.5" thickBot="1" x14ac:dyDescent="0.25">
      <c r="C2" s="748" t="s">
        <v>258</v>
      </c>
      <c r="D2" s="884"/>
      <c r="E2" s="884"/>
      <c r="F2" s="884"/>
      <c r="G2" s="884"/>
      <c r="H2" s="884"/>
      <c r="I2" s="884"/>
      <c r="J2" s="884"/>
      <c r="K2" s="885"/>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748" t="s">
        <v>108</v>
      </c>
      <c r="B6" s="754"/>
      <c r="C6" s="748" t="s">
        <v>63</v>
      </c>
      <c r="D6" s="754"/>
      <c r="E6" s="748" t="s">
        <v>64</v>
      </c>
      <c r="F6" s="755"/>
      <c r="G6" s="754"/>
      <c r="H6" s="19" t="s">
        <v>65</v>
      </c>
      <c r="I6" s="19" t="s">
        <v>214</v>
      </c>
      <c r="J6" s="20" t="s">
        <v>215</v>
      </c>
      <c r="K6" s="972" t="s">
        <v>253</v>
      </c>
      <c r="L6" s="974"/>
      <c r="M6" s="21" t="s">
        <v>21</v>
      </c>
      <c r="N6" s="19" t="s">
        <v>22</v>
      </c>
      <c r="O6" s="158"/>
      <c r="P6" s="22" t="s">
        <v>58</v>
      </c>
    </row>
    <row r="7" spans="1:19" s="499" customFormat="1" ht="68.25" customHeight="1" x14ac:dyDescent="0.2">
      <c r="A7" s="807" t="s">
        <v>2134</v>
      </c>
      <c r="B7" s="1595"/>
      <c r="C7" s="1193"/>
      <c r="D7" s="856"/>
      <c r="E7" s="1586"/>
      <c r="F7" s="1587"/>
      <c r="G7" s="1588"/>
      <c r="H7" s="503"/>
      <c r="I7" s="504"/>
      <c r="J7" s="505"/>
      <c r="K7" s="765" t="s">
        <v>253</v>
      </c>
      <c r="L7" s="806"/>
      <c r="M7" s="506"/>
      <c r="N7" s="337"/>
      <c r="O7" s="507"/>
      <c r="P7" s="508"/>
    </row>
    <row r="8" spans="1:19" ht="13.5" thickBot="1" x14ac:dyDescent="0.25">
      <c r="A8" s="16"/>
      <c r="B8" s="16"/>
      <c r="G8" s="338" t="s">
        <v>16</v>
      </c>
      <c r="H8" s="339">
        <f>SUM(H7:H7)</f>
        <v>0</v>
      </c>
      <c r="I8" s="11"/>
    </row>
    <row r="9" spans="1:19" ht="13.5" thickBot="1" x14ac:dyDescent="0.25">
      <c r="N9" s="28" t="s">
        <v>242</v>
      </c>
    </row>
    <row r="10" spans="1:19" ht="13.5" thickBot="1" x14ac:dyDescent="0.25"/>
    <row r="11" spans="1:19" ht="13.5" thickBot="1" x14ac:dyDescent="0.25">
      <c r="L11" s="873" t="s">
        <v>964</v>
      </c>
      <c r="M11" s="874"/>
      <c r="N11" s="874"/>
      <c r="O11" s="875"/>
    </row>
    <row r="12" spans="1:19" ht="57.75" customHeight="1" thickBot="1" x14ac:dyDescent="0.25">
      <c r="L12" s="742" t="s">
        <v>2383</v>
      </c>
      <c r="M12" s="879"/>
      <c r="N12" s="879"/>
      <c r="O12" s="880"/>
    </row>
    <row r="13" spans="1:19" ht="13.5" thickBot="1" x14ac:dyDescent="0.25">
      <c r="L13" s="745" t="s">
        <v>253</v>
      </c>
      <c r="M13" s="746"/>
      <c r="N13" s="746"/>
      <c r="O13" s="747"/>
    </row>
    <row r="14" spans="1:19" ht="13.5" thickBot="1" x14ac:dyDescent="0.25">
      <c r="E14" s="826" t="s">
        <v>138</v>
      </c>
      <c r="F14" s="827"/>
      <c r="G14" s="827" t="s">
        <v>161</v>
      </c>
      <c r="H14" s="827"/>
      <c r="I14" s="829"/>
    </row>
    <row r="15" spans="1:19" ht="16.5" customHeight="1" thickBot="1" x14ac:dyDescent="0.25">
      <c r="E15" s="764" t="s">
        <v>274</v>
      </c>
      <c r="F15" s="771"/>
      <c r="G15" s="765" t="s">
        <v>306</v>
      </c>
      <c r="H15" s="1227"/>
      <c r="I15" s="953"/>
      <c r="L15" s="873" t="s">
        <v>964</v>
      </c>
      <c r="M15" s="874"/>
      <c r="N15" s="874"/>
      <c r="O15" s="875"/>
      <c r="P15" s="29"/>
      <c r="Q15" s="29"/>
      <c r="R15" s="29"/>
      <c r="S15" s="29"/>
    </row>
    <row r="16" spans="1:19" ht="40.5" customHeight="1" thickBot="1" x14ac:dyDescent="0.25">
      <c r="E16" s="784" t="s">
        <v>162</v>
      </c>
      <c r="F16" s="787"/>
      <c r="G16" s="1389" t="s">
        <v>271</v>
      </c>
      <c r="H16" s="1246"/>
      <c r="I16" s="981"/>
      <c r="L16" s="742" t="s">
        <v>1765</v>
      </c>
      <c r="M16" s="879"/>
      <c r="N16" s="879"/>
      <c r="O16" s="880"/>
      <c r="P16" s="29"/>
      <c r="Q16" s="29"/>
      <c r="R16" s="29"/>
      <c r="S16" s="29"/>
    </row>
    <row r="17" spans="3:19" ht="15.75" customHeight="1" thickBot="1" x14ac:dyDescent="0.25">
      <c r="L17" s="745" t="s">
        <v>253</v>
      </c>
      <c r="M17" s="746"/>
      <c r="N17" s="746"/>
      <c r="O17" s="747"/>
      <c r="P17" s="29"/>
      <c r="Q17" s="29"/>
      <c r="R17" s="29"/>
      <c r="S17" s="29"/>
    </row>
    <row r="18" spans="3:19" ht="13.5" customHeight="1" thickBot="1" x14ac:dyDescent="0.25"/>
    <row r="19" spans="3:19" ht="13.5" customHeight="1" x14ac:dyDescent="0.2">
      <c r="E19" s="734" t="s">
        <v>193</v>
      </c>
      <c r="F19" s="832"/>
      <c r="G19" s="832"/>
      <c r="H19" s="832"/>
      <c r="I19" s="833"/>
    </row>
    <row r="20" spans="3:19" ht="26.25" customHeight="1" thickBot="1" x14ac:dyDescent="0.25">
      <c r="E20" s="834"/>
      <c r="F20" s="835"/>
      <c r="G20" s="835"/>
      <c r="H20" s="835"/>
      <c r="I20" s="836"/>
      <c r="L20" s="533"/>
      <c r="M20" s="533"/>
      <c r="N20" s="533"/>
      <c r="O20" s="533"/>
      <c r="P20" s="1611"/>
      <c r="Q20" s="1611"/>
      <c r="R20" s="1611"/>
      <c r="S20" s="1611"/>
    </row>
    <row r="21" spans="3:19" ht="19.5" customHeight="1" x14ac:dyDescent="0.2">
      <c r="L21" s="533"/>
      <c r="M21" s="533"/>
      <c r="N21" s="533"/>
      <c r="O21" s="533"/>
    </row>
    <row r="22" spans="3:19" ht="13.5" thickBot="1" x14ac:dyDescent="0.25">
      <c r="L22" s="533"/>
      <c r="M22" s="533"/>
      <c r="N22" s="533"/>
      <c r="O22" s="533"/>
    </row>
    <row r="23" spans="3:19" ht="13.5" thickBot="1" x14ac:dyDescent="0.25">
      <c r="C23" s="31" t="s">
        <v>217</v>
      </c>
      <c r="D23" s="731" t="s">
        <v>63</v>
      </c>
      <c r="E23" s="733"/>
      <c r="F23" s="731" t="s">
        <v>286</v>
      </c>
      <c r="G23" s="732"/>
      <c r="H23" s="733"/>
      <c r="I23" s="840" t="s">
        <v>214</v>
      </c>
      <c r="J23" s="841"/>
    </row>
    <row r="24" spans="3:19" ht="35.25" customHeight="1" x14ac:dyDescent="0.2">
      <c r="C24" s="1554" t="s">
        <v>1153</v>
      </c>
      <c r="D24" s="1601" t="s">
        <v>99</v>
      </c>
      <c r="E24" s="1579"/>
      <c r="F24" s="1602" t="s">
        <v>345</v>
      </c>
      <c r="G24" s="1602"/>
      <c r="H24" s="1602"/>
      <c r="I24" s="1599">
        <v>41816</v>
      </c>
      <c r="J24" s="1600"/>
      <c r="N24" s="247"/>
    </row>
    <row r="25" spans="3:19" ht="27" customHeight="1" x14ac:dyDescent="0.2">
      <c r="C25" s="1555"/>
      <c r="D25" s="1232" t="s">
        <v>59</v>
      </c>
      <c r="E25" s="706"/>
      <c r="F25" s="1598" t="s">
        <v>208</v>
      </c>
      <c r="G25" s="1598"/>
      <c r="H25" s="1598"/>
      <c r="I25" s="1596">
        <v>41912</v>
      </c>
      <c r="J25" s="1597"/>
      <c r="L25" s="146"/>
    </row>
    <row r="26" spans="3:19" ht="30.75" customHeight="1" thickBot="1" x14ac:dyDescent="0.25">
      <c r="C26" s="1556"/>
      <c r="D26" s="1593" t="s">
        <v>59</v>
      </c>
      <c r="E26" s="1313"/>
      <c r="F26" s="1594" t="s">
        <v>461</v>
      </c>
      <c r="G26" s="1594"/>
      <c r="H26" s="1594"/>
      <c r="I26" s="1607">
        <v>41912</v>
      </c>
      <c r="J26" s="1608"/>
      <c r="P26" s="200"/>
      <c r="Q26" s="200"/>
      <c r="R26" s="200"/>
      <c r="S26" s="200"/>
    </row>
    <row r="27" spans="3:19" s="200" customFormat="1" ht="48.75" customHeight="1" x14ac:dyDescent="0.2">
      <c r="C27" s="1554" t="s">
        <v>1154</v>
      </c>
      <c r="D27" s="1578" t="s">
        <v>99</v>
      </c>
      <c r="E27" s="1579"/>
      <c r="F27" s="1603" t="s">
        <v>615</v>
      </c>
      <c r="G27" s="1602"/>
      <c r="H27" s="1602"/>
      <c r="I27" s="1599">
        <v>42026</v>
      </c>
      <c r="J27" s="1600"/>
    </row>
    <row r="28" spans="3:19" s="200" customFormat="1" ht="61.5" customHeight="1" thickBot="1" x14ac:dyDescent="0.25">
      <c r="C28" s="1568"/>
      <c r="D28" s="1604" t="s">
        <v>99</v>
      </c>
      <c r="E28" s="1605"/>
      <c r="F28" s="1606" t="s">
        <v>829</v>
      </c>
      <c r="G28" s="1606"/>
      <c r="H28" s="1606"/>
      <c r="I28" s="1607">
        <v>42138</v>
      </c>
      <c r="J28" s="1608"/>
      <c r="P28"/>
      <c r="Q28"/>
      <c r="R28"/>
      <c r="S28"/>
    </row>
    <row r="29" spans="3:19" ht="48.75" customHeight="1" x14ac:dyDescent="0.2">
      <c r="C29" s="1554" t="s">
        <v>1304</v>
      </c>
      <c r="D29" s="1578" t="s">
        <v>99</v>
      </c>
      <c r="E29" s="1609"/>
      <c r="F29" s="1610" t="s">
        <v>1268</v>
      </c>
      <c r="G29" s="1610"/>
      <c r="H29" s="1610"/>
      <c r="I29" s="1599">
        <v>42390</v>
      </c>
      <c r="J29" s="1600"/>
    </row>
    <row r="30" spans="3:19" ht="60" customHeight="1" thickBot="1" x14ac:dyDescent="0.25">
      <c r="C30" s="1568"/>
      <c r="D30" s="1232" t="s">
        <v>1343</v>
      </c>
      <c r="E30" s="1162"/>
      <c r="F30" s="805" t="s">
        <v>1385</v>
      </c>
      <c r="G30" s="805"/>
      <c r="H30" s="805"/>
      <c r="I30" s="1596">
        <v>42502</v>
      </c>
      <c r="J30" s="1597"/>
    </row>
    <row r="31" spans="3:19" ht="61.5" customHeight="1" x14ac:dyDescent="0.2">
      <c r="C31" s="1580" t="s">
        <v>2067</v>
      </c>
      <c r="D31" s="1589" t="s">
        <v>1343</v>
      </c>
      <c r="E31" s="1589"/>
      <c r="F31" s="1590" t="s">
        <v>1748</v>
      </c>
      <c r="G31" s="1590"/>
      <c r="H31" s="1590"/>
      <c r="I31" s="1591">
        <v>42831</v>
      </c>
      <c r="J31" s="1592"/>
    </row>
    <row r="32" spans="3:19" ht="46.5" customHeight="1" thickBot="1" x14ac:dyDescent="0.25">
      <c r="C32" s="1581"/>
      <c r="D32" s="1011" t="s">
        <v>2136</v>
      </c>
      <c r="E32" s="849"/>
      <c r="F32" s="805" t="s">
        <v>2135</v>
      </c>
      <c r="G32" s="805"/>
      <c r="H32" s="805"/>
      <c r="I32" s="1022">
        <v>42884</v>
      </c>
      <c r="J32" s="999"/>
    </row>
    <row r="33" spans="3:10" s="533" customFormat="1" ht="46.5" customHeight="1" x14ac:dyDescent="0.2">
      <c r="C33" s="1581"/>
      <c r="D33" s="1011" t="s">
        <v>2299</v>
      </c>
      <c r="E33" s="849"/>
      <c r="F33" s="1583" t="s">
        <v>2314</v>
      </c>
      <c r="G33" s="1584"/>
      <c r="H33" s="1585"/>
      <c r="I33" s="1022">
        <v>42965</v>
      </c>
      <c r="J33" s="999"/>
    </row>
    <row r="34" spans="3:10" s="551" customFormat="1" ht="46.5" customHeight="1" x14ac:dyDescent="0.2">
      <c r="C34" s="1581"/>
      <c r="D34" s="1011" t="s">
        <v>2299</v>
      </c>
      <c r="E34" s="849"/>
      <c r="F34" s="846" t="s">
        <v>2315</v>
      </c>
      <c r="G34" s="847"/>
      <c r="H34" s="848"/>
      <c r="I34" s="1022">
        <v>42965</v>
      </c>
      <c r="J34" s="999"/>
    </row>
    <row r="35" spans="3:10" s="533" customFormat="1" ht="73.5" customHeight="1" x14ac:dyDescent="0.2">
      <c r="C35" s="1582"/>
      <c r="D35" s="1193" t="s">
        <v>2325</v>
      </c>
      <c r="E35" s="856"/>
      <c r="F35" s="1586" t="s">
        <v>2318</v>
      </c>
      <c r="G35" s="1587"/>
      <c r="H35" s="1588"/>
      <c r="I35" s="1022">
        <v>42999</v>
      </c>
      <c r="J35" s="999"/>
    </row>
    <row r="36" spans="3:10" ht="12.75" customHeight="1" x14ac:dyDescent="0.2">
      <c r="C36" s="224"/>
    </row>
    <row r="37" spans="3:10" x14ac:dyDescent="0.2">
      <c r="C37" s="224"/>
    </row>
    <row r="38" spans="3:10" ht="12.75" customHeight="1" x14ac:dyDescent="0.2">
      <c r="C38" s="224"/>
    </row>
  </sheetData>
  <mergeCells count="66">
    <mergeCell ref="P20:S20"/>
    <mergeCell ref="G15:I15"/>
    <mergeCell ref="L15:O15"/>
    <mergeCell ref="L16:O16"/>
    <mergeCell ref="L17:O17"/>
    <mergeCell ref="L12:O12"/>
    <mergeCell ref="C29:C30"/>
    <mergeCell ref="C27:C28"/>
    <mergeCell ref="F27:H27"/>
    <mergeCell ref="I27:J27"/>
    <mergeCell ref="D28:E28"/>
    <mergeCell ref="F28:H28"/>
    <mergeCell ref="I28:J28"/>
    <mergeCell ref="D27:E27"/>
    <mergeCell ref="D30:E30"/>
    <mergeCell ref="F30:H30"/>
    <mergeCell ref="I30:J30"/>
    <mergeCell ref="D29:E29"/>
    <mergeCell ref="F29:H29"/>
    <mergeCell ref="I29:J29"/>
    <mergeCell ref="I26:J26"/>
    <mergeCell ref="I25:J25"/>
    <mergeCell ref="D25:E25"/>
    <mergeCell ref="F25:H25"/>
    <mergeCell ref="I24:J24"/>
    <mergeCell ref="D24:E24"/>
    <mergeCell ref="F24:H24"/>
    <mergeCell ref="A6:B6"/>
    <mergeCell ref="C6:D6"/>
    <mergeCell ref="E6:G6"/>
    <mergeCell ref="C24:C26"/>
    <mergeCell ref="D26:E26"/>
    <mergeCell ref="F26:H26"/>
    <mergeCell ref="A7:B7"/>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L11:O11"/>
    <mergeCell ref="L13:O13"/>
    <mergeCell ref="C31:C35"/>
    <mergeCell ref="D33:E33"/>
    <mergeCell ref="F33:H33"/>
    <mergeCell ref="I33:J33"/>
    <mergeCell ref="D35:E35"/>
    <mergeCell ref="F35:H35"/>
    <mergeCell ref="I35:J35"/>
    <mergeCell ref="F32:H32"/>
    <mergeCell ref="D32:E32"/>
    <mergeCell ref="I32:J32"/>
    <mergeCell ref="D31:E31"/>
    <mergeCell ref="F31:H31"/>
    <mergeCell ref="I31:J31"/>
    <mergeCell ref="D34:E34"/>
    <mergeCell ref="F34:H34"/>
    <mergeCell ref="I34:J34"/>
  </mergeCells>
  <phoneticPr fontId="0" type="noConversion"/>
  <hyperlinks>
    <hyperlink ref="N9" location="INDICE!A1" display="INDICE"/>
    <hyperlink ref="E16:F16" r:id="rId1" display="OJ"/>
    <hyperlink ref="E15:F15" r:id="rId2" display="UE"/>
    <hyperlink ref="G15:I15" r:id="rId3" display="Sport"/>
    <hyperlink ref="L13:O13" r:id="rId4" display="LINK"/>
    <hyperlink ref="G16:I16" r:id="rId5" display="TED"/>
    <hyperlink ref="K7:L7" r:id="rId6" display="LINK"/>
    <hyperlink ref="L17:O17" r:id="rId7" display="LINK"/>
  </hyperlinks>
  <pageMargins left="0.75" right="0.75" top="1" bottom="1" header="0.5" footer="0.5"/>
  <pageSetup paperSize="9" orientation="portrait" r:id="rId8"/>
  <headerFooter alignWithMargins="0"/>
  <legacyDrawing r:id="rId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indexed="42"/>
  </sheetPr>
  <dimension ref="A1:T98"/>
  <sheetViews>
    <sheetView topLeftCell="A11" zoomScaleNormal="100" workbookViewId="0">
      <selection activeCell="N16" sqref="N16"/>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301" t="s">
        <v>235</v>
      </c>
      <c r="O1" s="2"/>
    </row>
    <row r="2" spans="1:20" ht="13.5" thickBot="1" x14ac:dyDescent="0.25">
      <c r="C2" s="748" t="s">
        <v>258</v>
      </c>
      <c r="D2" s="884"/>
      <c r="E2" s="884"/>
      <c r="F2" s="884"/>
      <c r="G2" s="884"/>
      <c r="H2" s="884"/>
      <c r="I2" s="884"/>
      <c r="J2" s="884"/>
      <c r="K2" s="885"/>
      <c r="N2" s="13"/>
      <c r="O2" s="2"/>
    </row>
    <row r="3" spans="1:20" x14ac:dyDescent="0.2">
      <c r="O3" s="2"/>
    </row>
    <row r="4" spans="1:20" x14ac:dyDescent="0.2">
      <c r="A4" s="3"/>
      <c r="B4" s="3"/>
      <c r="C4" s="4"/>
      <c r="O4" s="2"/>
    </row>
    <row r="5" spans="1:20" ht="13.5" thickBot="1" x14ac:dyDescent="0.25">
      <c r="O5" s="2"/>
    </row>
    <row r="6" spans="1:20" ht="16.5" thickBot="1" x14ac:dyDescent="0.3">
      <c r="A6" s="748" t="s">
        <v>108</v>
      </c>
      <c r="B6" s="754"/>
      <c r="C6" s="748" t="s">
        <v>63</v>
      </c>
      <c r="D6" s="754"/>
      <c r="E6" s="748" t="s">
        <v>64</v>
      </c>
      <c r="F6" s="755"/>
      <c r="G6" s="754"/>
      <c r="H6" s="19" t="s">
        <v>65</v>
      </c>
      <c r="I6" s="19" t="s">
        <v>214</v>
      </c>
      <c r="J6" s="20" t="s">
        <v>215</v>
      </c>
      <c r="K6" s="748" t="s">
        <v>253</v>
      </c>
      <c r="L6" s="754"/>
      <c r="M6" s="21" t="s">
        <v>21</v>
      </c>
      <c r="N6" s="19" t="s">
        <v>22</v>
      </c>
      <c r="O6" s="2"/>
    </row>
    <row r="7" spans="1:20" ht="15" hidden="1" customHeight="1" thickBot="1" x14ac:dyDescent="0.25">
      <c r="A7" s="1643" t="s">
        <v>211</v>
      </c>
      <c r="B7" s="1644"/>
      <c r="C7" s="1641"/>
      <c r="D7" s="1642"/>
      <c r="E7" s="1538"/>
      <c r="F7" s="1538"/>
      <c r="G7" s="1538"/>
      <c r="H7" s="88"/>
      <c r="I7" s="90"/>
      <c r="J7" s="91"/>
      <c r="K7" s="778"/>
      <c r="L7" s="778"/>
      <c r="M7" s="89"/>
      <c r="N7" s="343"/>
      <c r="O7" s="2"/>
    </row>
    <row r="8" spans="1:20" s="225" customFormat="1" ht="100.5" customHeight="1" x14ac:dyDescent="0.2">
      <c r="A8" s="1075" t="s">
        <v>211</v>
      </c>
      <c r="B8" s="1076"/>
      <c r="C8" s="1077" t="s">
        <v>30</v>
      </c>
      <c r="D8" s="923"/>
      <c r="E8" s="1078" t="s">
        <v>1194</v>
      </c>
      <c r="F8" s="1079"/>
      <c r="G8" s="1080"/>
      <c r="H8" s="190">
        <v>1</v>
      </c>
      <c r="I8" s="229" t="s">
        <v>1193</v>
      </c>
      <c r="J8" s="85"/>
      <c r="K8" s="1550" t="s">
        <v>253</v>
      </c>
      <c r="L8" s="1551"/>
      <c r="M8" s="86"/>
      <c r="N8" s="87"/>
      <c r="O8" s="2"/>
      <c r="Q8" s="112"/>
      <c r="R8" s="110"/>
      <c r="S8" s="110"/>
      <c r="T8" s="110"/>
    </row>
    <row r="9" spans="1:20" s="293" customFormat="1" ht="106.5" customHeight="1" x14ac:dyDescent="0.2">
      <c r="A9" s="1075" t="s">
        <v>211</v>
      </c>
      <c r="B9" s="1076"/>
      <c r="C9" s="1077" t="s">
        <v>30</v>
      </c>
      <c r="D9" s="923"/>
      <c r="E9" s="1078" t="s">
        <v>1705</v>
      </c>
      <c r="F9" s="1079"/>
      <c r="G9" s="1080"/>
      <c r="H9" s="190">
        <v>1</v>
      </c>
      <c r="I9" s="229">
        <v>42761</v>
      </c>
      <c r="J9" s="85"/>
      <c r="K9" s="1550" t="s">
        <v>253</v>
      </c>
      <c r="L9" s="1551"/>
      <c r="M9" s="86"/>
      <c r="N9" s="87"/>
      <c r="O9" s="2"/>
      <c r="Q9" s="112"/>
      <c r="R9" s="110"/>
      <c r="S9" s="110"/>
      <c r="T9" s="110"/>
    </row>
    <row r="10" spans="1:20" s="293" customFormat="1" ht="106.5" customHeight="1" x14ac:dyDescent="0.2">
      <c r="A10" s="1075" t="s">
        <v>211</v>
      </c>
      <c r="B10" s="1076"/>
      <c r="C10" s="1077" t="s">
        <v>30</v>
      </c>
      <c r="D10" s="923"/>
      <c r="E10" s="1078" t="s">
        <v>1706</v>
      </c>
      <c r="F10" s="1079"/>
      <c r="G10" s="1080"/>
      <c r="H10" s="190">
        <v>1</v>
      </c>
      <c r="I10" s="229">
        <v>42761</v>
      </c>
      <c r="J10" s="85"/>
      <c r="K10" s="1550" t="s">
        <v>253</v>
      </c>
      <c r="L10" s="1551"/>
      <c r="M10" s="86"/>
      <c r="N10" s="87"/>
      <c r="O10" s="2"/>
      <c r="Q10" s="112"/>
      <c r="R10" s="110"/>
      <c r="S10" s="110"/>
      <c r="T10" s="110"/>
    </row>
    <row r="11" spans="1:20" s="293" customFormat="1" ht="106.5" customHeight="1" x14ac:dyDescent="0.2">
      <c r="A11" s="1075" t="s">
        <v>211</v>
      </c>
      <c r="B11" s="1076"/>
      <c r="C11" s="1077" t="s">
        <v>30</v>
      </c>
      <c r="D11" s="923"/>
      <c r="E11" s="1078" t="s">
        <v>1708</v>
      </c>
      <c r="F11" s="1079"/>
      <c r="G11" s="1080"/>
      <c r="H11" s="190">
        <v>1</v>
      </c>
      <c r="I11" s="229">
        <v>42761</v>
      </c>
      <c r="J11" s="85"/>
      <c r="K11" s="978" t="s">
        <v>253</v>
      </c>
      <c r="L11" s="979"/>
      <c r="M11" s="86"/>
      <c r="N11" s="87"/>
      <c r="O11" s="2"/>
      <c r="Q11" s="112"/>
      <c r="R11" s="110"/>
      <c r="S11" s="110"/>
      <c r="T11" s="110"/>
    </row>
    <row r="12" spans="1:20" s="315" customFormat="1" ht="77.25" customHeight="1" x14ac:dyDescent="0.2">
      <c r="A12" s="1075" t="s">
        <v>211</v>
      </c>
      <c r="B12" s="1076"/>
      <c r="C12" s="1077" t="s">
        <v>30</v>
      </c>
      <c r="D12" s="923"/>
      <c r="E12" s="1078" t="s">
        <v>1707</v>
      </c>
      <c r="F12" s="1079"/>
      <c r="G12" s="1080"/>
      <c r="H12" s="190">
        <v>1</v>
      </c>
      <c r="I12" s="229">
        <v>42767</v>
      </c>
      <c r="J12" s="85"/>
      <c r="K12" s="1550" t="s">
        <v>253</v>
      </c>
      <c r="L12" s="1551"/>
      <c r="M12" s="86"/>
      <c r="N12" s="87"/>
      <c r="O12" s="2"/>
      <c r="Q12" s="112"/>
      <c r="R12" s="110"/>
      <c r="S12" s="110"/>
      <c r="T12" s="110"/>
    </row>
    <row r="13" spans="1:20" s="316" customFormat="1" ht="105" customHeight="1" x14ac:dyDescent="0.2">
      <c r="A13" s="1075" t="s">
        <v>211</v>
      </c>
      <c r="B13" s="1076"/>
      <c r="C13" s="1077" t="s">
        <v>531</v>
      </c>
      <c r="D13" s="923"/>
      <c r="E13" s="1078" t="s">
        <v>1936</v>
      </c>
      <c r="F13" s="1079"/>
      <c r="G13" s="1080"/>
      <c r="H13" s="190">
        <v>1</v>
      </c>
      <c r="I13" s="229">
        <v>42930</v>
      </c>
      <c r="J13" s="85"/>
      <c r="K13" s="1550" t="s">
        <v>253</v>
      </c>
      <c r="L13" s="1551"/>
      <c r="M13" s="86"/>
      <c r="N13" s="87"/>
      <c r="O13" s="2"/>
      <c r="Q13" s="112"/>
      <c r="R13" s="110"/>
      <c r="S13" s="110"/>
      <c r="T13" s="110"/>
    </row>
    <row r="14" spans="1:20" s="555" customFormat="1" ht="80.25" customHeight="1" x14ac:dyDescent="0.2">
      <c r="A14" s="1075" t="s">
        <v>211</v>
      </c>
      <c r="B14" s="1076"/>
      <c r="C14" s="1077" t="s">
        <v>1467</v>
      </c>
      <c r="D14" s="923"/>
      <c r="E14" s="1078" t="s">
        <v>2371</v>
      </c>
      <c r="F14" s="1079"/>
      <c r="G14" s="1080"/>
      <c r="H14" s="190">
        <v>1</v>
      </c>
      <c r="I14" s="229">
        <v>43010</v>
      </c>
      <c r="J14" s="85"/>
      <c r="K14" s="1550" t="s">
        <v>253</v>
      </c>
      <c r="L14" s="1551"/>
      <c r="M14" s="86"/>
      <c r="N14" s="87"/>
      <c r="O14" s="2"/>
      <c r="Q14" s="112"/>
      <c r="R14" s="110"/>
      <c r="S14" s="110"/>
      <c r="T14" s="110"/>
    </row>
    <row r="15" spans="1:20" ht="27" customHeight="1" thickBot="1" x14ac:dyDescent="0.25">
      <c r="B15" s="9"/>
      <c r="C15" s="1"/>
      <c r="D15" s="1"/>
      <c r="E15" s="1"/>
      <c r="F15" s="1"/>
      <c r="G15" s="340" t="s">
        <v>16</v>
      </c>
      <c r="H15" s="341">
        <f>SUM(H8:H14)</f>
        <v>7</v>
      </c>
      <c r="I15" s="11"/>
      <c r="Q15" s="108"/>
      <c r="R15" s="113"/>
      <c r="S15" s="113"/>
      <c r="T15" s="113"/>
    </row>
    <row r="16" spans="1:20" ht="27" customHeight="1" thickBot="1" x14ac:dyDescent="0.25">
      <c r="C16" s="1"/>
      <c r="D16" s="1"/>
      <c r="E16" s="1"/>
      <c r="N16" s="111" t="s">
        <v>242</v>
      </c>
    </row>
    <row r="17" spans="3:19" s="225" customFormat="1" ht="19.5" customHeight="1" x14ac:dyDescent="0.2">
      <c r="C17" s="1"/>
      <c r="D17" s="1"/>
      <c r="E17" s="1"/>
      <c r="N17" s="226"/>
    </row>
    <row r="18" spans="3:19" s="306" customFormat="1" ht="19.5" customHeight="1" thickBot="1" x14ac:dyDescent="0.25">
      <c r="C18" s="1"/>
      <c r="D18" s="1"/>
      <c r="E18" s="1"/>
      <c r="N18" s="226"/>
    </row>
    <row r="19" spans="3:19" s="306" customFormat="1" ht="20.25" customHeight="1" x14ac:dyDescent="0.2">
      <c r="E19" s="434"/>
      <c r="F19" s="1224" t="s">
        <v>138</v>
      </c>
      <c r="G19" s="1071"/>
      <c r="H19" s="1344" t="s">
        <v>161</v>
      </c>
      <c r="I19" s="1345"/>
      <c r="J19" s="1225"/>
      <c r="M19" s="487"/>
      <c r="N19" s="528"/>
      <c r="O19" s="528"/>
      <c r="P19" s="528"/>
      <c r="Q19" s="528"/>
      <c r="R19" s="528"/>
    </row>
    <row r="20" spans="3:19" s="306" customFormat="1" ht="28.5" customHeight="1" x14ac:dyDescent="0.2">
      <c r="E20" s="434"/>
      <c r="F20" s="1635" t="s">
        <v>66</v>
      </c>
      <c r="G20" s="1636"/>
      <c r="H20" s="767" t="s">
        <v>430</v>
      </c>
      <c r="I20" s="965"/>
      <c r="J20" s="952"/>
      <c r="M20" s="487"/>
      <c r="N20" s="528"/>
      <c r="O20" s="528"/>
      <c r="P20" s="528"/>
      <c r="Q20" s="528"/>
      <c r="R20" s="528"/>
      <c r="S20" s="462"/>
    </row>
    <row r="21" spans="3:19" s="306" customFormat="1" ht="35.25" customHeight="1" x14ac:dyDescent="0.2">
      <c r="E21" s="434"/>
      <c r="F21" s="828" t="s">
        <v>429</v>
      </c>
      <c r="G21" s="806"/>
      <c r="H21" s="765" t="s">
        <v>356</v>
      </c>
      <c r="I21" s="1227"/>
      <c r="J21" s="953"/>
      <c r="M21" s="487"/>
      <c r="N21" s="528"/>
      <c r="O21" s="528"/>
      <c r="P21" s="528"/>
      <c r="Q21" s="528"/>
      <c r="R21" s="528"/>
      <c r="S21" s="462"/>
    </row>
    <row r="22" spans="3:19" s="13" customFormat="1" ht="27" customHeight="1" x14ac:dyDescent="0.2">
      <c r="F22" s="828" t="s">
        <v>162</v>
      </c>
      <c r="G22" s="806"/>
      <c r="H22" s="765" t="s">
        <v>271</v>
      </c>
      <c r="I22" s="1227"/>
      <c r="J22" s="953"/>
      <c r="N22" s="528"/>
      <c r="O22" s="528"/>
      <c r="P22" s="528"/>
      <c r="Q22" s="528"/>
      <c r="R22" s="528"/>
    </row>
    <row r="23" spans="3:19" ht="23.25" customHeight="1" thickBot="1" x14ac:dyDescent="0.25">
      <c r="E23" s="434"/>
      <c r="F23" s="980" t="s">
        <v>274</v>
      </c>
      <c r="G23" s="786"/>
      <c r="H23" s="1389"/>
      <c r="I23" s="1246"/>
      <c r="J23" s="981"/>
      <c r="K23" s="113"/>
      <c r="L23" s="113"/>
      <c r="M23" s="113"/>
      <c r="N23" s="528"/>
      <c r="O23" s="528"/>
      <c r="P23" s="528"/>
      <c r="Q23" s="528"/>
      <c r="R23" s="528"/>
      <c r="S23" s="462"/>
    </row>
    <row r="24" spans="3:19" ht="13.5" customHeight="1" x14ac:dyDescent="0.2">
      <c r="K24" s="113"/>
      <c r="L24" s="113"/>
      <c r="M24" s="113"/>
      <c r="N24" s="462"/>
      <c r="O24" s="462"/>
      <c r="P24" s="462"/>
      <c r="Q24" s="462"/>
      <c r="R24" s="462"/>
      <c r="S24" s="462"/>
    </row>
    <row r="25" spans="3:19" s="434" customFormat="1" ht="14.25" customHeight="1" x14ac:dyDescent="0.2">
      <c r="K25" s="50"/>
      <c r="N25" s="462"/>
      <c r="O25" s="462"/>
      <c r="P25" s="462"/>
      <c r="Q25" s="462"/>
      <c r="R25" s="462"/>
      <c r="S25" s="462"/>
    </row>
    <row r="26" spans="3:19" ht="16.5" customHeight="1" thickBot="1" x14ac:dyDescent="0.25">
      <c r="K26" s="50"/>
      <c r="M26" s="293"/>
      <c r="N26" s="462"/>
      <c r="O26" s="462"/>
      <c r="P26" s="462"/>
      <c r="Q26" s="462"/>
      <c r="R26" s="462"/>
      <c r="S26" s="462"/>
    </row>
    <row r="27" spans="3:19" ht="26.25" customHeight="1" thickBot="1" x14ac:dyDescent="0.25">
      <c r="E27" s="734" t="s">
        <v>193</v>
      </c>
      <c r="F27" s="832"/>
      <c r="G27" s="832"/>
      <c r="H27" s="832"/>
      <c r="I27" s="833"/>
      <c r="K27" s="1"/>
    </row>
    <row r="28" spans="3:19" ht="30.75" customHeight="1" thickBot="1" x14ac:dyDescent="0.25">
      <c r="C28" s="31" t="s">
        <v>217</v>
      </c>
      <c r="D28" s="1240" t="s">
        <v>63</v>
      </c>
      <c r="E28" s="1242"/>
      <c r="F28" s="1240" t="s">
        <v>286</v>
      </c>
      <c r="G28" s="1241"/>
      <c r="H28" s="1242"/>
      <c r="I28" s="840" t="s">
        <v>214</v>
      </c>
      <c r="J28" s="841"/>
      <c r="K28" s="1"/>
      <c r="N28" s="478"/>
      <c r="O28" s="478"/>
      <c r="P28" s="478"/>
      <c r="Q28" s="478"/>
      <c r="R28" s="478"/>
      <c r="S28" s="478"/>
    </row>
    <row r="29" spans="3:19" ht="12.75" hidden="1" customHeight="1" x14ac:dyDescent="0.2">
      <c r="C29" s="1626">
        <v>2006</v>
      </c>
      <c r="D29" s="1630" t="s">
        <v>221</v>
      </c>
      <c r="E29" s="1631"/>
      <c r="F29" s="1654" t="s">
        <v>222</v>
      </c>
      <c r="G29" s="1655"/>
      <c r="H29" s="1655"/>
      <c r="I29" s="1510">
        <v>38945</v>
      </c>
      <c r="J29" s="1511"/>
      <c r="K29" s="59"/>
      <c r="N29" s="478"/>
      <c r="O29" s="478"/>
      <c r="P29" s="478"/>
      <c r="Q29" s="478"/>
      <c r="R29" s="478"/>
      <c r="S29" s="478"/>
    </row>
    <row r="30" spans="3:19" ht="12.75" hidden="1" customHeight="1" x14ac:dyDescent="0.2">
      <c r="C30" s="1627"/>
      <c r="D30" s="1637" t="s">
        <v>36</v>
      </c>
      <c r="E30" s="1638"/>
      <c r="F30" s="1658" t="s">
        <v>121</v>
      </c>
      <c r="G30" s="1658"/>
      <c r="H30" s="1658"/>
      <c r="I30" s="1523">
        <v>38945</v>
      </c>
      <c r="J30" s="1506"/>
      <c r="K30" s="59"/>
      <c r="N30" s="478"/>
      <c r="O30" s="478"/>
      <c r="P30" s="478"/>
      <c r="Q30" s="478"/>
      <c r="R30" s="478"/>
      <c r="S30" s="478"/>
    </row>
    <row r="31" spans="3:19" ht="12.75" hidden="1" customHeight="1" x14ac:dyDescent="0.2">
      <c r="C31" s="1627"/>
      <c r="D31" s="1656" t="s">
        <v>139</v>
      </c>
      <c r="E31" s="1657"/>
      <c r="F31" s="1634" t="s">
        <v>251</v>
      </c>
      <c r="G31" s="1634"/>
      <c r="H31" s="1634"/>
      <c r="I31" s="1310">
        <v>39001</v>
      </c>
      <c r="J31" s="1311"/>
      <c r="K31" s="59"/>
      <c r="N31" s="478"/>
      <c r="O31" s="478"/>
      <c r="P31" s="478"/>
      <c r="Q31" s="478"/>
      <c r="R31" s="478"/>
      <c r="S31" s="478"/>
    </row>
    <row r="32" spans="3:19" ht="13.5" hidden="1" customHeight="1" thickBot="1" x14ac:dyDescent="0.25">
      <c r="C32" s="114">
        <v>2013</v>
      </c>
      <c r="D32" s="1659"/>
      <c r="E32" s="1660"/>
      <c r="F32" s="1661"/>
      <c r="G32" s="1661"/>
      <c r="H32" s="1661"/>
      <c r="I32" s="1533"/>
      <c r="J32" s="1534"/>
      <c r="K32" s="59"/>
      <c r="N32" s="478"/>
      <c r="O32" s="478"/>
      <c r="P32" s="478"/>
      <c r="Q32" s="478"/>
      <c r="R32" s="478"/>
      <c r="S32" s="478"/>
    </row>
    <row r="33" spans="3:19" ht="58.5" customHeight="1" x14ac:dyDescent="0.2">
      <c r="C33" s="788" t="s">
        <v>1153</v>
      </c>
      <c r="D33" s="933" t="s">
        <v>239</v>
      </c>
      <c r="E33" s="1645"/>
      <c r="F33" s="1346" t="s">
        <v>72</v>
      </c>
      <c r="G33" s="1347"/>
      <c r="H33" s="1348"/>
      <c r="I33" s="1646">
        <v>41709</v>
      </c>
      <c r="J33" s="1647"/>
      <c r="N33" s="478"/>
      <c r="O33" s="478"/>
      <c r="P33" s="478"/>
      <c r="Q33" s="478"/>
      <c r="R33" s="478"/>
      <c r="S33" s="478"/>
    </row>
    <row r="34" spans="3:19" ht="21" customHeight="1" x14ac:dyDescent="0.2">
      <c r="C34" s="1648"/>
      <c r="D34" s="933" t="s">
        <v>239</v>
      </c>
      <c r="E34" s="1645"/>
      <c r="F34" s="1346" t="s">
        <v>112</v>
      </c>
      <c r="G34" s="1347"/>
      <c r="H34" s="1348"/>
      <c r="I34" s="1646">
        <v>41709</v>
      </c>
      <c r="J34" s="1647"/>
      <c r="N34" s="478"/>
      <c r="O34" s="478"/>
      <c r="P34" s="478"/>
      <c r="Q34" s="478"/>
      <c r="R34" s="478"/>
      <c r="S34" s="478"/>
    </row>
    <row r="35" spans="3:19" ht="24" customHeight="1" x14ac:dyDescent="0.2">
      <c r="C35" s="1648"/>
      <c r="D35" s="933" t="s">
        <v>239</v>
      </c>
      <c r="E35" s="1645"/>
      <c r="F35" s="1346" t="s">
        <v>128</v>
      </c>
      <c r="G35" s="1347"/>
      <c r="H35" s="1348"/>
      <c r="I35" s="1646">
        <v>41709</v>
      </c>
      <c r="J35" s="1647"/>
    </row>
    <row r="36" spans="3:19" ht="33.75" customHeight="1" x14ac:dyDescent="0.2">
      <c r="C36" s="1648"/>
      <c r="D36" s="933" t="s">
        <v>239</v>
      </c>
      <c r="E36" s="1645"/>
      <c r="F36" s="1346" t="s">
        <v>113</v>
      </c>
      <c r="G36" s="1347"/>
      <c r="H36" s="1348"/>
      <c r="I36" s="1646">
        <v>41709</v>
      </c>
      <c r="J36" s="1647"/>
    </row>
    <row r="37" spans="3:19" ht="18.75" customHeight="1" x14ac:dyDescent="0.2">
      <c r="C37" s="1648"/>
      <c r="D37" s="933" t="s">
        <v>239</v>
      </c>
      <c r="E37" s="1645"/>
      <c r="F37" s="1346" t="s">
        <v>140</v>
      </c>
      <c r="G37" s="1347"/>
      <c r="H37" s="1348"/>
      <c r="I37" s="1646">
        <v>41709</v>
      </c>
      <c r="J37" s="1647"/>
    </row>
    <row r="38" spans="3:19" ht="36.75" customHeight="1" x14ac:dyDescent="0.2">
      <c r="C38" s="1648"/>
      <c r="D38" s="933" t="s">
        <v>239</v>
      </c>
      <c r="E38" s="1645"/>
      <c r="F38" s="1346" t="s">
        <v>114</v>
      </c>
      <c r="G38" s="1347"/>
      <c r="H38" s="1348"/>
      <c r="I38" s="1646">
        <v>41709</v>
      </c>
      <c r="J38" s="1647"/>
    </row>
    <row r="39" spans="3:19" ht="27" customHeight="1" x14ac:dyDescent="0.2">
      <c r="C39" s="1648"/>
      <c r="D39" s="1400" t="s">
        <v>380</v>
      </c>
      <c r="E39" s="1401"/>
      <c r="F39" s="1346" t="s">
        <v>381</v>
      </c>
      <c r="G39" s="1347"/>
      <c r="H39" s="1348"/>
      <c r="I39" s="1438">
        <v>41773</v>
      </c>
      <c r="J39" s="1439"/>
    </row>
    <row r="40" spans="3:19" ht="37.5" customHeight="1" x14ac:dyDescent="0.2">
      <c r="C40" s="1648"/>
      <c r="D40" s="1400" t="s">
        <v>42</v>
      </c>
      <c r="E40" s="1401"/>
      <c r="F40" s="1346" t="s">
        <v>473</v>
      </c>
      <c r="G40" s="1347"/>
      <c r="H40" s="1348"/>
      <c r="I40" s="1438">
        <v>41820</v>
      </c>
      <c r="J40" s="1439"/>
    </row>
    <row r="41" spans="3:19" ht="37.5" customHeight="1" x14ac:dyDescent="0.2">
      <c r="C41" s="1648"/>
      <c r="D41" s="933" t="s">
        <v>358</v>
      </c>
      <c r="E41" s="1645"/>
      <c r="F41" s="1346" t="s">
        <v>359</v>
      </c>
      <c r="G41" s="1347"/>
      <c r="H41" s="1348"/>
      <c r="I41" s="1438">
        <v>41878</v>
      </c>
      <c r="J41" s="1439"/>
    </row>
    <row r="42" spans="3:19" ht="37.5" customHeight="1" x14ac:dyDescent="0.2">
      <c r="C42" s="1648"/>
      <c r="D42" s="933" t="s">
        <v>369</v>
      </c>
      <c r="E42" s="1645"/>
      <c r="F42" s="1346" t="s">
        <v>370</v>
      </c>
      <c r="G42" s="1347"/>
      <c r="H42" s="1348"/>
      <c r="I42" s="1438">
        <v>41870</v>
      </c>
      <c r="J42" s="1439"/>
    </row>
    <row r="43" spans="3:19" ht="30.75" customHeight="1" x14ac:dyDescent="0.2">
      <c r="C43" s="1648"/>
      <c r="D43" s="933" t="s">
        <v>358</v>
      </c>
      <c r="E43" s="1645"/>
      <c r="F43" s="1346" t="s">
        <v>360</v>
      </c>
      <c r="G43" s="1347"/>
      <c r="H43" s="1348"/>
      <c r="I43" s="1438">
        <v>41905</v>
      </c>
      <c r="J43" s="1439"/>
    </row>
    <row r="44" spans="3:19" ht="54.75" customHeight="1" x14ac:dyDescent="0.2">
      <c r="C44" s="1648"/>
      <c r="D44" s="1632" t="s">
        <v>476</v>
      </c>
      <c r="E44" s="1633"/>
      <c r="F44" s="1346" t="s">
        <v>477</v>
      </c>
      <c r="G44" s="1347"/>
      <c r="H44" s="1348"/>
      <c r="I44" s="1438">
        <v>41927</v>
      </c>
      <c r="J44" s="1439"/>
      <c r="L44" s="200"/>
      <c r="M44" s="200"/>
    </row>
    <row r="45" spans="3:19" ht="78" customHeight="1" thickBot="1" x14ac:dyDescent="0.25">
      <c r="C45" s="1648"/>
      <c r="D45" s="1628" t="s">
        <v>246</v>
      </c>
      <c r="E45" s="1629"/>
      <c r="F45" s="1625" t="s">
        <v>515</v>
      </c>
      <c r="G45" s="1381"/>
      <c r="H45" s="1382"/>
      <c r="I45" s="1623">
        <v>41932</v>
      </c>
      <c r="J45" s="1624"/>
      <c r="L45" s="207"/>
      <c r="M45" s="207"/>
    </row>
    <row r="46" spans="3:19" ht="36" customHeight="1" x14ac:dyDescent="0.2">
      <c r="C46" s="788" t="s">
        <v>1152</v>
      </c>
      <c r="D46" s="1652" t="s">
        <v>578</v>
      </c>
      <c r="E46" s="1653"/>
      <c r="F46" s="1619" t="s">
        <v>582</v>
      </c>
      <c r="G46" s="1620"/>
      <c r="H46" s="1621"/>
      <c r="I46" s="1014">
        <v>42066</v>
      </c>
      <c r="J46" s="961"/>
      <c r="L46" s="220"/>
      <c r="M46" s="220"/>
    </row>
    <row r="47" spans="3:19" ht="96" customHeight="1" x14ac:dyDescent="0.2">
      <c r="C47" s="789"/>
      <c r="D47" s="1195" t="s">
        <v>578</v>
      </c>
      <c r="E47" s="781"/>
      <c r="F47" s="685" t="s">
        <v>581</v>
      </c>
      <c r="G47" s="792"/>
      <c r="H47" s="793"/>
      <c r="I47" s="803">
        <v>42066</v>
      </c>
      <c r="J47" s="1207"/>
    </row>
    <row r="48" spans="3:19" ht="66.75" customHeight="1" x14ac:dyDescent="0.2">
      <c r="C48" s="789"/>
      <c r="D48" s="1384" t="s">
        <v>578</v>
      </c>
      <c r="E48" s="1401"/>
      <c r="F48" s="685" t="s">
        <v>583</v>
      </c>
      <c r="G48" s="792"/>
      <c r="H48" s="793"/>
      <c r="I48" s="803">
        <v>42066</v>
      </c>
      <c r="J48" s="1207"/>
    </row>
    <row r="49" spans="3:18" ht="91.5" customHeight="1" x14ac:dyDescent="0.2">
      <c r="C49" s="789"/>
      <c r="D49" s="1384" t="s">
        <v>578</v>
      </c>
      <c r="E49" s="1401"/>
      <c r="F49" s="685" t="s">
        <v>584</v>
      </c>
      <c r="G49" s="792"/>
      <c r="H49" s="793"/>
      <c r="I49" s="803">
        <v>42066</v>
      </c>
      <c r="J49" s="1207"/>
    </row>
    <row r="50" spans="3:18" ht="95.25" customHeight="1" x14ac:dyDescent="0.2">
      <c r="C50" s="789"/>
      <c r="D50" s="1384" t="s">
        <v>578</v>
      </c>
      <c r="E50" s="1401"/>
      <c r="F50" s="685" t="s">
        <v>585</v>
      </c>
      <c r="G50" s="792"/>
      <c r="H50" s="793"/>
      <c r="I50" s="803">
        <v>42066</v>
      </c>
      <c r="J50" s="1207"/>
    </row>
    <row r="51" spans="3:18" s="200" customFormat="1" ht="113.25" customHeight="1" x14ac:dyDescent="0.2">
      <c r="C51" s="789"/>
      <c r="D51" s="1662" t="s">
        <v>822</v>
      </c>
      <c r="E51" s="1194"/>
      <c r="F51" s="1649" t="s">
        <v>825</v>
      </c>
      <c r="G51" s="1649"/>
      <c r="H51" s="1649"/>
      <c r="I51" s="803">
        <v>42123</v>
      </c>
      <c r="J51" s="1038"/>
      <c r="L51"/>
      <c r="M51"/>
      <c r="N51"/>
      <c r="O51"/>
      <c r="P51"/>
      <c r="Q51"/>
      <c r="R51"/>
    </row>
    <row r="52" spans="3:18" s="207" customFormat="1" ht="113.25" customHeight="1" x14ac:dyDescent="0.2">
      <c r="C52" s="789"/>
      <c r="D52" s="1384" t="s">
        <v>861</v>
      </c>
      <c r="E52" s="1154"/>
      <c r="F52" s="1332" t="s">
        <v>967</v>
      </c>
      <c r="G52" s="1322"/>
      <c r="H52" s="1323"/>
      <c r="I52" s="803">
        <v>42157</v>
      </c>
      <c r="J52" s="1038"/>
      <c r="L52" s="253"/>
      <c r="M52" s="253"/>
      <c r="N52" s="200"/>
      <c r="O52" s="200"/>
      <c r="P52" s="200"/>
      <c r="Q52" s="200"/>
      <c r="R52"/>
    </row>
    <row r="53" spans="3:18" s="220" customFormat="1" ht="113.25" customHeight="1" x14ac:dyDescent="0.2">
      <c r="C53" s="789"/>
      <c r="D53" s="1384" t="s">
        <v>476</v>
      </c>
      <c r="E53" s="1154"/>
      <c r="F53" s="1332" t="s">
        <v>1025</v>
      </c>
      <c r="G53" s="1322"/>
      <c r="H53" s="1323"/>
      <c r="I53" s="803">
        <v>42258</v>
      </c>
      <c r="J53" s="1038"/>
      <c r="L53" s="253"/>
      <c r="M53" s="253"/>
      <c r="N53" s="207"/>
      <c r="O53" s="207"/>
      <c r="P53" s="207"/>
      <c r="Q53" s="207"/>
      <c r="R53"/>
    </row>
    <row r="54" spans="3:18" ht="114" customHeight="1" thickBot="1" x14ac:dyDescent="0.25">
      <c r="C54" s="790"/>
      <c r="D54" s="1613" t="s">
        <v>1070</v>
      </c>
      <c r="E54" s="1614"/>
      <c r="F54" s="1333" t="s">
        <v>1071</v>
      </c>
      <c r="G54" s="1334"/>
      <c r="H54" s="1335"/>
      <c r="I54" s="1247">
        <v>42291</v>
      </c>
      <c r="J54" s="1341"/>
      <c r="K54" s="160"/>
      <c r="N54" s="220"/>
      <c r="O54" s="220"/>
      <c r="P54" s="220"/>
      <c r="Q54" s="220"/>
    </row>
    <row r="55" spans="3:18" ht="12.75" customHeight="1" x14ac:dyDescent="0.2">
      <c r="C55" s="788" t="s">
        <v>1283</v>
      </c>
      <c r="D55" s="1612" t="s">
        <v>861</v>
      </c>
      <c r="E55" s="1278"/>
      <c r="F55" s="1329" t="s">
        <v>1225</v>
      </c>
      <c r="G55" s="1330"/>
      <c r="H55" s="1331"/>
      <c r="I55" s="1014">
        <v>42388</v>
      </c>
      <c r="J55" s="1015"/>
      <c r="K55" s="160"/>
    </row>
    <row r="56" spans="3:18" ht="12.75" customHeight="1" x14ac:dyDescent="0.2">
      <c r="C56" s="789"/>
      <c r="D56" s="932" t="s">
        <v>861</v>
      </c>
      <c r="E56" s="909"/>
      <c r="F56" s="1332" t="s">
        <v>1227</v>
      </c>
      <c r="G56" s="1322"/>
      <c r="H56" s="1323"/>
      <c r="I56" s="803">
        <v>42388</v>
      </c>
      <c r="J56" s="1038"/>
      <c r="K56" s="160"/>
      <c r="L56" s="279"/>
      <c r="M56" s="279"/>
      <c r="N56" s="279"/>
      <c r="O56" s="279"/>
      <c r="P56" s="279"/>
      <c r="Q56" s="279"/>
    </row>
    <row r="57" spans="3:18" ht="13.5" customHeight="1" x14ac:dyDescent="0.2">
      <c r="C57" s="789"/>
      <c r="D57" s="932" t="s">
        <v>861</v>
      </c>
      <c r="E57" s="909"/>
      <c r="F57" s="1332" t="s">
        <v>1228</v>
      </c>
      <c r="G57" s="1322"/>
      <c r="H57" s="1323"/>
      <c r="I57" s="1622">
        <v>42388</v>
      </c>
      <c r="J57" s="995"/>
      <c r="K57" s="160"/>
      <c r="L57" s="279"/>
      <c r="M57" s="279"/>
      <c r="N57" s="279"/>
      <c r="O57" s="279"/>
      <c r="P57" s="279"/>
      <c r="Q57" s="279"/>
    </row>
    <row r="58" spans="3:18" ht="13.5" customHeight="1" x14ac:dyDescent="0.2">
      <c r="C58" s="789"/>
      <c r="D58" s="932" t="s">
        <v>861</v>
      </c>
      <c r="E58" s="909"/>
      <c r="F58" s="1332" t="s">
        <v>1226</v>
      </c>
      <c r="G58" s="1322"/>
      <c r="H58" s="1323"/>
      <c r="I58" s="1622">
        <v>42411</v>
      </c>
      <c r="J58" s="995"/>
      <c r="K58" s="160"/>
    </row>
    <row r="59" spans="3:18" s="253" customFormat="1" ht="13.5" customHeight="1" x14ac:dyDescent="0.2">
      <c r="C59" s="789"/>
      <c r="D59" s="932" t="s">
        <v>1220</v>
      </c>
      <c r="E59" s="909"/>
      <c r="F59" s="1332" t="s">
        <v>1221</v>
      </c>
      <c r="G59" s="1322"/>
      <c r="H59" s="1323"/>
      <c r="I59" s="1622">
        <v>42416</v>
      </c>
      <c r="J59" s="995"/>
      <c r="L59"/>
      <c r="M59"/>
      <c r="N59"/>
      <c r="O59"/>
      <c r="P59"/>
      <c r="Q59"/>
      <c r="R59" s="200"/>
    </row>
    <row r="60" spans="3:18" s="253" customFormat="1" ht="13.5" customHeight="1" x14ac:dyDescent="0.2">
      <c r="C60" s="789"/>
      <c r="D60" s="932" t="s">
        <v>1220</v>
      </c>
      <c r="E60" s="909"/>
      <c r="F60" s="1332" t="s">
        <v>1222</v>
      </c>
      <c r="G60" s="1322"/>
      <c r="H60" s="1323"/>
      <c r="I60" s="803">
        <v>42416</v>
      </c>
      <c r="J60" s="1038"/>
      <c r="L60"/>
      <c r="M60"/>
      <c r="N60"/>
      <c r="O60"/>
      <c r="P60"/>
      <c r="Q60"/>
      <c r="R60" s="207"/>
    </row>
    <row r="61" spans="3:18" ht="12.75" customHeight="1" x14ac:dyDescent="0.2">
      <c r="C61" s="789"/>
      <c r="D61" s="922" t="s">
        <v>861</v>
      </c>
      <c r="E61" s="923"/>
      <c r="F61" s="1332" t="s">
        <v>1240</v>
      </c>
      <c r="G61" s="1322"/>
      <c r="H61" s="1323"/>
      <c r="I61" s="1131">
        <v>42444</v>
      </c>
      <c r="J61" s="1132"/>
      <c r="K61" s="160"/>
      <c r="R61" s="220"/>
    </row>
    <row r="62" spans="3:18" ht="12.75" customHeight="1" x14ac:dyDescent="0.2">
      <c r="C62" s="789"/>
      <c r="D62" s="922" t="s">
        <v>861</v>
      </c>
      <c r="E62" s="923"/>
      <c r="F62" s="1332" t="s">
        <v>1241</v>
      </c>
      <c r="G62" s="1322"/>
      <c r="H62" s="1323"/>
      <c r="I62" s="1131">
        <v>42444</v>
      </c>
      <c r="J62" s="1132"/>
      <c r="N62" s="253"/>
      <c r="O62" s="253"/>
      <c r="P62" s="253"/>
      <c r="Q62" s="253"/>
    </row>
    <row r="63" spans="3:18" s="279" customFormat="1" ht="12.75" customHeight="1" x14ac:dyDescent="0.2">
      <c r="C63" s="789"/>
      <c r="D63" s="922" t="s">
        <v>861</v>
      </c>
      <c r="E63" s="923"/>
      <c r="F63" s="1332" t="s">
        <v>1238</v>
      </c>
      <c r="G63" s="1322"/>
      <c r="H63" s="1323"/>
      <c r="I63" s="1131">
        <v>42444</v>
      </c>
      <c r="J63" s="1132"/>
      <c r="L63"/>
      <c r="M63"/>
      <c r="N63" s="253"/>
      <c r="O63" s="253"/>
      <c r="P63" s="253"/>
      <c r="Q63" s="253"/>
    </row>
    <row r="64" spans="3:18" s="279" customFormat="1" ht="12.75" customHeight="1" x14ac:dyDescent="0.2">
      <c r="C64" s="789"/>
      <c r="D64" s="922" t="s">
        <v>861</v>
      </c>
      <c r="E64" s="923"/>
      <c r="F64" s="1332" t="s">
        <v>1239</v>
      </c>
      <c r="G64" s="1322"/>
      <c r="H64" s="1323"/>
      <c r="I64" s="1131">
        <v>42444</v>
      </c>
      <c r="J64" s="1132"/>
      <c r="L64"/>
      <c r="M64"/>
      <c r="N64"/>
      <c r="O64"/>
      <c r="P64"/>
      <c r="Q64"/>
    </row>
    <row r="65" spans="3:18" ht="12.75" customHeight="1" x14ac:dyDescent="0.2">
      <c r="C65" s="789"/>
      <c r="D65" s="922" t="s">
        <v>861</v>
      </c>
      <c r="E65" s="923"/>
      <c r="F65" s="1332" t="s">
        <v>1387</v>
      </c>
      <c r="G65" s="1322"/>
      <c r="H65" s="1323"/>
      <c r="I65" s="1131">
        <v>42509</v>
      </c>
      <c r="J65" s="1132"/>
    </row>
    <row r="66" spans="3:18" ht="12.75" customHeight="1" x14ac:dyDescent="0.2">
      <c r="C66" s="789"/>
      <c r="D66" s="922" t="s">
        <v>861</v>
      </c>
      <c r="E66" s="923"/>
      <c r="F66" s="1332" t="s">
        <v>1388</v>
      </c>
      <c r="G66" s="1322"/>
      <c r="H66" s="1323"/>
      <c r="I66" s="1131">
        <v>42509</v>
      </c>
      <c r="J66" s="1132"/>
    </row>
    <row r="67" spans="3:18" x14ac:dyDescent="0.2">
      <c r="C67" s="789"/>
      <c r="D67" s="922" t="s">
        <v>861</v>
      </c>
      <c r="E67" s="923"/>
      <c r="F67" s="1332" t="s">
        <v>1389</v>
      </c>
      <c r="G67" s="1322"/>
      <c r="H67" s="1323"/>
      <c r="I67" s="1131">
        <v>42509</v>
      </c>
      <c r="J67" s="1132"/>
    </row>
    <row r="68" spans="3:18" ht="33" customHeight="1" x14ac:dyDescent="0.2">
      <c r="C68" s="789"/>
      <c r="D68" s="922" t="s">
        <v>861</v>
      </c>
      <c r="E68" s="923"/>
      <c r="F68" s="1332" t="s">
        <v>1537</v>
      </c>
      <c r="G68" s="1322"/>
      <c r="H68" s="1323"/>
      <c r="I68" s="1131">
        <v>42628</v>
      </c>
      <c r="J68" s="1132"/>
    </row>
    <row r="69" spans="3:18" ht="30.75" customHeight="1" x14ac:dyDescent="0.2">
      <c r="C69" s="789"/>
      <c r="D69" s="922" t="s">
        <v>861</v>
      </c>
      <c r="E69" s="923"/>
      <c r="F69" s="1332" t="s">
        <v>1538</v>
      </c>
      <c r="G69" s="1322"/>
      <c r="H69" s="1323"/>
      <c r="I69" s="1131">
        <v>42628</v>
      </c>
      <c r="J69" s="1132"/>
      <c r="R69" s="253"/>
    </row>
    <row r="70" spans="3:18" ht="24.75" customHeight="1" x14ac:dyDescent="0.2">
      <c r="C70" s="789"/>
      <c r="D70" s="922" t="s">
        <v>861</v>
      </c>
      <c r="E70" s="923"/>
      <c r="F70" s="1332" t="s">
        <v>1539</v>
      </c>
      <c r="G70" s="1322"/>
      <c r="H70" s="1323"/>
      <c r="I70" s="1131">
        <v>42628</v>
      </c>
      <c r="J70" s="1132"/>
      <c r="R70" s="253"/>
    </row>
    <row r="71" spans="3:18" ht="22.5" customHeight="1" x14ac:dyDescent="0.2">
      <c r="C71" s="789"/>
      <c r="D71" s="922" t="s">
        <v>861</v>
      </c>
      <c r="E71" s="923"/>
      <c r="F71" s="1332" t="s">
        <v>1540</v>
      </c>
      <c r="G71" s="1322"/>
      <c r="H71" s="1323"/>
      <c r="I71" s="1131">
        <v>42628</v>
      </c>
      <c r="J71" s="1132"/>
    </row>
    <row r="72" spans="3:18" s="293" customFormat="1" ht="95.25" customHeight="1" x14ac:dyDescent="0.2">
      <c r="C72" s="789"/>
      <c r="D72" s="922" t="s">
        <v>861</v>
      </c>
      <c r="E72" s="923"/>
      <c r="F72" s="1332" t="s">
        <v>1741</v>
      </c>
      <c r="G72" s="1322"/>
      <c r="H72" s="1323"/>
      <c r="I72" s="1131">
        <v>42658</v>
      </c>
      <c r="J72" s="1132"/>
    </row>
    <row r="73" spans="3:18" s="293" customFormat="1" ht="36" customHeight="1" x14ac:dyDescent="0.2">
      <c r="C73" s="789"/>
      <c r="D73" s="922" t="s">
        <v>861</v>
      </c>
      <c r="E73" s="923"/>
      <c r="F73" s="1332" t="s">
        <v>1713</v>
      </c>
      <c r="G73" s="1322"/>
      <c r="H73" s="1323"/>
      <c r="I73" s="1131">
        <v>42661</v>
      </c>
      <c r="J73" s="1132"/>
    </row>
    <row r="74" spans="3:18" s="309" customFormat="1" ht="30.75" customHeight="1" x14ac:dyDescent="0.2">
      <c r="C74" s="789"/>
      <c r="D74" s="922" t="s">
        <v>861</v>
      </c>
      <c r="E74" s="923"/>
      <c r="F74" s="1332" t="s">
        <v>1710</v>
      </c>
      <c r="G74" s="1322"/>
      <c r="H74" s="1323"/>
      <c r="I74" s="1131">
        <v>42719</v>
      </c>
      <c r="J74" s="1132"/>
    </row>
    <row r="75" spans="3:18" s="309" customFormat="1" ht="27" customHeight="1" x14ac:dyDescent="0.2">
      <c r="C75" s="789"/>
      <c r="D75" s="922" t="s">
        <v>861</v>
      </c>
      <c r="E75" s="923"/>
      <c r="F75" s="1332" t="s">
        <v>1711</v>
      </c>
      <c r="G75" s="1322"/>
      <c r="H75" s="1323"/>
      <c r="I75" s="1131">
        <v>42719</v>
      </c>
      <c r="J75" s="1132"/>
    </row>
    <row r="76" spans="3:18" s="311" customFormat="1" ht="32.25" customHeight="1" thickBot="1" x14ac:dyDescent="0.25">
      <c r="C76" s="790"/>
      <c r="D76" s="1613" t="s">
        <v>861</v>
      </c>
      <c r="E76" s="1614"/>
      <c r="F76" s="1333" t="s">
        <v>1712</v>
      </c>
      <c r="G76" s="1334"/>
      <c r="H76" s="1335"/>
      <c r="I76" s="1615">
        <v>42719</v>
      </c>
      <c r="J76" s="1616"/>
    </row>
    <row r="77" spans="3:18" s="309" customFormat="1" ht="50.25" customHeight="1" x14ac:dyDescent="0.2">
      <c r="C77" s="1639" t="s">
        <v>1896</v>
      </c>
      <c r="D77" s="1617" t="s">
        <v>1467</v>
      </c>
      <c r="E77" s="1618"/>
      <c r="F77" s="1329" t="s">
        <v>1781</v>
      </c>
      <c r="G77" s="1330"/>
      <c r="H77" s="1330"/>
      <c r="I77" s="1663">
        <v>42768</v>
      </c>
      <c r="J77" s="1664"/>
    </row>
    <row r="78" spans="3:18" s="314" customFormat="1" ht="30" customHeight="1" x14ac:dyDescent="0.2">
      <c r="C78" s="1640"/>
      <c r="D78" s="922" t="s">
        <v>1739</v>
      </c>
      <c r="E78" s="923"/>
      <c r="F78" s="1332" t="s">
        <v>1221</v>
      </c>
      <c r="G78" s="1322"/>
      <c r="H78" s="1323"/>
      <c r="I78" s="1650">
        <v>42407</v>
      </c>
      <c r="J78" s="1651"/>
    </row>
    <row r="79" spans="3:18" s="314" customFormat="1" ht="33.75" customHeight="1" x14ac:dyDescent="0.2">
      <c r="C79" s="1640"/>
      <c r="D79" s="922" t="s">
        <v>1739</v>
      </c>
      <c r="E79" s="923"/>
      <c r="F79" s="1332" t="s">
        <v>1222</v>
      </c>
      <c r="G79" s="1322"/>
      <c r="H79" s="1323"/>
      <c r="I79" s="1650">
        <v>42407</v>
      </c>
      <c r="J79" s="1651"/>
    </row>
    <row r="80" spans="3:18" s="314" customFormat="1" ht="35.25" customHeight="1" x14ac:dyDescent="0.2">
      <c r="C80" s="1640"/>
      <c r="D80" s="922" t="s">
        <v>1740</v>
      </c>
      <c r="E80" s="923"/>
      <c r="F80" s="1332" t="s">
        <v>1221</v>
      </c>
      <c r="G80" s="1322"/>
      <c r="H80" s="1323"/>
      <c r="I80" s="1650">
        <v>42407</v>
      </c>
      <c r="J80" s="1651"/>
    </row>
    <row r="81" spans="3:10" s="459" customFormat="1" ht="33.75" customHeight="1" x14ac:dyDescent="0.2">
      <c r="C81" s="1640"/>
      <c r="D81" s="922" t="s">
        <v>1740</v>
      </c>
      <c r="E81" s="923"/>
      <c r="F81" s="1332" t="s">
        <v>1222</v>
      </c>
      <c r="G81" s="1322"/>
      <c r="H81" s="1323"/>
      <c r="I81" s="1131">
        <v>42407</v>
      </c>
      <c r="J81" s="1132"/>
    </row>
    <row r="82" spans="3:10" s="514" customFormat="1" ht="50.25" customHeight="1" x14ac:dyDescent="0.2">
      <c r="C82" s="1640"/>
      <c r="D82" s="1077" t="s">
        <v>531</v>
      </c>
      <c r="E82" s="923"/>
      <c r="F82" s="1332" t="s">
        <v>1940</v>
      </c>
      <c r="G82" s="1322"/>
      <c r="H82" s="1323"/>
      <c r="I82" s="1131">
        <v>42873</v>
      </c>
      <c r="J82" s="1132"/>
    </row>
    <row r="83" spans="3:10" s="523" customFormat="1" ht="89.25" customHeight="1" x14ac:dyDescent="0.2">
      <c r="C83" s="1640"/>
      <c r="D83" s="1077" t="s">
        <v>531</v>
      </c>
      <c r="E83" s="923"/>
      <c r="F83" s="1332" t="s">
        <v>2332</v>
      </c>
      <c r="G83" s="1322"/>
      <c r="H83" s="1323"/>
      <c r="I83" s="1131">
        <v>42930</v>
      </c>
      <c r="J83" s="1132"/>
    </row>
    <row r="84" spans="3:10" s="529" customFormat="1" ht="58.5" customHeight="1" x14ac:dyDescent="0.2">
      <c r="C84" s="1640"/>
      <c r="D84" s="1077" t="s">
        <v>1467</v>
      </c>
      <c r="E84" s="923"/>
      <c r="F84" s="1332" t="s">
        <v>2214</v>
      </c>
      <c r="G84" s="1322"/>
      <c r="H84" s="1323"/>
      <c r="I84" s="1131">
        <v>42940</v>
      </c>
      <c r="J84" s="1132"/>
    </row>
    <row r="85" spans="3:10" s="509" customFormat="1" ht="58.5" customHeight="1" x14ac:dyDescent="0.2">
      <c r="C85" s="1640"/>
      <c r="D85" s="1077" t="s">
        <v>1467</v>
      </c>
      <c r="E85" s="923"/>
      <c r="F85" s="1332" t="s">
        <v>2232</v>
      </c>
      <c r="G85" s="1322"/>
      <c r="H85" s="1323"/>
      <c r="I85" s="1131">
        <v>42947</v>
      </c>
      <c r="J85" s="1132"/>
    </row>
    <row r="86" spans="3:10" s="314" customFormat="1" ht="50.25" customHeight="1" thickBot="1" x14ac:dyDescent="0.25"/>
    <row r="87" spans="3:10" ht="12.75" customHeight="1" thickBot="1" x14ac:dyDescent="0.25">
      <c r="D87" s="160"/>
      <c r="E87" s="160"/>
      <c r="F87" s="160"/>
      <c r="G87" s="160"/>
      <c r="H87" s="160"/>
      <c r="I87" s="160"/>
      <c r="J87" s="28" t="s">
        <v>242</v>
      </c>
    </row>
    <row r="88" spans="3:10" x14ac:dyDescent="0.2">
      <c r="D88" s="160"/>
      <c r="E88" s="160"/>
      <c r="F88" s="160"/>
      <c r="G88" s="160"/>
      <c r="H88" s="160"/>
      <c r="I88" s="160"/>
    </row>
    <row r="89" spans="3:10" x14ac:dyDescent="0.2">
      <c r="D89" s="160"/>
      <c r="E89" s="160"/>
      <c r="F89" s="160"/>
      <c r="G89" s="160"/>
      <c r="H89" s="160"/>
    </row>
    <row r="90" spans="3:10" x14ac:dyDescent="0.2">
      <c r="D90" s="160"/>
      <c r="E90" s="160"/>
      <c r="F90" s="160"/>
      <c r="G90" s="160"/>
      <c r="H90" s="160"/>
    </row>
    <row r="97" ht="13.5" customHeight="1" x14ac:dyDescent="0.2"/>
    <row r="98"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227">
    <mergeCell ref="D51:E51"/>
    <mergeCell ref="D84:E84"/>
    <mergeCell ref="F84:H84"/>
    <mergeCell ref="I84:J84"/>
    <mergeCell ref="D83:E83"/>
    <mergeCell ref="F83:H83"/>
    <mergeCell ref="I83:J83"/>
    <mergeCell ref="D79:E79"/>
    <mergeCell ref="F79:H79"/>
    <mergeCell ref="I79:J79"/>
    <mergeCell ref="D80:E80"/>
    <mergeCell ref="F80:H80"/>
    <mergeCell ref="I80:J80"/>
    <mergeCell ref="I62:J62"/>
    <mergeCell ref="I60:J60"/>
    <mergeCell ref="I58:J58"/>
    <mergeCell ref="I59:J59"/>
    <mergeCell ref="F81:H81"/>
    <mergeCell ref="I81:J81"/>
    <mergeCell ref="I77:J77"/>
    <mergeCell ref="I74:J74"/>
    <mergeCell ref="D75:E75"/>
    <mergeCell ref="F73:H73"/>
    <mergeCell ref="D73:E73"/>
    <mergeCell ref="I39:J39"/>
    <mergeCell ref="I31:J31"/>
    <mergeCell ref="D31:E31"/>
    <mergeCell ref="F37:H37"/>
    <mergeCell ref="H22:J22"/>
    <mergeCell ref="I28:J28"/>
    <mergeCell ref="H23:J23"/>
    <mergeCell ref="I30:J30"/>
    <mergeCell ref="E27:I27"/>
    <mergeCell ref="F30:H30"/>
    <mergeCell ref="I29:J29"/>
    <mergeCell ref="D34:E34"/>
    <mergeCell ref="D32:E32"/>
    <mergeCell ref="I32:J32"/>
    <mergeCell ref="F34:H34"/>
    <mergeCell ref="F32:H32"/>
    <mergeCell ref="I33:J33"/>
    <mergeCell ref="D43:E43"/>
    <mergeCell ref="F42:H42"/>
    <mergeCell ref="D40:E40"/>
    <mergeCell ref="D39:E39"/>
    <mergeCell ref="I37:J37"/>
    <mergeCell ref="D37:E37"/>
    <mergeCell ref="I36:J36"/>
    <mergeCell ref="D63:E63"/>
    <mergeCell ref="D28:E28"/>
    <mergeCell ref="D35:E35"/>
    <mergeCell ref="D38:E38"/>
    <mergeCell ref="D36:E36"/>
    <mergeCell ref="F35:H35"/>
    <mergeCell ref="F29:H29"/>
    <mergeCell ref="I44:J44"/>
    <mergeCell ref="F33:H33"/>
    <mergeCell ref="I47:J47"/>
    <mergeCell ref="F39:H39"/>
    <mergeCell ref="D47:E47"/>
    <mergeCell ref="D49:E49"/>
    <mergeCell ref="D41:E41"/>
    <mergeCell ref="I34:J34"/>
    <mergeCell ref="F36:H36"/>
    <mergeCell ref="I40:J40"/>
    <mergeCell ref="D85:E85"/>
    <mergeCell ref="F85:H85"/>
    <mergeCell ref="I85:J85"/>
    <mergeCell ref="C55:C76"/>
    <mergeCell ref="D42:E42"/>
    <mergeCell ref="C46:C54"/>
    <mergeCell ref="D33:E33"/>
    <mergeCell ref="I42:J42"/>
    <mergeCell ref="D54:E54"/>
    <mergeCell ref="F54:H54"/>
    <mergeCell ref="D52:E52"/>
    <mergeCell ref="I35:J35"/>
    <mergeCell ref="C33:C45"/>
    <mergeCell ref="F51:H51"/>
    <mergeCell ref="F50:H50"/>
    <mergeCell ref="F43:H43"/>
    <mergeCell ref="D78:E78"/>
    <mergeCell ref="F78:H78"/>
    <mergeCell ref="I78:J78"/>
    <mergeCell ref="I49:J49"/>
    <mergeCell ref="I50:J50"/>
    <mergeCell ref="D46:E46"/>
    <mergeCell ref="F44:H44"/>
    <mergeCell ref="I38:J38"/>
    <mergeCell ref="D50:E50"/>
    <mergeCell ref="D48:E48"/>
    <mergeCell ref="I51:J51"/>
    <mergeCell ref="I53:J53"/>
    <mergeCell ref="I52:J52"/>
    <mergeCell ref="C77:C85"/>
    <mergeCell ref="A6:B6"/>
    <mergeCell ref="C6:D6"/>
    <mergeCell ref="E7:G7"/>
    <mergeCell ref="C7:D7"/>
    <mergeCell ref="A7:B7"/>
    <mergeCell ref="A12:B12"/>
    <mergeCell ref="A8:B8"/>
    <mergeCell ref="H19:J19"/>
    <mergeCell ref="F19:G19"/>
    <mergeCell ref="A9:B9"/>
    <mergeCell ref="A10:B10"/>
    <mergeCell ref="A11:B11"/>
    <mergeCell ref="A13:B13"/>
    <mergeCell ref="E13:G13"/>
    <mergeCell ref="C12:D12"/>
    <mergeCell ref="E12:G12"/>
    <mergeCell ref="D53:E53"/>
    <mergeCell ref="A14:B14"/>
    <mergeCell ref="C13:D13"/>
    <mergeCell ref="F31:H31"/>
    <mergeCell ref="K12:L12"/>
    <mergeCell ref="F21:G21"/>
    <mergeCell ref="C2:K2"/>
    <mergeCell ref="K6:L6"/>
    <mergeCell ref="E6:G6"/>
    <mergeCell ref="K7:L7"/>
    <mergeCell ref="K8:L8"/>
    <mergeCell ref="E8:G8"/>
    <mergeCell ref="C10:D10"/>
    <mergeCell ref="E10:G10"/>
    <mergeCell ref="K10:L10"/>
    <mergeCell ref="K9:L9"/>
    <mergeCell ref="F20:G20"/>
    <mergeCell ref="F22:G22"/>
    <mergeCell ref="F23:G23"/>
    <mergeCell ref="D30:E30"/>
    <mergeCell ref="H21:J21"/>
    <mergeCell ref="H20:J20"/>
    <mergeCell ref="K14:L14"/>
    <mergeCell ref="I57:J57"/>
    <mergeCell ref="I45:J45"/>
    <mergeCell ref="F49:H49"/>
    <mergeCell ref="I48:J48"/>
    <mergeCell ref="K11:L11"/>
    <mergeCell ref="C9:D9"/>
    <mergeCell ref="E9:G9"/>
    <mergeCell ref="C8:D8"/>
    <mergeCell ref="C11:D11"/>
    <mergeCell ref="E11:G11"/>
    <mergeCell ref="K13:L13"/>
    <mergeCell ref="F48:H48"/>
    <mergeCell ref="F45:H45"/>
    <mergeCell ref="I41:J41"/>
    <mergeCell ref="C14:D14"/>
    <mergeCell ref="E14:G14"/>
    <mergeCell ref="C29:C31"/>
    <mergeCell ref="I43:J43"/>
    <mergeCell ref="F38:H38"/>
    <mergeCell ref="D45:E45"/>
    <mergeCell ref="D29:E29"/>
    <mergeCell ref="D44:E44"/>
    <mergeCell ref="I46:J46"/>
    <mergeCell ref="F28:H28"/>
    <mergeCell ref="D82:E82"/>
    <mergeCell ref="F82:H82"/>
    <mergeCell ref="I82:J82"/>
    <mergeCell ref="D77:E77"/>
    <mergeCell ref="F77:H77"/>
    <mergeCell ref="F75:H75"/>
    <mergeCell ref="I75:J75"/>
    <mergeCell ref="D81:E81"/>
    <mergeCell ref="F40:H40"/>
    <mergeCell ref="F47:H47"/>
    <mergeCell ref="F46:H46"/>
    <mergeCell ref="F41:H41"/>
    <mergeCell ref="F52:H52"/>
    <mergeCell ref="F60:H60"/>
    <mergeCell ref="F62:H62"/>
    <mergeCell ref="I56:J56"/>
    <mergeCell ref="F56:H56"/>
    <mergeCell ref="F58:H58"/>
    <mergeCell ref="F59:H59"/>
    <mergeCell ref="I54:J54"/>
    <mergeCell ref="F53:H53"/>
    <mergeCell ref="F61:H61"/>
    <mergeCell ref="F55:H55"/>
    <mergeCell ref="I55:J55"/>
    <mergeCell ref="F68:H68"/>
    <mergeCell ref="I68:J68"/>
    <mergeCell ref="D76:E76"/>
    <mergeCell ref="F76:H76"/>
    <mergeCell ref="I76:J76"/>
    <mergeCell ref="D74:E74"/>
    <mergeCell ref="F74:H74"/>
    <mergeCell ref="D68:E68"/>
    <mergeCell ref="F69:H69"/>
    <mergeCell ref="I69:J69"/>
    <mergeCell ref="D72:E72"/>
    <mergeCell ref="F72:H72"/>
    <mergeCell ref="I71:J71"/>
    <mergeCell ref="D69:E69"/>
    <mergeCell ref="D70:E70"/>
    <mergeCell ref="F70:H70"/>
    <mergeCell ref="I70:J70"/>
    <mergeCell ref="I73:J73"/>
    <mergeCell ref="I72:J72"/>
    <mergeCell ref="D71:E71"/>
    <mergeCell ref="F71:H71"/>
    <mergeCell ref="I66:J66"/>
    <mergeCell ref="D67:E67"/>
    <mergeCell ref="F67:H67"/>
    <mergeCell ref="I67:J67"/>
    <mergeCell ref="D66:E66"/>
    <mergeCell ref="D65:E65"/>
    <mergeCell ref="D55:E55"/>
    <mergeCell ref="I61:J61"/>
    <mergeCell ref="D56:E56"/>
    <mergeCell ref="D64:E64"/>
    <mergeCell ref="D62:E62"/>
    <mergeCell ref="D60:E60"/>
    <mergeCell ref="F66:H66"/>
    <mergeCell ref="D57:E57"/>
    <mergeCell ref="D58:E58"/>
    <mergeCell ref="D59:E59"/>
    <mergeCell ref="D61:E61"/>
    <mergeCell ref="F65:H65"/>
    <mergeCell ref="F57:H57"/>
    <mergeCell ref="I65:J65"/>
    <mergeCell ref="F63:H63"/>
    <mergeCell ref="I63:J63"/>
    <mergeCell ref="F64:H64"/>
    <mergeCell ref="I64:J64"/>
  </mergeCells>
  <phoneticPr fontId="0" type="noConversion"/>
  <hyperlinks>
    <hyperlink ref="N16" location="INDICE!A1" display="INDICE"/>
    <hyperlink ref="F23:G23" r:id="rId1" display="UE"/>
    <hyperlink ref="F20:G20" r:id="rId2" display="DG Transport grants"/>
    <hyperlink ref="K7:L7" r:id="rId3" display="LINKS"/>
    <hyperlink ref="H21:J21" r:id="rId4" display="INEA"/>
    <hyperlink ref="F22:G22" r:id="rId5" display="OJ"/>
    <hyperlink ref="F21:G21" r:id="rId6" display="EASA"/>
    <hyperlink ref="H20:J20" r:id="rId7" display="ERA"/>
    <hyperlink ref="K8:L8" r:id="rId8" display="LINK"/>
    <hyperlink ref="H22:J22" r:id="rId9" display="TED"/>
    <hyperlink ref="K9:L9" r:id="rId10" display="LINK"/>
    <hyperlink ref="K10:L10" r:id="rId11" display="LINK"/>
    <hyperlink ref="K11:L11" r:id="rId12" display="LINK"/>
    <hyperlink ref="J87" location="INDICE!A1" display="INDICE"/>
    <hyperlink ref="K12:L12" r:id="rId13" display="LINK"/>
    <hyperlink ref="K13:L13" r:id="rId14" display="LINK"/>
    <hyperlink ref="K14:L14" r:id="rId15" display="LINK"/>
  </hyperlinks>
  <pageMargins left="0.75" right="0.75" top="1" bottom="1" header="0.5" footer="0.5"/>
  <pageSetup orientation="portrait" r:id="rId16"/>
  <headerFooter alignWithMargins="0"/>
  <legacy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sheetPr>
  <dimension ref="A1:X86"/>
  <sheetViews>
    <sheetView zoomScaleNormal="100" workbookViewId="0">
      <selection activeCell="N10" sqref="N10"/>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446"/>
    </row>
    <row r="2" spans="1:21" ht="13.5" thickBot="1" x14ac:dyDescent="0.25">
      <c r="A2" s="446"/>
      <c r="C2" s="748" t="s">
        <v>62</v>
      </c>
      <c r="D2" s="749"/>
      <c r="E2" s="749"/>
      <c r="F2" s="749"/>
      <c r="G2" s="749"/>
      <c r="H2" s="749"/>
      <c r="I2" s="749"/>
      <c r="J2" s="749"/>
      <c r="K2" s="750"/>
    </row>
    <row r="3" spans="1:21" x14ac:dyDescent="0.2">
      <c r="A3" s="446"/>
    </row>
    <row r="4" spans="1:21" x14ac:dyDescent="0.2">
      <c r="P4" s="49"/>
      <c r="Q4" s="49"/>
      <c r="R4" s="49"/>
      <c r="S4" s="49"/>
      <c r="T4" s="49"/>
      <c r="U4" s="49"/>
    </row>
    <row r="5" spans="1:21" ht="13.5" thickBot="1" x14ac:dyDescent="0.25">
      <c r="P5" s="51"/>
      <c r="Q5" s="51"/>
      <c r="R5" s="51"/>
      <c r="S5" s="51"/>
      <c r="T5" s="51"/>
      <c r="U5" s="51"/>
    </row>
    <row r="6" spans="1:21" ht="16.5" thickBot="1" x14ac:dyDescent="0.3">
      <c r="A6" s="748" t="s">
        <v>108</v>
      </c>
      <c r="B6" s="754"/>
      <c r="C6" s="748" t="s">
        <v>63</v>
      </c>
      <c r="D6" s="754"/>
      <c r="E6" s="748" t="s">
        <v>64</v>
      </c>
      <c r="F6" s="755"/>
      <c r="G6" s="754"/>
      <c r="H6" s="19" t="s">
        <v>65</v>
      </c>
      <c r="I6" s="42" t="s">
        <v>214</v>
      </c>
      <c r="J6" s="20" t="s">
        <v>215</v>
      </c>
      <c r="K6" s="748" t="s">
        <v>253</v>
      </c>
      <c r="L6" s="754"/>
      <c r="M6" s="21" t="s">
        <v>21</v>
      </c>
      <c r="N6" s="19" t="s">
        <v>22</v>
      </c>
      <c r="P6" s="51"/>
      <c r="Q6" s="51"/>
      <c r="R6" s="51"/>
      <c r="S6" s="51"/>
      <c r="T6" s="51"/>
      <c r="U6" s="51"/>
    </row>
    <row r="7" spans="1:21" s="539" customFormat="1" ht="54.75" customHeight="1" x14ac:dyDescent="0.2">
      <c r="A7" s="775" t="s">
        <v>26</v>
      </c>
      <c r="B7" s="776"/>
      <c r="C7" s="684" t="s">
        <v>1467</v>
      </c>
      <c r="D7" s="683"/>
      <c r="E7" s="756" t="s">
        <v>2382</v>
      </c>
      <c r="F7" s="757"/>
      <c r="G7" s="758"/>
      <c r="H7" s="182">
        <v>1</v>
      </c>
      <c r="I7" s="67">
        <v>43038</v>
      </c>
      <c r="J7" s="12"/>
      <c r="K7" s="759" t="s">
        <v>253</v>
      </c>
      <c r="L7" s="760"/>
      <c r="M7" s="538"/>
      <c r="N7" s="41"/>
      <c r="P7" s="51"/>
      <c r="Q7" s="51"/>
      <c r="R7" s="51"/>
      <c r="S7" s="51"/>
      <c r="T7" s="51"/>
      <c r="U7" s="51"/>
    </row>
    <row r="8" spans="1:21" s="525" customFormat="1" ht="54.75" customHeight="1" x14ac:dyDescent="0.2">
      <c r="A8" s="775" t="s">
        <v>26</v>
      </c>
      <c r="B8" s="776"/>
      <c r="C8" s="684" t="s">
        <v>1467</v>
      </c>
      <c r="D8" s="683"/>
      <c r="E8" s="756" t="s">
        <v>2402</v>
      </c>
      <c r="F8" s="757"/>
      <c r="G8" s="758"/>
      <c r="H8" s="182">
        <v>1</v>
      </c>
      <c r="I8" s="67">
        <v>43036</v>
      </c>
      <c r="J8" s="12"/>
      <c r="K8" s="759" t="s">
        <v>253</v>
      </c>
      <c r="L8" s="760"/>
      <c r="M8" s="524"/>
      <c r="N8" s="41"/>
      <c r="P8" s="51"/>
      <c r="Q8" s="51"/>
      <c r="R8" s="51"/>
      <c r="S8" s="51"/>
      <c r="T8" s="51"/>
      <c r="U8" s="51"/>
    </row>
    <row r="9" spans="1:21" s="138" customFormat="1" ht="39" customHeight="1" thickBot="1" x14ac:dyDescent="0.25">
      <c r="A9"/>
      <c r="B9"/>
      <c r="C9"/>
      <c r="D9"/>
      <c r="E9" s="2"/>
      <c r="F9"/>
      <c r="G9" s="340" t="s">
        <v>16</v>
      </c>
      <c r="H9" s="341">
        <f>SUM(H7:H8)</f>
        <v>2</v>
      </c>
      <c r="I9"/>
      <c r="J9"/>
      <c r="K9"/>
      <c r="L9"/>
      <c r="M9"/>
      <c r="N9"/>
      <c r="P9" s="51"/>
      <c r="Q9" s="51"/>
      <c r="R9" s="17"/>
      <c r="S9" s="51"/>
      <c r="T9" s="51"/>
      <c r="U9" s="51"/>
    </row>
    <row r="10" spans="1:21" ht="13.5" thickBot="1" x14ac:dyDescent="0.25">
      <c r="N10" s="28" t="s">
        <v>242</v>
      </c>
      <c r="P10" s="51"/>
      <c r="Q10" s="51"/>
      <c r="R10" s="51"/>
      <c r="S10" s="51"/>
      <c r="T10" s="51"/>
      <c r="U10" s="51"/>
    </row>
    <row r="11" spans="1:21" x14ac:dyDescent="0.2">
      <c r="P11" s="51"/>
      <c r="Q11" s="51"/>
      <c r="R11" s="51"/>
      <c r="S11" s="51"/>
      <c r="T11" s="51"/>
      <c r="U11" s="51"/>
    </row>
    <row r="12" spans="1:21" ht="13.5" customHeight="1" x14ac:dyDescent="0.2">
      <c r="P12" s="51"/>
      <c r="Q12" s="51"/>
    </row>
    <row r="13" spans="1:21" ht="13.5" customHeight="1" thickBot="1" x14ac:dyDescent="0.25">
      <c r="F13" s="6"/>
      <c r="G13" s="6"/>
      <c r="H13" s="6"/>
      <c r="L13" s="51"/>
      <c r="M13" s="51"/>
      <c r="N13" s="51"/>
      <c r="R13" s="77"/>
    </row>
    <row r="14" spans="1:21" ht="13.5" customHeight="1" thickBot="1" x14ac:dyDescent="0.25">
      <c r="E14" s="751" t="s">
        <v>138</v>
      </c>
      <c r="F14" s="763"/>
      <c r="G14" s="751" t="s">
        <v>161</v>
      </c>
      <c r="H14" s="752"/>
      <c r="I14" s="753"/>
      <c r="L14" s="51"/>
      <c r="M14" s="51"/>
      <c r="N14" s="51"/>
      <c r="P14" s="51"/>
      <c r="Q14" s="51"/>
      <c r="R14" s="51"/>
      <c r="T14" s="313"/>
      <c r="U14" s="313"/>
    </row>
    <row r="15" spans="1:21" ht="12.75" customHeight="1" x14ac:dyDescent="0.2">
      <c r="E15" s="768" t="s">
        <v>15</v>
      </c>
      <c r="F15" s="769"/>
      <c r="G15" s="777" t="s">
        <v>82</v>
      </c>
      <c r="H15" s="778"/>
      <c r="I15" s="779"/>
      <c r="K15" s="152"/>
      <c r="L15" s="51"/>
      <c r="M15" s="51"/>
      <c r="N15" s="51"/>
      <c r="P15" s="51"/>
      <c r="Q15" s="51"/>
      <c r="R15" s="51"/>
      <c r="T15" s="313"/>
      <c r="U15" s="313"/>
    </row>
    <row r="16" spans="1:21" ht="13.5" customHeight="1" x14ac:dyDescent="0.2">
      <c r="E16" s="766" t="s">
        <v>1179</v>
      </c>
      <c r="F16" s="767"/>
      <c r="G16" s="770" t="s">
        <v>245</v>
      </c>
      <c r="H16" s="771"/>
      <c r="I16" s="772"/>
      <c r="L16" s="51"/>
      <c r="M16" s="51"/>
      <c r="N16" s="51"/>
      <c r="P16" s="51"/>
      <c r="Q16" s="51"/>
      <c r="R16" s="51"/>
      <c r="T16" s="313"/>
      <c r="U16" s="313"/>
    </row>
    <row r="17" spans="1:24" x14ac:dyDescent="0.2">
      <c r="E17" s="764" t="s">
        <v>274</v>
      </c>
      <c r="F17" s="765"/>
      <c r="G17" s="764" t="s">
        <v>450</v>
      </c>
      <c r="H17" s="771"/>
      <c r="I17" s="772"/>
      <c r="L17" s="51"/>
      <c r="M17" s="51"/>
      <c r="N17" s="51"/>
      <c r="P17" s="51"/>
      <c r="Q17" s="51"/>
      <c r="R17" s="51"/>
      <c r="T17" s="313"/>
      <c r="U17" s="313"/>
    </row>
    <row r="18" spans="1:24" x14ac:dyDescent="0.2">
      <c r="E18" s="761" t="s">
        <v>162</v>
      </c>
      <c r="F18" s="762"/>
      <c r="G18" s="761" t="s">
        <v>451</v>
      </c>
      <c r="H18" s="773"/>
      <c r="I18" s="774"/>
      <c r="L18" s="51"/>
      <c r="M18" s="51"/>
      <c r="N18" s="51"/>
      <c r="P18" s="51"/>
      <c r="Q18" s="51"/>
      <c r="R18" s="51"/>
      <c r="T18" s="313"/>
      <c r="U18" s="313"/>
    </row>
    <row r="19" spans="1:24" ht="13.5" thickBot="1" x14ac:dyDescent="0.25">
      <c r="E19" s="784" t="s">
        <v>271</v>
      </c>
      <c r="F19" s="785"/>
      <c r="G19" s="786" t="s">
        <v>415</v>
      </c>
      <c r="H19" s="787"/>
      <c r="I19" s="785"/>
      <c r="L19" s="51"/>
      <c r="M19" s="51"/>
      <c r="N19" s="51"/>
      <c r="P19" s="51"/>
      <c r="Q19" s="51"/>
      <c r="R19" s="51"/>
      <c r="T19" s="313"/>
      <c r="U19" s="313"/>
    </row>
    <row r="20" spans="1:24" ht="13.5" thickBot="1" x14ac:dyDescent="0.25">
      <c r="L20" s="51"/>
      <c r="M20" s="51"/>
      <c r="N20" s="51"/>
      <c r="P20" s="51"/>
      <c r="Q20" s="51"/>
      <c r="R20" s="51"/>
      <c r="T20" s="313"/>
      <c r="U20" s="313"/>
    </row>
    <row r="21" spans="1:24" ht="13.5" thickBot="1" x14ac:dyDescent="0.25">
      <c r="L21" s="51"/>
      <c r="M21" s="51"/>
      <c r="N21" s="51"/>
      <c r="P21" s="51"/>
      <c r="Q21" s="51"/>
      <c r="R21" s="51"/>
      <c r="T21" s="709" t="s">
        <v>1818</v>
      </c>
      <c r="U21" s="710"/>
      <c r="V21" s="711"/>
    </row>
    <row r="22" spans="1:24" ht="13.5" customHeight="1" x14ac:dyDescent="0.2">
      <c r="J22" s="3"/>
      <c r="K22" s="3"/>
      <c r="L22" s="3"/>
      <c r="M22" s="3"/>
      <c r="N22" s="3"/>
      <c r="O22" s="3"/>
      <c r="P22" s="51"/>
      <c r="Q22" s="51"/>
      <c r="R22" s="51"/>
      <c r="T22" s="716" t="s">
        <v>1871</v>
      </c>
      <c r="U22" s="717"/>
      <c r="V22" s="718"/>
      <c r="W22" s="313"/>
      <c r="X22" s="313"/>
    </row>
    <row r="23" spans="1:24" ht="13.5" customHeight="1" thickBot="1" x14ac:dyDescent="0.25">
      <c r="J23" s="3"/>
      <c r="K23" s="3"/>
      <c r="L23" s="3"/>
      <c r="M23" s="3"/>
      <c r="N23" s="3"/>
      <c r="O23" s="3"/>
      <c r="P23" s="3"/>
      <c r="Q23" s="3"/>
      <c r="R23" s="152"/>
      <c r="S23" s="1"/>
      <c r="T23" s="719"/>
      <c r="U23" s="720"/>
      <c r="V23" s="721"/>
    </row>
    <row r="24" spans="1:24" ht="13.5" customHeight="1" thickBot="1" x14ac:dyDescent="0.25">
      <c r="E24" s="734" t="s">
        <v>193</v>
      </c>
      <c r="F24" s="799"/>
      <c r="G24" s="799"/>
      <c r="H24" s="799"/>
      <c r="I24" s="735"/>
      <c r="L24" s="739" t="s">
        <v>343</v>
      </c>
      <c r="M24" s="740"/>
      <c r="N24" s="740"/>
      <c r="O24" s="740"/>
      <c r="P24" s="740"/>
      <c r="Q24" s="741"/>
      <c r="T24" s="719"/>
      <c r="U24" s="720"/>
      <c r="V24" s="721"/>
    </row>
    <row r="25" spans="1:24" ht="39.75" customHeight="1" thickBot="1" x14ac:dyDescent="0.25">
      <c r="E25" s="800"/>
      <c r="F25" s="801"/>
      <c r="G25" s="801"/>
      <c r="H25" s="801"/>
      <c r="I25" s="802"/>
      <c r="L25" s="742" t="s">
        <v>2340</v>
      </c>
      <c r="M25" s="743"/>
      <c r="N25" s="743"/>
      <c r="O25" s="743"/>
      <c r="P25" s="743"/>
      <c r="Q25" s="744"/>
      <c r="T25" s="719"/>
      <c r="U25" s="720"/>
      <c r="V25" s="721"/>
    </row>
    <row r="26" spans="1:24" ht="13.5" thickBot="1" x14ac:dyDescent="0.25">
      <c r="L26" s="745" t="s">
        <v>253</v>
      </c>
      <c r="M26" s="746"/>
      <c r="N26" s="746"/>
      <c r="O26" s="746"/>
      <c r="P26" s="746"/>
      <c r="Q26" s="747"/>
      <c r="T26" s="719"/>
      <c r="U26" s="720"/>
      <c r="V26" s="721"/>
    </row>
    <row r="27" spans="1:24" ht="13.5" thickBot="1" x14ac:dyDescent="0.25">
      <c r="O27" s="228"/>
      <c r="P27" s="228"/>
      <c r="Q27" s="228"/>
      <c r="R27" s="228"/>
      <c r="S27" s="228"/>
      <c r="T27" s="722"/>
      <c r="U27" s="723"/>
      <c r="V27" s="724"/>
    </row>
    <row r="28" spans="1:24" ht="13.5" thickBot="1" x14ac:dyDescent="0.25">
      <c r="C28" s="31" t="s">
        <v>217</v>
      </c>
      <c r="D28" s="731" t="s">
        <v>63</v>
      </c>
      <c r="E28" s="733"/>
      <c r="F28" s="731" t="s">
        <v>286</v>
      </c>
      <c r="G28" s="732"/>
      <c r="H28" s="733"/>
      <c r="I28" s="734" t="s">
        <v>214</v>
      </c>
      <c r="J28" s="735"/>
      <c r="O28" s="228"/>
      <c r="P28" s="228"/>
      <c r="Q28" s="228"/>
      <c r="R28" s="228"/>
      <c r="S28" s="228"/>
      <c r="T28" s="725" t="s">
        <v>253</v>
      </c>
      <c r="U28" s="726"/>
      <c r="V28" s="727"/>
    </row>
    <row r="29" spans="1:24" ht="50.25" customHeight="1" thickBot="1" x14ac:dyDescent="0.25">
      <c r="C29" s="788" t="s">
        <v>1153</v>
      </c>
      <c r="D29" s="794" t="s">
        <v>558</v>
      </c>
      <c r="E29" s="795"/>
      <c r="F29" s="736" t="s">
        <v>560</v>
      </c>
      <c r="G29" s="737"/>
      <c r="H29" s="738"/>
      <c r="I29" s="712">
        <v>41927</v>
      </c>
      <c r="J29" s="713"/>
      <c r="M29" s="313"/>
      <c r="N29" s="313"/>
      <c r="O29" s="3"/>
      <c r="P29" s="3"/>
      <c r="Q29" s="3"/>
      <c r="R29" s="3"/>
      <c r="S29" s="3"/>
      <c r="T29" s="728"/>
      <c r="U29" s="729"/>
      <c r="V29" s="730"/>
    </row>
    <row r="30" spans="1:24" ht="37.5" customHeight="1" x14ac:dyDescent="0.2">
      <c r="C30" s="791"/>
      <c r="D30" s="796" t="s">
        <v>558</v>
      </c>
      <c r="E30" s="708"/>
      <c r="F30" s="697" t="s">
        <v>559</v>
      </c>
      <c r="G30" s="698"/>
      <c r="H30" s="699"/>
      <c r="I30" s="712">
        <v>41957</v>
      </c>
      <c r="J30" s="713"/>
      <c r="M30" s="313"/>
      <c r="N30" s="313"/>
      <c r="O30" s="313"/>
      <c r="P30" s="313"/>
      <c r="Q30" s="313"/>
      <c r="R30" s="313"/>
    </row>
    <row r="31" spans="1:24" ht="62.25" customHeight="1" thickBot="1" x14ac:dyDescent="0.25">
      <c r="C31" s="791"/>
      <c r="D31" s="796" t="s">
        <v>445</v>
      </c>
      <c r="E31" s="708"/>
      <c r="F31" s="697" t="s">
        <v>614</v>
      </c>
      <c r="G31" s="698"/>
      <c r="H31" s="699"/>
      <c r="I31" s="712">
        <v>41957</v>
      </c>
      <c r="J31" s="713"/>
      <c r="M31" s="451"/>
      <c r="N31" s="451"/>
      <c r="O31" s="451"/>
      <c r="P31" s="451"/>
      <c r="Q31" s="451"/>
      <c r="R31" s="451"/>
      <c r="T31" s="451"/>
      <c r="U31" s="451"/>
      <c r="V31" s="451"/>
    </row>
    <row r="32" spans="1:24" ht="37.5" customHeight="1" x14ac:dyDescent="0.2">
      <c r="A32" s="139"/>
      <c r="B32" s="139"/>
      <c r="C32" s="788" t="s">
        <v>1152</v>
      </c>
      <c r="D32" s="797" t="s">
        <v>82</v>
      </c>
      <c r="E32" s="708"/>
      <c r="F32" s="798" t="s">
        <v>652</v>
      </c>
      <c r="G32" s="698"/>
      <c r="H32" s="699"/>
      <c r="I32" s="712">
        <v>42009</v>
      </c>
      <c r="J32" s="713"/>
      <c r="K32" s="139"/>
      <c r="L32" s="139"/>
      <c r="M32" s="451"/>
      <c r="N32" s="451"/>
      <c r="O32" s="451"/>
      <c r="P32" s="451"/>
      <c r="Q32" s="451"/>
      <c r="R32" s="451"/>
      <c r="T32" s="451"/>
      <c r="U32" s="451"/>
      <c r="V32" s="451"/>
    </row>
    <row r="33" spans="1:23" s="139" customFormat="1" ht="46.5" customHeight="1" x14ac:dyDescent="0.2">
      <c r="A33" s="140"/>
      <c r="B33" s="140"/>
      <c r="C33" s="789"/>
      <c r="D33" s="797" t="s">
        <v>82</v>
      </c>
      <c r="E33" s="708"/>
      <c r="F33" s="697" t="s">
        <v>667</v>
      </c>
      <c r="G33" s="698"/>
      <c r="H33" s="699"/>
      <c r="I33" s="712">
        <v>42019</v>
      </c>
      <c r="J33" s="713"/>
      <c r="K33" s="140"/>
      <c r="L33" s="3"/>
      <c r="M33" s="451"/>
      <c r="N33" s="451"/>
      <c r="O33" s="451"/>
      <c r="P33" s="451"/>
      <c r="Q33" s="451"/>
      <c r="R33" s="451"/>
      <c r="S33"/>
      <c r="T33" s="451"/>
      <c r="U33" s="451"/>
      <c r="V33" s="451"/>
      <c r="W33"/>
    </row>
    <row r="34" spans="1:23" s="140" customFormat="1" ht="18" customHeight="1" x14ac:dyDescent="0.2">
      <c r="A34" s="142"/>
      <c r="B34" s="142"/>
      <c r="C34" s="789"/>
      <c r="D34" s="797" t="s">
        <v>558</v>
      </c>
      <c r="E34" s="708"/>
      <c r="F34" s="697" t="s">
        <v>659</v>
      </c>
      <c r="G34" s="698"/>
      <c r="H34" s="699"/>
      <c r="I34" s="712">
        <v>42013</v>
      </c>
      <c r="J34" s="713"/>
      <c r="K34" s="142"/>
      <c r="L34" s="3"/>
      <c r="M34" s="3"/>
      <c r="N34" s="3"/>
      <c r="O34" s="313"/>
      <c r="P34" s="313"/>
      <c r="Q34" s="313"/>
      <c r="R34" s="313"/>
      <c r="S34"/>
      <c r="T34" s="451"/>
      <c r="U34" s="451"/>
      <c r="V34" s="451"/>
      <c r="W34"/>
    </row>
    <row r="35" spans="1:23" s="142" customFormat="1" ht="45" customHeight="1" x14ac:dyDescent="0.2">
      <c r="A35"/>
      <c r="B35"/>
      <c r="C35" s="789"/>
      <c r="D35" s="782" t="s">
        <v>30</v>
      </c>
      <c r="E35" s="783"/>
      <c r="F35" s="715" t="s">
        <v>723</v>
      </c>
      <c r="G35" s="690"/>
      <c r="H35" s="691"/>
      <c r="I35" s="803">
        <v>42038</v>
      </c>
      <c r="J35" s="804"/>
      <c r="K35"/>
      <c r="M35" s="419"/>
      <c r="N35" s="419"/>
      <c r="O35" s="419"/>
      <c r="P35" s="419"/>
      <c r="Q35" s="419"/>
      <c r="R35" s="419"/>
      <c r="S35"/>
      <c r="T35" s="451"/>
      <c r="U35" s="451"/>
      <c r="V35" s="451"/>
      <c r="W35"/>
    </row>
    <row r="36" spans="1:23" ht="25.5" customHeight="1" x14ac:dyDescent="0.2">
      <c r="C36" s="789"/>
      <c r="D36" s="780" t="s">
        <v>558</v>
      </c>
      <c r="E36" s="781"/>
      <c r="F36" s="714" t="s">
        <v>723</v>
      </c>
      <c r="G36" s="714"/>
      <c r="H36" s="714"/>
      <c r="I36" s="692">
        <v>42094</v>
      </c>
      <c r="J36" s="693"/>
      <c r="M36" s="419"/>
      <c r="N36" s="419"/>
      <c r="O36" s="419"/>
      <c r="P36" s="419"/>
      <c r="Q36" s="419"/>
      <c r="R36" s="419"/>
      <c r="S36" s="246"/>
      <c r="T36" s="451"/>
      <c r="U36" s="451"/>
      <c r="V36" s="451"/>
    </row>
    <row r="37" spans="1:23" s="207" customFormat="1" ht="43.5" customHeight="1" x14ac:dyDescent="0.2">
      <c r="C37" s="789"/>
      <c r="D37" s="780" t="s">
        <v>30</v>
      </c>
      <c r="E37" s="781"/>
      <c r="F37" s="685" t="s">
        <v>755</v>
      </c>
      <c r="G37" s="690"/>
      <c r="H37" s="691"/>
      <c r="I37" s="692">
        <v>42166</v>
      </c>
      <c r="J37" s="693"/>
      <c r="M37" s="419"/>
      <c r="N37" s="419"/>
      <c r="O37" s="419"/>
      <c r="P37" s="419"/>
      <c r="Q37" s="419"/>
      <c r="R37" s="419"/>
      <c r="S37"/>
      <c r="T37" s="451"/>
      <c r="U37" s="451"/>
      <c r="V37" s="451"/>
      <c r="W37"/>
    </row>
    <row r="38" spans="1:23" ht="44.25" customHeight="1" x14ac:dyDescent="0.2">
      <c r="C38" s="789"/>
      <c r="D38" s="705" t="s">
        <v>558</v>
      </c>
      <c r="E38" s="706"/>
      <c r="F38" s="685" t="s">
        <v>1072</v>
      </c>
      <c r="G38" s="792"/>
      <c r="H38" s="793"/>
      <c r="I38" s="692">
        <v>42257</v>
      </c>
      <c r="J38" s="693"/>
      <c r="O38" s="242"/>
      <c r="P38" s="242"/>
      <c r="Q38" s="242"/>
      <c r="R38" s="242"/>
      <c r="S38" s="242"/>
      <c r="T38" s="451"/>
      <c r="U38" s="451"/>
      <c r="V38" s="451"/>
    </row>
    <row r="39" spans="1:23" ht="21.75" customHeight="1" x14ac:dyDescent="0.2">
      <c r="C39" s="789"/>
      <c r="D39" s="705" t="s">
        <v>558</v>
      </c>
      <c r="E39" s="706"/>
      <c r="F39" s="685" t="s">
        <v>1119</v>
      </c>
      <c r="G39" s="686"/>
      <c r="H39" s="687"/>
      <c r="I39" s="692">
        <v>42277</v>
      </c>
      <c r="J39" s="693"/>
      <c r="N39" s="152"/>
      <c r="T39" s="451"/>
      <c r="U39" s="451"/>
      <c r="V39" s="451"/>
    </row>
    <row r="40" spans="1:23" ht="24.75" customHeight="1" x14ac:dyDescent="0.2">
      <c r="C40" s="789"/>
      <c r="D40" s="705" t="s">
        <v>558</v>
      </c>
      <c r="E40" s="706"/>
      <c r="F40" s="685" t="s">
        <v>1117</v>
      </c>
      <c r="G40" s="686"/>
      <c r="H40" s="687"/>
      <c r="I40" s="692">
        <v>42285</v>
      </c>
      <c r="J40" s="693"/>
      <c r="N40" s="152"/>
    </row>
    <row r="41" spans="1:23" ht="63" customHeight="1" x14ac:dyDescent="0.2">
      <c r="C41" s="789"/>
      <c r="D41" s="705" t="s">
        <v>558</v>
      </c>
      <c r="E41" s="706"/>
      <c r="F41" s="685" t="s">
        <v>1105</v>
      </c>
      <c r="G41" s="686"/>
      <c r="H41" s="687"/>
      <c r="I41" s="692">
        <v>42307</v>
      </c>
      <c r="J41" s="693"/>
    </row>
    <row r="42" spans="1:23" s="242" customFormat="1" ht="63" customHeight="1" thickBot="1" x14ac:dyDescent="0.25">
      <c r="C42" s="790"/>
      <c r="D42" s="688" t="s">
        <v>1207</v>
      </c>
      <c r="E42" s="689"/>
      <c r="F42" s="685" t="s">
        <v>1148</v>
      </c>
      <c r="G42" s="686"/>
      <c r="H42" s="687"/>
      <c r="I42" s="692">
        <v>42334</v>
      </c>
      <c r="J42" s="693"/>
      <c r="O42"/>
      <c r="P42"/>
      <c r="Q42"/>
      <c r="R42"/>
      <c r="S42"/>
      <c r="T42"/>
      <c r="U42" s="3"/>
      <c r="V42" s="139"/>
      <c r="W42" s="139"/>
    </row>
    <row r="43" spans="1:23" ht="40.5" customHeight="1" x14ac:dyDescent="0.2">
      <c r="C43" s="454" t="s">
        <v>1283</v>
      </c>
      <c r="D43" s="707" t="s">
        <v>82</v>
      </c>
      <c r="E43" s="708"/>
      <c r="F43" s="685" t="s">
        <v>1208</v>
      </c>
      <c r="G43" s="686"/>
      <c r="H43" s="687"/>
      <c r="I43" s="692">
        <v>42338</v>
      </c>
      <c r="J43" s="693"/>
      <c r="U43" s="3"/>
      <c r="V43" s="140"/>
      <c r="W43" s="140"/>
    </row>
    <row r="44" spans="1:23" ht="55.5" customHeight="1" x14ac:dyDescent="0.2">
      <c r="C44" s="455"/>
      <c r="D44" s="688" t="s">
        <v>1207</v>
      </c>
      <c r="E44" s="689"/>
      <c r="F44" s="685" t="s">
        <v>1287</v>
      </c>
      <c r="G44" s="686"/>
      <c r="H44" s="687"/>
      <c r="I44" s="692">
        <v>42460</v>
      </c>
      <c r="J44" s="693"/>
      <c r="U44" s="142"/>
      <c r="V44" s="142"/>
      <c r="W44" s="142"/>
    </row>
    <row r="45" spans="1:23" ht="50.25" customHeight="1" x14ac:dyDescent="0.2">
      <c r="C45" s="455"/>
      <c r="D45" s="684" t="s">
        <v>558</v>
      </c>
      <c r="E45" s="683"/>
      <c r="F45" s="685" t="s">
        <v>1264</v>
      </c>
      <c r="G45" s="686"/>
      <c r="H45" s="687"/>
      <c r="I45" s="692">
        <v>42475</v>
      </c>
      <c r="J45" s="693"/>
    </row>
    <row r="46" spans="1:23" ht="77.25" customHeight="1" x14ac:dyDescent="0.2">
      <c r="C46" s="455"/>
      <c r="D46" s="688" t="s">
        <v>1334</v>
      </c>
      <c r="E46" s="689"/>
      <c r="F46" s="685" t="s">
        <v>1335</v>
      </c>
      <c r="G46" s="690"/>
      <c r="H46" s="691"/>
      <c r="I46" s="692">
        <v>42488</v>
      </c>
      <c r="J46" s="693"/>
      <c r="U46" s="207"/>
      <c r="V46" s="207"/>
      <c r="W46" s="207"/>
    </row>
    <row r="47" spans="1:23" ht="84.75" customHeight="1" x14ac:dyDescent="0.2">
      <c r="C47" s="455"/>
      <c r="D47" s="688" t="s">
        <v>1334</v>
      </c>
      <c r="E47" s="689"/>
      <c r="F47" s="685" t="s">
        <v>1336</v>
      </c>
      <c r="G47" s="690"/>
      <c r="H47" s="691"/>
      <c r="I47" s="692">
        <v>42488</v>
      </c>
      <c r="J47" s="693"/>
    </row>
    <row r="48" spans="1:23" ht="55.5" customHeight="1" x14ac:dyDescent="0.2">
      <c r="C48" s="455"/>
      <c r="D48" s="688" t="s">
        <v>1207</v>
      </c>
      <c r="E48" s="689"/>
      <c r="F48" s="685" t="s">
        <v>1297</v>
      </c>
      <c r="G48" s="690"/>
      <c r="H48" s="691"/>
      <c r="I48" s="692">
        <v>42489</v>
      </c>
      <c r="J48" s="693"/>
    </row>
    <row r="49" spans="3:23" ht="30.75" customHeight="1" x14ac:dyDescent="0.2">
      <c r="C49" s="455"/>
      <c r="D49" s="688" t="s">
        <v>1207</v>
      </c>
      <c r="E49" s="689"/>
      <c r="F49" s="685" t="s">
        <v>1374</v>
      </c>
      <c r="G49" s="690"/>
      <c r="H49" s="691"/>
      <c r="I49" s="692">
        <v>42521</v>
      </c>
      <c r="J49" s="693"/>
    </row>
    <row r="50" spans="3:23" ht="27.75" customHeight="1" x14ac:dyDescent="0.2">
      <c r="C50" s="455"/>
      <c r="D50" s="688" t="s">
        <v>1207</v>
      </c>
      <c r="E50" s="689"/>
      <c r="F50" s="685" t="s">
        <v>1375</v>
      </c>
      <c r="G50" s="690"/>
      <c r="H50" s="691"/>
      <c r="I50" s="692">
        <v>42521</v>
      </c>
      <c r="J50" s="693"/>
    </row>
    <row r="51" spans="3:23" ht="44.25" customHeight="1" x14ac:dyDescent="0.2">
      <c r="C51" s="455"/>
      <c r="D51" s="688" t="s">
        <v>1207</v>
      </c>
      <c r="E51" s="689"/>
      <c r="F51" s="685" t="s">
        <v>1442</v>
      </c>
      <c r="G51" s="690"/>
      <c r="H51" s="691"/>
      <c r="I51" s="692">
        <v>42643</v>
      </c>
      <c r="J51" s="693"/>
      <c r="U51" s="242"/>
      <c r="V51" s="242"/>
      <c r="W51" s="242"/>
    </row>
    <row r="52" spans="3:23" s="428" customFormat="1" ht="44.25" customHeight="1" thickBot="1" x14ac:dyDescent="0.25">
      <c r="C52" s="455"/>
      <c r="D52" s="688" t="s">
        <v>82</v>
      </c>
      <c r="E52" s="689"/>
      <c r="F52" s="685" t="s">
        <v>1753</v>
      </c>
      <c r="G52" s="690"/>
      <c r="H52" s="691"/>
      <c r="I52" s="692">
        <v>42719</v>
      </c>
      <c r="J52" s="693"/>
    </row>
    <row r="53" spans="3:23" s="436" customFormat="1" ht="21.75" customHeight="1" x14ac:dyDescent="0.2">
      <c r="C53" s="700" t="s">
        <v>1896</v>
      </c>
      <c r="D53" s="703" t="s">
        <v>1791</v>
      </c>
      <c r="E53" s="704"/>
      <c r="F53" s="685" t="s">
        <v>1790</v>
      </c>
      <c r="G53" s="686"/>
      <c r="H53" s="687"/>
      <c r="I53" s="695">
        <v>42809</v>
      </c>
      <c r="J53" s="696"/>
    </row>
    <row r="54" spans="3:23" s="451" customFormat="1" ht="67.5" customHeight="1" x14ac:dyDescent="0.2">
      <c r="C54" s="701"/>
      <c r="D54" s="703" t="s">
        <v>1334</v>
      </c>
      <c r="E54" s="704"/>
      <c r="F54" s="685" t="s">
        <v>1842</v>
      </c>
      <c r="G54" s="690"/>
      <c r="H54" s="691"/>
      <c r="I54" s="695">
        <v>42845</v>
      </c>
      <c r="J54" s="696"/>
    </row>
    <row r="55" spans="3:23" s="451" customFormat="1" ht="92.25" customHeight="1" x14ac:dyDescent="0.2">
      <c r="C55" s="701"/>
      <c r="D55" s="703" t="s">
        <v>1334</v>
      </c>
      <c r="E55" s="704"/>
      <c r="F55" s="685" t="s">
        <v>2101</v>
      </c>
      <c r="G55" s="690"/>
      <c r="H55" s="691"/>
      <c r="I55" s="695">
        <v>42845</v>
      </c>
      <c r="J55" s="696"/>
    </row>
    <row r="56" spans="3:23" s="458" customFormat="1" ht="26.25" customHeight="1" x14ac:dyDescent="0.2">
      <c r="C56" s="701"/>
      <c r="D56" s="703" t="s">
        <v>1791</v>
      </c>
      <c r="E56" s="704"/>
      <c r="F56" s="685" t="s">
        <v>1823</v>
      </c>
      <c r="G56" s="686"/>
      <c r="H56" s="687"/>
      <c r="I56" s="695">
        <v>42853</v>
      </c>
      <c r="J56" s="696"/>
    </row>
    <row r="57" spans="3:23" s="459" customFormat="1" ht="44.25" customHeight="1" x14ac:dyDescent="0.2">
      <c r="C57" s="701"/>
      <c r="D57" s="684" t="s">
        <v>1773</v>
      </c>
      <c r="E57" s="683"/>
      <c r="F57" s="685" t="s">
        <v>2090</v>
      </c>
      <c r="G57" s="686"/>
      <c r="H57" s="687"/>
      <c r="I57" s="680">
        <v>42866</v>
      </c>
      <c r="J57" s="694"/>
    </row>
    <row r="58" spans="3:23" s="475" customFormat="1" ht="44.25" customHeight="1" x14ac:dyDescent="0.2">
      <c r="C58" s="701"/>
      <c r="D58" s="684" t="s">
        <v>1467</v>
      </c>
      <c r="E58" s="683"/>
      <c r="F58" s="685" t="s">
        <v>2043</v>
      </c>
      <c r="G58" s="686"/>
      <c r="H58" s="687"/>
      <c r="I58" s="695">
        <v>42872</v>
      </c>
      <c r="J58" s="696"/>
    </row>
    <row r="59" spans="3:23" s="480" customFormat="1" ht="63" customHeight="1" x14ac:dyDescent="0.2">
      <c r="C59" s="701"/>
      <c r="D59" s="684" t="s">
        <v>1791</v>
      </c>
      <c r="E59" s="683"/>
      <c r="F59" s="685" t="s">
        <v>2021</v>
      </c>
      <c r="G59" s="686"/>
      <c r="H59" s="687"/>
      <c r="I59" s="680">
        <v>42901</v>
      </c>
      <c r="J59" s="681"/>
    </row>
    <row r="60" spans="3:23" s="491" customFormat="1" ht="63" customHeight="1" x14ac:dyDescent="0.2">
      <c r="C60" s="701"/>
      <c r="D60" s="684" t="s">
        <v>1467</v>
      </c>
      <c r="E60" s="683"/>
      <c r="F60" s="685" t="s">
        <v>2131</v>
      </c>
      <c r="G60" s="686"/>
      <c r="H60" s="687"/>
      <c r="I60" s="680">
        <v>42905</v>
      </c>
      <c r="J60" s="681"/>
    </row>
    <row r="61" spans="3:23" s="491" customFormat="1" ht="63" customHeight="1" x14ac:dyDescent="0.2">
      <c r="C61" s="701"/>
      <c r="D61" s="682" t="s">
        <v>1467</v>
      </c>
      <c r="E61" s="683"/>
      <c r="F61" s="685" t="s">
        <v>2217</v>
      </c>
      <c r="G61" s="686"/>
      <c r="H61" s="687"/>
      <c r="I61" s="680">
        <v>42919</v>
      </c>
      <c r="J61" s="681"/>
    </row>
    <row r="62" spans="3:23" s="509" customFormat="1" ht="63" customHeight="1" x14ac:dyDescent="0.2">
      <c r="C62" s="701"/>
      <c r="D62" s="682" t="s">
        <v>1467</v>
      </c>
      <c r="E62" s="683"/>
      <c r="F62" s="685" t="s">
        <v>2292</v>
      </c>
      <c r="G62" s="686"/>
      <c r="H62" s="687"/>
      <c r="I62" s="680">
        <v>42921</v>
      </c>
      <c r="J62" s="681"/>
    </row>
    <row r="63" spans="3:23" s="543" customFormat="1" ht="63" customHeight="1" x14ac:dyDescent="0.2">
      <c r="C63" s="701"/>
      <c r="D63" s="682" t="s">
        <v>558</v>
      </c>
      <c r="E63" s="683"/>
      <c r="F63" s="685" t="s">
        <v>2142</v>
      </c>
      <c r="G63" s="686"/>
      <c r="H63" s="687"/>
      <c r="I63" s="680">
        <v>42923</v>
      </c>
      <c r="J63" s="681"/>
    </row>
    <row r="64" spans="3:23" s="543" customFormat="1" ht="33" customHeight="1" x14ac:dyDescent="0.2">
      <c r="C64" s="701"/>
      <c r="D64" s="684" t="s">
        <v>1467</v>
      </c>
      <c r="E64" s="683"/>
      <c r="F64" s="685" t="s">
        <v>2257</v>
      </c>
      <c r="G64" s="686"/>
      <c r="H64" s="687"/>
      <c r="I64" s="680">
        <v>42956</v>
      </c>
      <c r="J64" s="681"/>
    </row>
    <row r="65" spans="3:10" s="543" customFormat="1" ht="63" customHeight="1" x14ac:dyDescent="0.2">
      <c r="C65" s="701"/>
      <c r="D65" s="684" t="s">
        <v>1467</v>
      </c>
      <c r="E65" s="683"/>
      <c r="F65" s="685" t="s">
        <v>2308</v>
      </c>
      <c r="G65" s="686"/>
      <c r="H65" s="687"/>
      <c r="I65" s="680">
        <v>42963</v>
      </c>
      <c r="J65" s="681"/>
    </row>
    <row r="66" spans="3:10" s="543" customFormat="1" ht="63" customHeight="1" x14ac:dyDescent="0.2">
      <c r="C66" s="701"/>
      <c r="D66" s="684" t="s">
        <v>1467</v>
      </c>
      <c r="E66" s="683"/>
      <c r="F66" s="685" t="s">
        <v>2353</v>
      </c>
      <c r="G66" s="686"/>
      <c r="H66" s="687"/>
      <c r="I66" s="680">
        <v>42984</v>
      </c>
      <c r="J66" s="681"/>
    </row>
    <row r="67" spans="3:10" s="543" customFormat="1" ht="63" customHeight="1" x14ac:dyDescent="0.2">
      <c r="C67" s="701"/>
      <c r="D67" s="684" t="s">
        <v>1467</v>
      </c>
      <c r="E67" s="683"/>
      <c r="F67" s="685" t="s">
        <v>2353</v>
      </c>
      <c r="G67" s="686"/>
      <c r="H67" s="687"/>
      <c r="I67" s="680">
        <v>42984</v>
      </c>
      <c r="J67" s="681"/>
    </row>
    <row r="68" spans="3:10" s="551" customFormat="1" ht="63" customHeight="1" x14ac:dyDescent="0.2">
      <c r="C68" s="701"/>
      <c r="D68" s="684" t="s">
        <v>1467</v>
      </c>
      <c r="E68" s="683"/>
      <c r="F68" s="685" t="s">
        <v>2381</v>
      </c>
      <c r="G68" s="686"/>
      <c r="H68" s="687"/>
      <c r="I68" s="680">
        <v>42992</v>
      </c>
      <c r="J68" s="681"/>
    </row>
    <row r="69" spans="3:10" s="551" customFormat="1" ht="63" customHeight="1" x14ac:dyDescent="0.2">
      <c r="C69" s="701"/>
      <c r="D69" s="684" t="s">
        <v>1467</v>
      </c>
      <c r="E69" s="683"/>
      <c r="F69" s="685" t="s">
        <v>2210</v>
      </c>
      <c r="G69" s="686"/>
      <c r="H69" s="687"/>
      <c r="I69" s="680">
        <v>42993</v>
      </c>
      <c r="J69" s="681"/>
    </row>
    <row r="70" spans="3:10" s="561" customFormat="1" ht="63" customHeight="1" x14ac:dyDescent="0.2">
      <c r="C70" s="701"/>
      <c r="D70" s="684" t="s">
        <v>1467</v>
      </c>
      <c r="E70" s="683"/>
      <c r="F70" s="685" t="s">
        <v>2342</v>
      </c>
      <c r="G70" s="686"/>
      <c r="H70" s="687"/>
      <c r="I70" s="680">
        <v>42993</v>
      </c>
      <c r="J70" s="681"/>
    </row>
    <row r="71" spans="3:10" s="457" customFormat="1" ht="63" customHeight="1" thickBot="1" x14ac:dyDescent="0.25">
      <c r="C71" s="702"/>
      <c r="D71" s="684" t="s">
        <v>1467</v>
      </c>
      <c r="E71" s="683"/>
      <c r="F71" s="685" t="s">
        <v>2366</v>
      </c>
      <c r="G71" s="686"/>
      <c r="H71" s="687"/>
      <c r="I71" s="680">
        <v>43004</v>
      </c>
      <c r="J71" s="681"/>
    </row>
    <row r="72" spans="3:10" ht="12.75" customHeight="1" thickBot="1" x14ac:dyDescent="0.25">
      <c r="C72" s="451"/>
      <c r="J72" s="39" t="s">
        <v>242</v>
      </c>
    </row>
    <row r="73" spans="3:10" x14ac:dyDescent="0.2">
      <c r="C73" s="451"/>
    </row>
    <row r="84" spans="10:10" ht="3.75" customHeight="1" x14ac:dyDescent="0.2"/>
    <row r="86" spans="10:10" x14ac:dyDescent="0.2">
      <c r="J86" s="27"/>
    </row>
  </sheetData>
  <mergeCells count="167">
    <mergeCell ref="I65:J65"/>
    <mergeCell ref="D68:E68"/>
    <mergeCell ref="F68:H68"/>
    <mergeCell ref="I68:J68"/>
    <mergeCell ref="D69:E69"/>
    <mergeCell ref="F69:H69"/>
    <mergeCell ref="I69:J69"/>
    <mergeCell ref="D66:E66"/>
    <mergeCell ref="F66:H66"/>
    <mergeCell ref="I66:J66"/>
    <mergeCell ref="D67:E67"/>
    <mergeCell ref="F67:H67"/>
    <mergeCell ref="I67:J67"/>
    <mergeCell ref="D65:E65"/>
    <mergeCell ref="F65:H65"/>
    <mergeCell ref="I38:J38"/>
    <mergeCell ref="D37:E37"/>
    <mergeCell ref="D35:E35"/>
    <mergeCell ref="D38:E38"/>
    <mergeCell ref="D36:E36"/>
    <mergeCell ref="E19:F19"/>
    <mergeCell ref="G19:I19"/>
    <mergeCell ref="C32:C42"/>
    <mergeCell ref="C29:C31"/>
    <mergeCell ref="F38:H38"/>
    <mergeCell ref="I37:J37"/>
    <mergeCell ref="D29:E29"/>
    <mergeCell ref="D28:E28"/>
    <mergeCell ref="D30:E30"/>
    <mergeCell ref="D32:E32"/>
    <mergeCell ref="D34:E34"/>
    <mergeCell ref="D33:E33"/>
    <mergeCell ref="I32:J32"/>
    <mergeCell ref="F32:H32"/>
    <mergeCell ref="E24:I25"/>
    <mergeCell ref="I35:J35"/>
    <mergeCell ref="D31:E31"/>
    <mergeCell ref="I36:J36"/>
    <mergeCell ref="I34:J34"/>
    <mergeCell ref="F43:H43"/>
    <mergeCell ref="I43:J43"/>
    <mergeCell ref="D42:E42"/>
    <mergeCell ref="F39:H39"/>
    <mergeCell ref="I39:J39"/>
    <mergeCell ref="F42:H42"/>
    <mergeCell ref="I42:J42"/>
    <mergeCell ref="F41:H41"/>
    <mergeCell ref="I41:J41"/>
    <mergeCell ref="F40:H40"/>
    <mergeCell ref="I40:J40"/>
    <mergeCell ref="D39:E39"/>
    <mergeCell ref="D51:E51"/>
    <mergeCell ref="I51:J51"/>
    <mergeCell ref="D47:E47"/>
    <mergeCell ref="D45:E45"/>
    <mergeCell ref="F45:H45"/>
    <mergeCell ref="I48:J48"/>
    <mergeCell ref="I47:J47"/>
    <mergeCell ref="F51:H51"/>
    <mergeCell ref="D49:E49"/>
    <mergeCell ref="F49:H49"/>
    <mergeCell ref="I49:J49"/>
    <mergeCell ref="D46:E46"/>
    <mergeCell ref="I45:J45"/>
    <mergeCell ref="F47:H47"/>
    <mergeCell ref="D48:E48"/>
    <mergeCell ref="F48:H48"/>
    <mergeCell ref="F46:H46"/>
    <mergeCell ref="I46:J46"/>
    <mergeCell ref="D50:E50"/>
    <mergeCell ref="F50:H50"/>
    <mergeCell ref="I50:J50"/>
    <mergeCell ref="A6:B6"/>
    <mergeCell ref="C6:D6"/>
    <mergeCell ref="E18:F18"/>
    <mergeCell ref="E14:F14"/>
    <mergeCell ref="E17:F17"/>
    <mergeCell ref="E16:F16"/>
    <mergeCell ref="E15:F15"/>
    <mergeCell ref="G16:I16"/>
    <mergeCell ref="G17:I17"/>
    <mergeCell ref="G18:I18"/>
    <mergeCell ref="A8:B8"/>
    <mergeCell ref="A7:B7"/>
    <mergeCell ref="G15:I15"/>
    <mergeCell ref="C2:K2"/>
    <mergeCell ref="G14:I14"/>
    <mergeCell ref="K6:L6"/>
    <mergeCell ref="E6:G6"/>
    <mergeCell ref="C8:D8"/>
    <mergeCell ref="E8:G8"/>
    <mergeCell ref="K8:L8"/>
    <mergeCell ref="C7:D7"/>
    <mergeCell ref="E7:G7"/>
    <mergeCell ref="K7:L7"/>
    <mergeCell ref="D44:E44"/>
    <mergeCell ref="F37:H37"/>
    <mergeCell ref="F44:H44"/>
    <mergeCell ref="I44:J44"/>
    <mergeCell ref="D41:E41"/>
    <mergeCell ref="D40:E40"/>
    <mergeCell ref="D43:E43"/>
    <mergeCell ref="T21:V21"/>
    <mergeCell ref="I33:J33"/>
    <mergeCell ref="F36:H36"/>
    <mergeCell ref="F35:H35"/>
    <mergeCell ref="T22:V27"/>
    <mergeCell ref="T28:V29"/>
    <mergeCell ref="F28:H28"/>
    <mergeCell ref="I28:J28"/>
    <mergeCell ref="I29:J29"/>
    <mergeCell ref="F30:H30"/>
    <mergeCell ref="F29:H29"/>
    <mergeCell ref="I30:J30"/>
    <mergeCell ref="I31:J31"/>
    <mergeCell ref="L24:Q24"/>
    <mergeCell ref="L25:Q25"/>
    <mergeCell ref="L26:Q26"/>
    <mergeCell ref="F31:H31"/>
    <mergeCell ref="F34:H34"/>
    <mergeCell ref="F33:H33"/>
    <mergeCell ref="C53:C71"/>
    <mergeCell ref="F54:H54"/>
    <mergeCell ref="I54:J54"/>
    <mergeCell ref="D56:E56"/>
    <mergeCell ref="F56:H56"/>
    <mergeCell ref="I56:J56"/>
    <mergeCell ref="D54:E54"/>
    <mergeCell ref="D55:E55"/>
    <mergeCell ref="F55:H55"/>
    <mergeCell ref="I55:J55"/>
    <mergeCell ref="D53:E53"/>
    <mergeCell ref="F53:H53"/>
    <mergeCell ref="I53:J53"/>
    <mergeCell ref="D58:E58"/>
    <mergeCell ref="D71:E71"/>
    <mergeCell ref="F71:H71"/>
    <mergeCell ref="I71:J71"/>
    <mergeCell ref="D59:E59"/>
    <mergeCell ref="F59:H59"/>
    <mergeCell ref="I59:J59"/>
    <mergeCell ref="D60:E60"/>
    <mergeCell ref="F60:H60"/>
    <mergeCell ref="I60:J60"/>
    <mergeCell ref="D61:E61"/>
    <mergeCell ref="D70:E70"/>
    <mergeCell ref="F70:H70"/>
    <mergeCell ref="I70:J70"/>
    <mergeCell ref="D52:E52"/>
    <mergeCell ref="F52:H52"/>
    <mergeCell ref="I52:J52"/>
    <mergeCell ref="D57:E57"/>
    <mergeCell ref="F57:H57"/>
    <mergeCell ref="I57:J57"/>
    <mergeCell ref="F61:H61"/>
    <mergeCell ref="I61:J61"/>
    <mergeCell ref="F58:H58"/>
    <mergeCell ref="I58:J58"/>
    <mergeCell ref="D62:E62"/>
    <mergeCell ref="F62:H62"/>
    <mergeCell ref="I62:J62"/>
    <mergeCell ref="D63:E63"/>
    <mergeCell ref="F63:H63"/>
    <mergeCell ref="I63:J63"/>
    <mergeCell ref="D64:E64"/>
    <mergeCell ref="F64:H64"/>
    <mergeCell ref="I64:J64"/>
  </mergeCells>
  <phoneticPr fontId="0" type="noConversion"/>
  <hyperlinks>
    <hyperlink ref="N10" location="INDICE!A1" display="INDICE"/>
    <hyperlink ref="J72" location="INDICE!A1" display="INDICE"/>
    <hyperlink ref="E18:F18" r:id="rId1" display="OJ"/>
    <hyperlink ref="G15:I15" r:id="rId2" display="PAC"/>
    <hyperlink ref="G17:I17" r:id="rId3" display="EFCA"/>
    <hyperlink ref="E15:F15" r:id="rId4" display="DG Pesca e Affari Marittimi"/>
    <hyperlink ref="G16:I16" r:id="rId5" display="Pesca"/>
    <hyperlink ref="E16:F16" r:id="rId6" display="DG AGRI"/>
    <hyperlink ref="G18:I18" r:id="rId7" display="CPVO"/>
    <hyperlink ref="L22:O22" r:id="rId8" display="LINK"/>
    <hyperlink ref="E17:F17" r:id="rId9" display="UE"/>
    <hyperlink ref="E19:F19" r:id="rId10" display="TED"/>
    <hyperlink ref="T28:V29" r:id="rId11" display="LINK"/>
    <hyperlink ref="L26:O26" r:id="rId12" display="LINK"/>
    <hyperlink ref="L26:P26" r:id="rId13" display="LINK"/>
    <hyperlink ref="L26:Q26" r:id="rId14" display="LINK"/>
    <hyperlink ref="G19:I19" r:id="rId15" display="CHAFEA"/>
    <hyperlink ref="K8:L8" r:id="rId16" display="LINK"/>
    <hyperlink ref="K7:L7" r:id="rId17" display="LINK"/>
  </hyperlinks>
  <pageMargins left="0.75" right="0.75" top="1" bottom="1" header="0.5" footer="0.5"/>
  <pageSetup paperSize="9" orientation="landscape" r:id="rId18"/>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indexed="42"/>
  </sheetPr>
  <dimension ref="A1:AZ63721"/>
  <sheetViews>
    <sheetView zoomScaleNormal="100" workbookViewId="0">
      <pane xSplit="3" ySplit="10" topLeftCell="D38" activePane="bottomRight" state="frozen"/>
      <selection activeCell="N12" sqref="N12"/>
      <selection pane="topRight" activeCell="N12" sqref="N12"/>
      <selection pane="bottomLeft" activeCell="N12" sqref="N12"/>
      <selection pane="bottomRight" activeCell="G44" sqref="G44"/>
    </sheetView>
  </sheetViews>
  <sheetFormatPr defaultRowHeight="12.75" x14ac:dyDescent="0.2"/>
  <cols>
    <col min="1" max="1" width="17.7109375" customWidth="1"/>
    <col min="2" max="2" width="10.42578125" style="34" customWidth="1"/>
    <col min="3" max="3" width="8.5703125" style="34"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255"/>
  </cols>
  <sheetData>
    <row r="1" spans="1:52" ht="13.5" thickBot="1" x14ac:dyDescent="0.25">
      <c r="A1" s="35"/>
      <c r="B1" s="35"/>
      <c r="C1" s="35"/>
    </row>
    <row r="2" spans="1:52" ht="13.5" thickBot="1" x14ac:dyDescent="0.25">
      <c r="A2" s="35"/>
      <c r="B2" s="35"/>
      <c r="C2" s="35"/>
      <c r="D2" s="755" t="s">
        <v>258</v>
      </c>
      <c r="E2" s="884"/>
      <c r="F2" s="884"/>
      <c r="G2" s="885"/>
    </row>
    <row r="3" spans="1:52" x14ac:dyDescent="0.2">
      <c r="A3" s="1"/>
      <c r="B3" s="35"/>
      <c r="C3" s="35"/>
      <c r="J3" s="9"/>
    </row>
    <row r="4" spans="1:52" ht="14.25" customHeight="1" thickBot="1" x14ac:dyDescent="0.25">
      <c r="A4" s="1"/>
      <c r="B4" s="35"/>
      <c r="C4" s="35"/>
      <c r="J4" s="9"/>
    </row>
    <row r="5" spans="1:52" ht="14.25" customHeight="1" x14ac:dyDescent="0.2">
      <c r="A5" s="1"/>
      <c r="B5" s="35"/>
      <c r="C5" s="35"/>
      <c r="D5" s="1723" t="s">
        <v>843</v>
      </c>
      <c r="E5" s="1724"/>
      <c r="F5" s="1724"/>
      <c r="G5" s="1724"/>
      <c r="H5" s="1724"/>
      <c r="I5" s="1725"/>
    </row>
    <row r="6" spans="1:52" s="181" customFormat="1" ht="12.75" customHeight="1" x14ac:dyDescent="0.2">
      <c r="A6" s="1"/>
      <c r="B6" s="35"/>
      <c r="C6" s="35"/>
      <c r="D6" s="1726"/>
      <c r="E6" s="1727"/>
      <c r="F6" s="1727"/>
      <c r="G6" s="1727"/>
      <c r="H6" s="1727"/>
      <c r="I6" s="1728"/>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row>
    <row r="7" spans="1:52" ht="14.25" customHeight="1" x14ac:dyDescent="0.2">
      <c r="A7" s="1"/>
      <c r="B7" s="35"/>
      <c r="C7" s="35"/>
      <c r="D7" s="1726"/>
      <c r="E7" s="1727"/>
      <c r="F7" s="1727"/>
      <c r="G7" s="1727"/>
      <c r="H7" s="1727"/>
      <c r="I7" s="1728"/>
    </row>
    <row r="8" spans="1:52" ht="18.75" customHeight="1" thickBot="1" x14ac:dyDescent="0.25">
      <c r="A8" s="1"/>
      <c r="B8" s="35"/>
      <c r="C8" s="35"/>
      <c r="D8" s="1729"/>
      <c r="E8" s="1730"/>
      <c r="F8" s="1730"/>
      <c r="G8" s="1730"/>
      <c r="H8" s="1730"/>
      <c r="I8" s="1731"/>
    </row>
    <row r="9" spans="1:52" ht="13.5" thickBot="1" x14ac:dyDescent="0.25">
      <c r="A9" s="10"/>
      <c r="B9" s="36"/>
      <c r="C9" s="36"/>
      <c r="D9" s="818"/>
      <c r="E9" s="689"/>
    </row>
    <row r="10" spans="1:52" ht="13.5" thickBot="1" x14ac:dyDescent="0.25">
      <c r="A10" s="19" t="s">
        <v>189</v>
      </c>
      <c r="B10" s="886" t="s">
        <v>190</v>
      </c>
      <c r="C10" s="886"/>
      <c r="D10" s="19" t="s">
        <v>64</v>
      </c>
      <c r="E10" s="19" t="s">
        <v>214</v>
      </c>
      <c r="F10" s="19" t="s">
        <v>65</v>
      </c>
      <c r="G10" s="19" t="s">
        <v>240</v>
      </c>
    </row>
    <row r="11" spans="1:52" s="472" customFormat="1" ht="63.75" customHeight="1" x14ac:dyDescent="0.2">
      <c r="A11" s="258" t="s">
        <v>273</v>
      </c>
      <c r="B11" s="1668" t="s">
        <v>260</v>
      </c>
      <c r="C11" s="1667"/>
      <c r="D11" s="205" t="s">
        <v>2218</v>
      </c>
      <c r="E11" s="257">
        <v>43007</v>
      </c>
      <c r="F11" s="259">
        <v>1</v>
      </c>
      <c r="G11" s="416" t="s">
        <v>253</v>
      </c>
    </row>
    <row r="12" spans="1:52" s="496" customFormat="1" ht="44.25" customHeight="1" x14ac:dyDescent="0.2">
      <c r="A12" s="258" t="s">
        <v>273</v>
      </c>
      <c r="B12" s="1665" t="s">
        <v>1609</v>
      </c>
      <c r="C12" s="1666"/>
      <c r="D12" s="493" t="s">
        <v>2303</v>
      </c>
      <c r="E12" s="257">
        <v>43014</v>
      </c>
      <c r="F12" s="259">
        <v>1</v>
      </c>
      <c r="G12" s="416" t="s">
        <v>253</v>
      </c>
    </row>
    <row r="13" spans="1:52" s="496" customFormat="1" ht="44.25" customHeight="1" x14ac:dyDescent="0.2">
      <c r="A13" s="258" t="s">
        <v>273</v>
      </c>
      <c r="B13" s="1665" t="s">
        <v>1609</v>
      </c>
      <c r="C13" s="1666"/>
      <c r="D13" s="493" t="s">
        <v>2311</v>
      </c>
      <c r="E13" s="257">
        <v>43012</v>
      </c>
      <c r="F13" s="259">
        <v>1</v>
      </c>
      <c r="G13" s="416" t="s">
        <v>253</v>
      </c>
    </row>
    <row r="14" spans="1:52" s="496" customFormat="1" ht="44.25" customHeight="1" x14ac:dyDescent="0.2">
      <c r="A14" s="258" t="s">
        <v>273</v>
      </c>
      <c r="B14" s="1665" t="s">
        <v>1497</v>
      </c>
      <c r="C14" s="1666"/>
      <c r="D14" s="493" t="s">
        <v>2309</v>
      </c>
      <c r="E14" s="257">
        <v>43014</v>
      </c>
      <c r="F14" s="259">
        <v>1</v>
      </c>
      <c r="G14" s="416" t="s">
        <v>253</v>
      </c>
    </row>
    <row r="15" spans="1:52" s="496" customFormat="1" ht="44.25" customHeight="1" x14ac:dyDescent="0.2">
      <c r="A15" s="258" t="s">
        <v>273</v>
      </c>
      <c r="B15" s="1665" t="s">
        <v>76</v>
      </c>
      <c r="C15" s="1666"/>
      <c r="D15" s="493" t="s">
        <v>2310</v>
      </c>
      <c r="E15" s="257">
        <v>43014</v>
      </c>
      <c r="F15" s="259">
        <v>1</v>
      </c>
      <c r="G15" s="416" t="s">
        <v>253</v>
      </c>
    </row>
    <row r="16" spans="1:52" s="497" customFormat="1" ht="44.25" customHeight="1" x14ac:dyDescent="0.2">
      <c r="A16" s="258" t="s">
        <v>273</v>
      </c>
      <c r="B16" s="1665" t="s">
        <v>2313</v>
      </c>
      <c r="C16" s="1666"/>
      <c r="D16" s="493" t="s">
        <v>2312</v>
      </c>
      <c r="E16" s="257">
        <v>43014</v>
      </c>
      <c r="F16" s="259">
        <v>1</v>
      </c>
      <c r="G16" s="416" t="s">
        <v>253</v>
      </c>
    </row>
    <row r="17" spans="1:7" s="497" customFormat="1" ht="44.25" customHeight="1" x14ac:dyDescent="0.2">
      <c r="A17" s="258" t="s">
        <v>273</v>
      </c>
      <c r="B17" s="1665" t="s">
        <v>307</v>
      </c>
      <c r="C17" s="1666"/>
      <c r="D17" s="493" t="s">
        <v>2316</v>
      </c>
      <c r="E17" s="257">
        <v>43012</v>
      </c>
      <c r="F17" s="259">
        <v>1</v>
      </c>
      <c r="G17" s="416" t="s">
        <v>253</v>
      </c>
    </row>
    <row r="18" spans="1:7" s="511" customFormat="1" ht="25.5" x14ac:dyDescent="0.2">
      <c r="A18" s="258" t="s">
        <v>273</v>
      </c>
      <c r="B18" s="1665" t="s">
        <v>848</v>
      </c>
      <c r="C18" s="1666"/>
      <c r="D18" s="493" t="s">
        <v>2326</v>
      </c>
      <c r="E18" s="257">
        <v>43025</v>
      </c>
      <c r="F18" s="259">
        <v>1</v>
      </c>
      <c r="G18" s="416" t="s">
        <v>253</v>
      </c>
    </row>
    <row r="19" spans="1:7" s="526" customFormat="1" ht="62.25" customHeight="1" x14ac:dyDescent="0.2">
      <c r="A19" s="258" t="s">
        <v>273</v>
      </c>
      <c r="B19" s="1665" t="s">
        <v>929</v>
      </c>
      <c r="C19" s="1666"/>
      <c r="D19" s="493" t="s">
        <v>2367</v>
      </c>
      <c r="E19" s="257">
        <v>43032</v>
      </c>
      <c r="F19" s="259">
        <v>1</v>
      </c>
      <c r="G19" s="416" t="s">
        <v>253</v>
      </c>
    </row>
    <row r="20" spans="1:7" s="536" customFormat="1" ht="39.75" customHeight="1" x14ac:dyDescent="0.2">
      <c r="A20" s="258" t="s">
        <v>273</v>
      </c>
      <c r="B20" s="1665" t="s">
        <v>260</v>
      </c>
      <c r="C20" s="1666"/>
      <c r="D20" s="493" t="s">
        <v>2393</v>
      </c>
      <c r="E20" s="257">
        <v>43046</v>
      </c>
      <c r="F20" s="259">
        <v>1</v>
      </c>
      <c r="G20" s="416" t="s">
        <v>253</v>
      </c>
    </row>
    <row r="21" spans="1:7" s="536" customFormat="1" ht="50.25" customHeight="1" x14ac:dyDescent="0.2">
      <c r="A21" s="258" t="s">
        <v>273</v>
      </c>
      <c r="B21" s="1668" t="s">
        <v>1609</v>
      </c>
      <c r="C21" s="1667"/>
      <c r="D21" s="205" t="s">
        <v>2395</v>
      </c>
      <c r="E21" s="257">
        <v>43054</v>
      </c>
      <c r="F21" s="259">
        <v>1</v>
      </c>
      <c r="G21" s="416" t="s">
        <v>253</v>
      </c>
    </row>
    <row r="22" spans="1:7" s="537" customFormat="1" ht="50.25" customHeight="1" x14ac:dyDescent="0.2">
      <c r="A22" s="258" t="s">
        <v>273</v>
      </c>
      <c r="B22" s="1668" t="s">
        <v>236</v>
      </c>
      <c r="C22" s="1667"/>
      <c r="D22" s="205" t="s">
        <v>2396</v>
      </c>
      <c r="E22" s="257">
        <v>43069</v>
      </c>
      <c r="F22" s="259">
        <v>1</v>
      </c>
      <c r="G22" s="416" t="s">
        <v>253</v>
      </c>
    </row>
    <row r="23" spans="1:7" s="537" customFormat="1" ht="50.25" customHeight="1" x14ac:dyDescent="0.2">
      <c r="A23" s="258" t="s">
        <v>273</v>
      </c>
      <c r="B23" s="1668" t="s">
        <v>1467</v>
      </c>
      <c r="C23" s="1667"/>
      <c r="D23" s="205" t="s">
        <v>2398</v>
      </c>
      <c r="E23" s="257">
        <v>43025</v>
      </c>
      <c r="F23" s="259">
        <v>1</v>
      </c>
      <c r="G23" s="416" t="s">
        <v>253</v>
      </c>
    </row>
    <row r="24" spans="1:7" s="537" customFormat="1" ht="50.25" customHeight="1" x14ac:dyDescent="0.2">
      <c r="A24" s="258" t="s">
        <v>273</v>
      </c>
      <c r="B24" s="1668" t="s">
        <v>1467</v>
      </c>
      <c r="C24" s="1667"/>
      <c r="D24" s="205" t="s">
        <v>2399</v>
      </c>
      <c r="E24" s="257">
        <v>43017</v>
      </c>
      <c r="F24" s="259">
        <v>1</v>
      </c>
      <c r="G24" s="416" t="s">
        <v>253</v>
      </c>
    </row>
    <row r="25" spans="1:7" s="539" customFormat="1" ht="50.25" customHeight="1" x14ac:dyDescent="0.2">
      <c r="A25" s="258" t="s">
        <v>273</v>
      </c>
      <c r="B25" s="1668" t="s">
        <v>1467</v>
      </c>
      <c r="C25" s="1667"/>
      <c r="D25" s="205" t="s">
        <v>2401</v>
      </c>
      <c r="E25" s="257">
        <v>43047</v>
      </c>
      <c r="F25" s="259">
        <v>1</v>
      </c>
      <c r="G25" s="416" t="s">
        <v>253</v>
      </c>
    </row>
    <row r="26" spans="1:7" s="539" customFormat="1" ht="50.25" customHeight="1" x14ac:dyDescent="0.2">
      <c r="A26" s="258" t="s">
        <v>273</v>
      </c>
      <c r="B26" s="1668" t="s">
        <v>1467</v>
      </c>
      <c r="C26" s="1667"/>
      <c r="D26" s="205" t="s">
        <v>2403</v>
      </c>
      <c r="E26" s="257">
        <v>43026</v>
      </c>
      <c r="F26" s="259">
        <v>1</v>
      </c>
      <c r="G26" s="416" t="s">
        <v>253</v>
      </c>
    </row>
    <row r="27" spans="1:7" s="539" customFormat="1" ht="50.25" customHeight="1" x14ac:dyDescent="0.2">
      <c r="A27" s="258" t="s">
        <v>273</v>
      </c>
      <c r="B27" s="1668" t="s">
        <v>1467</v>
      </c>
      <c r="C27" s="1667"/>
      <c r="D27" s="205" t="s">
        <v>2404</v>
      </c>
      <c r="E27" s="257">
        <v>43024</v>
      </c>
      <c r="F27" s="259">
        <v>1</v>
      </c>
      <c r="G27" s="416" t="s">
        <v>253</v>
      </c>
    </row>
    <row r="28" spans="1:7" s="539" customFormat="1" ht="50.25" customHeight="1" x14ac:dyDescent="0.2">
      <c r="A28" s="258" t="s">
        <v>273</v>
      </c>
      <c r="B28" s="1668" t="s">
        <v>1467</v>
      </c>
      <c r="C28" s="1667"/>
      <c r="D28" s="205" t="s">
        <v>2405</v>
      </c>
      <c r="E28" s="257">
        <v>43031</v>
      </c>
      <c r="F28" s="259">
        <v>1</v>
      </c>
      <c r="G28" s="416" t="s">
        <v>253</v>
      </c>
    </row>
    <row r="29" spans="1:7" s="540" customFormat="1" ht="50.25" customHeight="1" x14ac:dyDescent="0.2">
      <c r="A29" s="258" t="s">
        <v>273</v>
      </c>
      <c r="B29" s="1668" t="s">
        <v>836</v>
      </c>
      <c r="C29" s="1667"/>
      <c r="D29" s="205" t="s">
        <v>2408</v>
      </c>
      <c r="E29" s="257">
        <v>43014</v>
      </c>
      <c r="F29" s="259">
        <v>1</v>
      </c>
      <c r="G29" s="416" t="s">
        <v>253</v>
      </c>
    </row>
    <row r="30" spans="1:7" s="540" customFormat="1" ht="50.25" customHeight="1" x14ac:dyDescent="0.2">
      <c r="A30" s="258" t="s">
        <v>273</v>
      </c>
      <c r="B30" s="1668" t="s">
        <v>1467</v>
      </c>
      <c r="C30" s="1667"/>
      <c r="D30" s="205" t="s">
        <v>2409</v>
      </c>
      <c r="E30" s="257">
        <v>43014</v>
      </c>
      <c r="F30" s="259">
        <v>1</v>
      </c>
      <c r="G30" s="416" t="s">
        <v>253</v>
      </c>
    </row>
    <row r="31" spans="1:7" s="546" customFormat="1" ht="50.25" customHeight="1" x14ac:dyDescent="0.2">
      <c r="A31" s="258" t="s">
        <v>273</v>
      </c>
      <c r="B31" s="1668" t="s">
        <v>836</v>
      </c>
      <c r="C31" s="1667"/>
      <c r="D31" s="205" t="s">
        <v>2410</v>
      </c>
      <c r="E31" s="257">
        <v>43028</v>
      </c>
      <c r="F31" s="259">
        <v>1</v>
      </c>
      <c r="G31" s="416" t="s">
        <v>253</v>
      </c>
    </row>
    <row r="32" spans="1:7" s="548" customFormat="1" ht="50.25" customHeight="1" x14ac:dyDescent="0.2">
      <c r="A32" s="258" t="s">
        <v>273</v>
      </c>
      <c r="B32" s="1668" t="s">
        <v>1467</v>
      </c>
      <c r="C32" s="1667"/>
      <c r="D32" s="205" t="s">
        <v>2416</v>
      </c>
      <c r="E32" s="257">
        <v>43024</v>
      </c>
      <c r="F32" s="259">
        <v>1</v>
      </c>
      <c r="G32" s="416" t="s">
        <v>253</v>
      </c>
    </row>
    <row r="33" spans="1:7" s="553" customFormat="1" ht="50.25" customHeight="1" x14ac:dyDescent="0.2">
      <c r="A33" s="258" t="s">
        <v>273</v>
      </c>
      <c r="B33" s="1668" t="s">
        <v>1467</v>
      </c>
      <c r="C33" s="1667"/>
      <c r="D33" s="205" t="s">
        <v>2418</v>
      </c>
      <c r="E33" s="257">
        <v>43027</v>
      </c>
      <c r="F33" s="259">
        <v>1</v>
      </c>
      <c r="G33" s="416" t="s">
        <v>253</v>
      </c>
    </row>
    <row r="34" spans="1:7" s="553" customFormat="1" ht="50.25" customHeight="1" x14ac:dyDescent="0.2">
      <c r="A34" s="258" t="s">
        <v>273</v>
      </c>
      <c r="B34" s="1668" t="s">
        <v>1467</v>
      </c>
      <c r="C34" s="1667"/>
      <c r="D34" s="205" t="s">
        <v>2423</v>
      </c>
      <c r="E34" s="257">
        <v>43033</v>
      </c>
      <c r="F34" s="259">
        <v>1</v>
      </c>
      <c r="G34" s="416" t="s">
        <v>253</v>
      </c>
    </row>
    <row r="35" spans="1:7" s="553" customFormat="1" ht="50.25" customHeight="1" x14ac:dyDescent="0.2">
      <c r="A35" s="258" t="s">
        <v>273</v>
      </c>
      <c r="B35" s="1668" t="s">
        <v>1467</v>
      </c>
      <c r="C35" s="1667"/>
      <c r="D35" s="205" t="s">
        <v>2424</v>
      </c>
      <c r="E35" s="257">
        <v>43028</v>
      </c>
      <c r="F35" s="259">
        <v>1</v>
      </c>
      <c r="G35" s="416" t="s">
        <v>253</v>
      </c>
    </row>
    <row r="36" spans="1:7" s="555" customFormat="1" ht="50.25" customHeight="1" x14ac:dyDescent="0.2">
      <c r="A36" s="258" t="s">
        <v>273</v>
      </c>
      <c r="B36" s="1668" t="s">
        <v>1467</v>
      </c>
      <c r="C36" s="1667"/>
      <c r="D36" s="205" t="s">
        <v>2425</v>
      </c>
      <c r="E36" s="257">
        <v>43031</v>
      </c>
      <c r="F36" s="259">
        <v>1</v>
      </c>
      <c r="G36" s="416" t="s">
        <v>253</v>
      </c>
    </row>
    <row r="37" spans="1:7" s="559" customFormat="1" ht="50.25" customHeight="1" x14ac:dyDescent="0.2">
      <c r="A37" s="258" t="s">
        <v>273</v>
      </c>
      <c r="B37" s="1668" t="s">
        <v>307</v>
      </c>
      <c r="C37" s="1667"/>
      <c r="D37" s="205" t="s">
        <v>2436</v>
      </c>
      <c r="E37" s="257">
        <v>43053</v>
      </c>
      <c r="F37" s="259">
        <v>1</v>
      </c>
      <c r="G37" s="416" t="s">
        <v>253</v>
      </c>
    </row>
    <row r="38" spans="1:7" s="564" customFormat="1" ht="50.25" customHeight="1" x14ac:dyDescent="0.2">
      <c r="A38" s="258" t="s">
        <v>273</v>
      </c>
      <c r="B38" s="1668" t="s">
        <v>1467</v>
      </c>
      <c r="C38" s="1667"/>
      <c r="D38" s="205" t="s">
        <v>2435</v>
      </c>
      <c r="E38" s="257">
        <v>43042</v>
      </c>
      <c r="F38" s="259">
        <v>1</v>
      </c>
      <c r="G38" s="416" t="s">
        <v>253</v>
      </c>
    </row>
    <row r="39" spans="1:7" s="564" customFormat="1" ht="50.25" customHeight="1" x14ac:dyDescent="0.2">
      <c r="A39" s="258" t="s">
        <v>273</v>
      </c>
      <c r="B39" s="1668" t="s">
        <v>1467</v>
      </c>
      <c r="C39" s="1667"/>
      <c r="D39" s="567" t="s">
        <v>2439</v>
      </c>
      <c r="E39" s="257">
        <v>43038</v>
      </c>
      <c r="F39" s="259">
        <v>1</v>
      </c>
      <c r="G39" s="416" t="s">
        <v>253</v>
      </c>
    </row>
    <row r="40" spans="1:7" s="564" customFormat="1" ht="50.25" customHeight="1" x14ac:dyDescent="0.2">
      <c r="A40" s="258" t="s">
        <v>273</v>
      </c>
      <c r="B40" s="1668" t="s">
        <v>1467</v>
      </c>
      <c r="C40" s="1667"/>
      <c r="D40" s="567" t="s">
        <v>2440</v>
      </c>
      <c r="E40" s="257">
        <v>43039</v>
      </c>
      <c r="F40" s="259">
        <v>1</v>
      </c>
      <c r="G40" s="416" t="s">
        <v>253</v>
      </c>
    </row>
    <row r="41" spans="1:7" s="566" customFormat="1" ht="50.25" customHeight="1" x14ac:dyDescent="0.2">
      <c r="A41" s="258" t="s">
        <v>273</v>
      </c>
      <c r="B41" s="1668" t="s">
        <v>1467</v>
      </c>
      <c r="C41" s="1667"/>
      <c r="D41" s="567" t="s">
        <v>2441</v>
      </c>
      <c r="E41" s="257">
        <v>43039</v>
      </c>
      <c r="F41" s="259">
        <v>1</v>
      </c>
      <c r="G41" s="416" t="s">
        <v>253</v>
      </c>
    </row>
    <row r="42" spans="1:7" s="570" customFormat="1" ht="50.25" customHeight="1" x14ac:dyDescent="0.2">
      <c r="A42" s="258" t="s">
        <v>273</v>
      </c>
      <c r="B42" s="1668" t="s">
        <v>1467</v>
      </c>
      <c r="C42" s="1667"/>
      <c r="D42" s="567" t="s">
        <v>2444</v>
      </c>
      <c r="E42" s="257">
        <v>43038</v>
      </c>
      <c r="F42" s="259">
        <v>1</v>
      </c>
      <c r="G42" s="416" t="s">
        <v>253</v>
      </c>
    </row>
    <row r="43" spans="1:7" s="572" customFormat="1" ht="50.25" customHeight="1" thickBot="1" x14ac:dyDescent="0.25">
      <c r="A43" s="258" t="s">
        <v>273</v>
      </c>
      <c r="B43" s="1668" t="s">
        <v>2450</v>
      </c>
      <c r="C43" s="1667"/>
      <c r="D43" s="567" t="s">
        <v>2451</v>
      </c>
      <c r="E43" s="257">
        <v>43048</v>
      </c>
      <c r="F43" s="259">
        <v>1</v>
      </c>
      <c r="G43" s="416" t="s">
        <v>253</v>
      </c>
    </row>
    <row r="44" spans="1:7" s="289" customFormat="1" ht="43.5" customHeight="1" thickBot="1" x14ac:dyDescent="0.25">
      <c r="A44" s="165"/>
      <c r="B44" s="177"/>
      <c r="C44" s="294"/>
      <c r="D44" s="177"/>
      <c r="E44" s="177"/>
      <c r="F44" s="292">
        <f>SUM(F11:F43)</f>
        <v>33</v>
      </c>
      <c r="G44" s="28" t="s">
        <v>242</v>
      </c>
    </row>
    <row r="45" spans="1:7" s="289" customFormat="1" x14ac:dyDescent="0.2">
      <c r="A45" s="34"/>
      <c r="B45" s="34"/>
      <c r="C45" s="35"/>
      <c r="D45" s="1"/>
      <c r="F45" s="38"/>
    </row>
    <row r="46" spans="1:7" s="289" customFormat="1" x14ac:dyDescent="0.2">
      <c r="A46" s="34"/>
      <c r="B46" s="34"/>
      <c r="C46" s="35"/>
      <c r="D46" s="1"/>
      <c r="F46" s="38"/>
    </row>
    <row r="47" spans="1:7" s="289" customFormat="1" ht="13.5" thickBot="1" x14ac:dyDescent="0.25">
      <c r="A47" s="34"/>
      <c r="B47" s="34"/>
      <c r="C47" s="35"/>
      <c r="D47" s="1"/>
      <c r="F47" s="38"/>
    </row>
    <row r="48" spans="1:7" s="289" customFormat="1" ht="39" customHeight="1" thickBot="1" x14ac:dyDescent="0.25">
      <c r="A48" s="66"/>
      <c r="B48" s="34"/>
      <c r="C48" s="35"/>
      <c r="D48" s="382" t="s">
        <v>138</v>
      </c>
      <c r="E48" s="318"/>
    </row>
    <row r="49" spans="1:9" s="289" customFormat="1" x14ac:dyDescent="0.2">
      <c r="A49" s="66"/>
      <c r="B49" s="34"/>
      <c r="C49" s="35"/>
      <c r="D49" s="421" t="s">
        <v>1664</v>
      </c>
      <c r="E49" s="333" t="s">
        <v>271</v>
      </c>
      <c r="F49" s="291"/>
    </row>
    <row r="50" spans="1:9" s="289" customFormat="1" x14ac:dyDescent="0.2">
      <c r="A50" s="66"/>
      <c r="B50" s="34"/>
      <c r="C50" s="35"/>
      <c r="D50" s="325" t="s">
        <v>1665</v>
      </c>
      <c r="E50" s="324" t="s">
        <v>274</v>
      </c>
      <c r="F50" s="38"/>
    </row>
    <row r="51" spans="1:9" s="289" customFormat="1" x14ac:dyDescent="0.2">
      <c r="A51" s="66"/>
      <c r="B51" s="34"/>
      <c r="C51" s="35"/>
      <c r="D51" s="380" t="s">
        <v>1666</v>
      </c>
      <c r="E51" s="383"/>
      <c r="F51" s="38"/>
    </row>
    <row r="52" spans="1:9" s="289" customFormat="1" x14ac:dyDescent="0.2">
      <c r="A52" s="66"/>
      <c r="B52" s="34"/>
      <c r="C52" s="35"/>
      <c r="D52" s="323" t="s">
        <v>1667</v>
      </c>
      <c r="E52" s="290"/>
      <c r="F52" s="38"/>
    </row>
    <row r="53" spans="1:9" s="289" customFormat="1" ht="13.5" thickBot="1" x14ac:dyDescent="0.25">
      <c r="A53" s="34"/>
      <c r="B53" s="34"/>
      <c r="C53" s="35"/>
      <c r="D53" s="443" t="s">
        <v>162</v>
      </c>
      <c r="E53" s="381"/>
      <c r="F53" s="38"/>
    </row>
    <row r="54" spans="1:9" s="289" customFormat="1" x14ac:dyDescent="0.2">
      <c r="A54" s="34"/>
      <c r="B54" s="34"/>
      <c r="C54" s="1"/>
      <c r="D54" s="1"/>
      <c r="F54" s="38"/>
    </row>
    <row r="55" spans="1:9" s="289" customFormat="1" x14ac:dyDescent="0.2">
      <c r="A55" s="34"/>
      <c r="B55" s="34"/>
      <c r="C55" s="1"/>
      <c r="D55" s="1"/>
      <c r="F55" s="38"/>
    </row>
    <row r="56" spans="1:9" s="289" customFormat="1" x14ac:dyDescent="0.2">
      <c r="A56" s="34"/>
      <c r="B56" s="34"/>
      <c r="C56" s="1"/>
      <c r="D56" s="1"/>
      <c r="F56" s="38"/>
    </row>
    <row r="57" spans="1:9" s="289" customFormat="1" x14ac:dyDescent="0.2">
      <c r="A57" s="34"/>
      <c r="B57" s="34"/>
      <c r="C57" s="1"/>
      <c r="D57" s="1"/>
      <c r="F57" s="38"/>
    </row>
    <row r="58" spans="1:9" s="289" customFormat="1" x14ac:dyDescent="0.2">
      <c r="A58" s="34"/>
      <c r="B58" s="34"/>
      <c r="C58" s="1"/>
      <c r="D58" s="1"/>
      <c r="F58" s="38"/>
    </row>
    <row r="59" spans="1:9" s="289" customFormat="1" ht="13.5" thickBot="1" x14ac:dyDescent="0.25">
      <c r="A59" s="1"/>
      <c r="B59" s="35"/>
      <c r="C59" s="1"/>
      <c r="D59" s="1"/>
      <c r="E59" s="1"/>
    </row>
    <row r="60" spans="1:9" ht="15.75" customHeight="1" thickBot="1" x14ac:dyDescent="0.25">
      <c r="A60" s="385" t="s">
        <v>1972</v>
      </c>
      <c r="B60" s="1733" t="s">
        <v>774</v>
      </c>
      <c r="C60" s="1733"/>
      <c r="D60" s="384" t="s">
        <v>776</v>
      </c>
      <c r="E60" s="384" t="s">
        <v>775</v>
      </c>
      <c r="F60" s="71"/>
    </row>
    <row r="61" spans="1:9" ht="28.5" customHeight="1" x14ac:dyDescent="0.2">
      <c r="A61" s="1736">
        <v>2014</v>
      </c>
      <c r="B61" s="1732" t="s">
        <v>282</v>
      </c>
      <c r="C61" s="905"/>
      <c r="D61" s="392" t="s">
        <v>122</v>
      </c>
      <c r="E61" s="393">
        <v>41646</v>
      </c>
      <c r="F61" s="71"/>
      <c r="H61" s="55"/>
      <c r="I61" s="55"/>
    </row>
    <row r="62" spans="1:9" ht="40.5" customHeight="1" x14ac:dyDescent="0.2">
      <c r="A62" s="1737"/>
      <c r="B62" s="1722" t="s">
        <v>282</v>
      </c>
      <c r="C62" s="704"/>
      <c r="D62" s="175" t="s">
        <v>122</v>
      </c>
      <c r="E62" s="394">
        <v>41646</v>
      </c>
      <c r="H62" s="55"/>
      <c r="I62" s="55"/>
    </row>
    <row r="63" spans="1:9" ht="24.75" customHeight="1" x14ac:dyDescent="0.2">
      <c r="A63" s="1737"/>
      <c r="B63" s="1718" t="s">
        <v>282</v>
      </c>
      <c r="C63" s="689"/>
      <c r="D63" s="84" t="s">
        <v>293</v>
      </c>
      <c r="E63" s="394">
        <v>41654</v>
      </c>
    </row>
    <row r="64" spans="1:9" ht="21" customHeight="1" x14ac:dyDescent="0.2">
      <c r="A64" s="1737"/>
      <c r="B64" s="1718" t="s">
        <v>227</v>
      </c>
      <c r="C64" s="689"/>
      <c r="D64" s="84" t="s">
        <v>174</v>
      </c>
      <c r="E64" s="394">
        <v>41659</v>
      </c>
    </row>
    <row r="65" spans="1:52" s="151" customFormat="1" ht="26.25" customHeight="1" x14ac:dyDescent="0.2">
      <c r="A65" s="1737"/>
      <c r="B65" s="1718" t="s">
        <v>227</v>
      </c>
      <c r="C65" s="689"/>
      <c r="D65" s="159" t="s">
        <v>165</v>
      </c>
      <c r="E65" s="394">
        <v>41659</v>
      </c>
      <c r="F65"/>
      <c r="G6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row>
    <row r="66" spans="1:52" s="151" customFormat="1" ht="25.5" customHeight="1" x14ac:dyDescent="0.2">
      <c r="A66" s="1737"/>
      <c r="B66" s="1718" t="s">
        <v>207</v>
      </c>
      <c r="C66" s="689"/>
      <c r="D66" s="332" t="s">
        <v>117</v>
      </c>
      <c r="E66" s="394">
        <v>41659</v>
      </c>
      <c r="F66"/>
      <c r="G66"/>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row>
    <row r="67" spans="1:52" s="151" customFormat="1" ht="27.75" customHeight="1" x14ac:dyDescent="0.2">
      <c r="A67" s="1737"/>
      <c r="B67" s="1718" t="s">
        <v>207</v>
      </c>
      <c r="C67" s="689"/>
      <c r="D67" s="84" t="s">
        <v>90</v>
      </c>
      <c r="E67" s="394">
        <v>41660</v>
      </c>
      <c r="F67"/>
      <c r="G67"/>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row>
    <row r="68" spans="1:52" ht="15.95" customHeight="1" x14ac:dyDescent="0.2">
      <c r="A68" s="1737"/>
      <c r="B68" s="1718" t="s">
        <v>202</v>
      </c>
      <c r="C68" s="689"/>
      <c r="D68" s="332" t="s">
        <v>116</v>
      </c>
      <c r="E68" s="394">
        <v>41662</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26.25" customHeight="1" x14ac:dyDescent="0.2">
      <c r="A69" s="1737"/>
      <c r="B69" s="1718" t="s">
        <v>207</v>
      </c>
      <c r="C69" s="689"/>
      <c r="D69" s="84" t="s">
        <v>218</v>
      </c>
      <c r="E69" s="394">
        <v>41668</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28.5" customHeight="1" x14ac:dyDescent="0.2">
      <c r="A70" s="1737"/>
      <c r="B70" s="1718" t="s">
        <v>227</v>
      </c>
      <c r="C70" s="689"/>
      <c r="D70" s="84" t="s">
        <v>184</v>
      </c>
      <c r="E70" s="394">
        <v>41666</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38.25" x14ac:dyDescent="0.2">
      <c r="A71" s="1737"/>
      <c r="B71" s="1718" t="s">
        <v>227</v>
      </c>
      <c r="C71" s="689"/>
      <c r="D71" s="84" t="s">
        <v>180</v>
      </c>
      <c r="E71" s="394">
        <v>41668</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2.75" customHeight="1" x14ac:dyDescent="0.2">
      <c r="A72" s="1737"/>
      <c r="B72" s="1718" t="s">
        <v>227</v>
      </c>
      <c r="C72" s="689"/>
      <c r="D72" s="84" t="s">
        <v>115</v>
      </c>
      <c r="E72" s="394">
        <v>41669</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x14ac:dyDescent="0.2">
      <c r="A73" s="1737"/>
      <c r="B73" s="1718" t="s">
        <v>207</v>
      </c>
      <c r="C73" s="689"/>
      <c r="D73" s="84" t="s">
        <v>106</v>
      </c>
      <c r="E73" s="394">
        <v>41669</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25.5" x14ac:dyDescent="0.2">
      <c r="A74" s="1737"/>
      <c r="B74" s="1718" t="s">
        <v>227</v>
      </c>
      <c r="C74" s="689"/>
      <c r="D74" s="332" t="s">
        <v>77</v>
      </c>
      <c r="E74" s="394">
        <v>41670</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25.5" customHeight="1" x14ac:dyDescent="0.2">
      <c r="A75" s="1737"/>
      <c r="B75" s="1719" t="s">
        <v>76</v>
      </c>
      <c r="C75" s="934"/>
      <c r="D75" s="84" t="s">
        <v>17</v>
      </c>
      <c r="E75" s="394">
        <v>41673</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2.75" customHeight="1" x14ac:dyDescent="0.2">
      <c r="A76" s="1737"/>
      <c r="B76" s="1718" t="s">
        <v>146</v>
      </c>
      <c r="C76" s="689"/>
      <c r="D76" s="332" t="s">
        <v>137</v>
      </c>
      <c r="E76" s="394">
        <v>41673</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2.75" customHeight="1" x14ac:dyDescent="0.2">
      <c r="A77" s="1737"/>
      <c r="B77" s="1719" t="s">
        <v>76</v>
      </c>
      <c r="C77" s="934"/>
      <c r="D77" s="84" t="s">
        <v>132</v>
      </c>
      <c r="E77" s="394">
        <v>41676</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2.75" customHeight="1" x14ac:dyDescent="0.2">
      <c r="A78" s="1737"/>
      <c r="B78" s="1718" t="s">
        <v>188</v>
      </c>
      <c r="C78" s="689"/>
      <c r="D78" s="332" t="s">
        <v>23</v>
      </c>
      <c r="E78" s="394">
        <v>41675</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25.5" x14ac:dyDescent="0.2">
      <c r="A79" s="1737"/>
      <c r="B79" s="1719" t="s">
        <v>236</v>
      </c>
      <c r="C79" s="934"/>
      <c r="D79" s="332" t="s">
        <v>105</v>
      </c>
      <c r="E79" s="394">
        <v>41681</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51" x14ac:dyDescent="0.2">
      <c r="A80" s="1737"/>
      <c r="B80" s="1719" t="s">
        <v>227</v>
      </c>
      <c r="C80" s="934"/>
      <c r="D80" s="332" t="s">
        <v>168</v>
      </c>
      <c r="E80" s="394">
        <v>41681</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x14ac:dyDescent="0.2">
      <c r="A81" s="1737"/>
      <c r="B81" s="1719" t="s">
        <v>227</v>
      </c>
      <c r="C81" s="934"/>
      <c r="D81" s="332" t="s">
        <v>80</v>
      </c>
      <c r="E81" s="394">
        <v>41680</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x14ac:dyDescent="0.2">
      <c r="A82" s="1737"/>
      <c r="B82" s="1719" t="s">
        <v>227</v>
      </c>
      <c r="C82" s="934"/>
      <c r="D82" s="159" t="s">
        <v>170</v>
      </c>
      <c r="E82" s="394">
        <v>41683</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x14ac:dyDescent="0.2">
      <c r="A83" s="1737"/>
      <c r="B83" s="1719" t="s">
        <v>236</v>
      </c>
      <c r="C83" s="934"/>
      <c r="D83" s="84" t="s">
        <v>166</v>
      </c>
      <c r="E83" s="394">
        <v>41683</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25.5" x14ac:dyDescent="0.2">
      <c r="A84" s="1737"/>
      <c r="B84" s="1718" t="s">
        <v>229</v>
      </c>
      <c r="C84" s="689"/>
      <c r="D84" s="84" t="s">
        <v>35</v>
      </c>
      <c r="E84" s="394">
        <v>41684</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51" x14ac:dyDescent="0.2">
      <c r="A85" s="1737"/>
      <c r="B85" s="1718" t="s">
        <v>236</v>
      </c>
      <c r="C85" s="689"/>
      <c r="D85" s="332" t="s">
        <v>133</v>
      </c>
      <c r="E85" s="394">
        <v>41689</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ht="25.5" x14ac:dyDescent="0.2">
      <c r="A86" s="1737"/>
      <c r="B86" s="1719" t="s">
        <v>207</v>
      </c>
      <c r="C86" s="934"/>
      <c r="D86" s="332" t="s">
        <v>24</v>
      </c>
      <c r="E86" s="394">
        <v>41691</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x14ac:dyDescent="0.2">
      <c r="A87" s="1737"/>
      <c r="B87" s="1719" t="s">
        <v>307</v>
      </c>
      <c r="C87" s="934"/>
      <c r="D87" s="332" t="s">
        <v>79</v>
      </c>
      <c r="E87" s="394">
        <v>41694</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12.75" customHeight="1" x14ac:dyDescent="0.2">
      <c r="A88" s="1737"/>
      <c r="B88" s="1719" t="s">
        <v>78</v>
      </c>
      <c r="C88" s="934"/>
      <c r="D88" s="332" t="s">
        <v>226</v>
      </c>
      <c r="E88" s="394">
        <v>41691</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25.5" x14ac:dyDescent="0.2">
      <c r="A89" s="1737"/>
      <c r="B89" s="1719" t="s">
        <v>76</v>
      </c>
      <c r="C89" s="934"/>
      <c r="D89" s="332" t="s">
        <v>285</v>
      </c>
      <c r="E89" s="394">
        <v>41692</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x14ac:dyDescent="0.2">
      <c r="A90" s="1737"/>
      <c r="B90" s="1719" t="s">
        <v>227</v>
      </c>
      <c r="C90" s="934"/>
      <c r="D90" s="332" t="s">
        <v>130</v>
      </c>
      <c r="E90" s="394">
        <v>41694</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x14ac:dyDescent="0.2">
      <c r="A91" s="1737"/>
      <c r="B91" s="1719" t="s">
        <v>76</v>
      </c>
      <c r="C91" s="934"/>
      <c r="D91" s="332" t="s">
        <v>84</v>
      </c>
      <c r="E91" s="394">
        <v>41691</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x14ac:dyDescent="0.2">
      <c r="A92" s="1737"/>
      <c r="B92" s="1719" t="s">
        <v>227</v>
      </c>
      <c r="C92" s="934"/>
      <c r="D92" s="332" t="s">
        <v>169</v>
      </c>
      <c r="E92" s="394">
        <v>41698</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ht="12.75" customHeight="1" x14ac:dyDescent="0.2">
      <c r="A93" s="1737"/>
      <c r="B93" s="1719" t="s">
        <v>76</v>
      </c>
      <c r="C93" s="934"/>
      <c r="D93" s="332" t="s">
        <v>57</v>
      </c>
      <c r="E93" s="394">
        <v>41701</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25.5" x14ac:dyDescent="0.2">
      <c r="A94" s="1737"/>
      <c r="B94" s="1719" t="s">
        <v>207</v>
      </c>
      <c r="C94" s="934"/>
      <c r="D94" s="332" t="s">
        <v>131</v>
      </c>
      <c r="E94" s="394">
        <v>41701</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ht="38.25" customHeight="1" x14ac:dyDescent="0.2">
      <c r="A95" s="1737"/>
      <c r="B95" s="1719" t="s">
        <v>227</v>
      </c>
      <c r="C95" s="934"/>
      <c r="D95" s="84" t="s">
        <v>69</v>
      </c>
      <c r="E95" s="394">
        <v>41705</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x14ac:dyDescent="0.2">
      <c r="A96" s="1737"/>
      <c r="B96" s="1718" t="s">
        <v>1</v>
      </c>
      <c r="C96" s="689"/>
      <c r="D96" s="332" t="s">
        <v>31</v>
      </c>
      <c r="E96" s="394">
        <v>41717</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25.5" x14ac:dyDescent="0.2">
      <c r="A97" s="1737"/>
      <c r="B97" s="1719" t="s">
        <v>227</v>
      </c>
      <c r="C97" s="934"/>
      <c r="D97" s="332" t="s">
        <v>83</v>
      </c>
      <c r="E97" s="394">
        <v>41718</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x14ac:dyDescent="0.2">
      <c r="A98" s="1737"/>
      <c r="B98" s="1719" t="s">
        <v>76</v>
      </c>
      <c r="C98" s="934"/>
      <c r="D98" s="332" t="s">
        <v>27</v>
      </c>
      <c r="E98" s="394">
        <v>41715</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25.5" x14ac:dyDescent="0.2">
      <c r="A99" s="1737"/>
      <c r="B99" s="1719" t="s">
        <v>207</v>
      </c>
      <c r="C99" s="934"/>
      <c r="D99" s="84" t="s">
        <v>262</v>
      </c>
      <c r="E99" s="394">
        <v>41716</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x14ac:dyDescent="0.2">
      <c r="A100" s="1737"/>
      <c r="B100" s="1718" t="s">
        <v>260</v>
      </c>
      <c r="C100" s="689"/>
      <c r="D100" s="84" t="s">
        <v>259</v>
      </c>
      <c r="E100" s="394">
        <v>41715</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x14ac:dyDescent="0.2">
      <c r="A101" s="1737"/>
      <c r="B101" s="1718" t="s">
        <v>227</v>
      </c>
      <c r="C101" s="689"/>
      <c r="D101" s="332" t="s">
        <v>88</v>
      </c>
      <c r="E101" s="394">
        <v>41715</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25.5" x14ac:dyDescent="0.2">
      <c r="A102" s="1737"/>
      <c r="B102" s="1719" t="s">
        <v>207</v>
      </c>
      <c r="C102" s="934"/>
      <c r="D102" s="84" t="s">
        <v>196</v>
      </c>
      <c r="E102" s="394">
        <v>41717</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12.75" customHeight="1" x14ac:dyDescent="0.2">
      <c r="A103" s="1737"/>
      <c r="B103" s="1718" t="s">
        <v>236</v>
      </c>
      <c r="C103" s="689"/>
      <c r="D103" s="332" t="s">
        <v>81</v>
      </c>
      <c r="E103" s="394">
        <v>41723</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x14ac:dyDescent="0.2">
      <c r="A104" s="1737"/>
      <c r="B104" s="1719" t="s">
        <v>227</v>
      </c>
      <c r="C104" s="934"/>
      <c r="D104" s="332" t="s">
        <v>182</v>
      </c>
      <c r="E104" s="394">
        <v>41719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24.75" customHeight="1" x14ac:dyDescent="0.2">
      <c r="A105" s="1737"/>
      <c r="B105" s="1719" t="s">
        <v>202</v>
      </c>
      <c r="C105" s="934"/>
      <c r="D105" s="84" t="s">
        <v>28</v>
      </c>
      <c r="E105" s="394">
        <v>41719</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16.5" customHeight="1" x14ac:dyDescent="0.2">
      <c r="A106" s="1737"/>
      <c r="B106" s="1718" t="s">
        <v>188</v>
      </c>
      <c r="C106" s="689"/>
      <c r="D106" s="84" t="s">
        <v>145</v>
      </c>
      <c r="E106" s="394">
        <v>41719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32.25" customHeight="1" x14ac:dyDescent="0.2">
      <c r="A107" s="1737"/>
      <c r="B107" s="1718" t="s">
        <v>229</v>
      </c>
      <c r="C107" s="689"/>
      <c r="D107" s="84" t="s">
        <v>287</v>
      </c>
      <c r="E107" s="394">
        <v>41724</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42.75" customHeight="1" x14ac:dyDescent="0.2">
      <c r="A108" s="1737"/>
      <c r="B108" s="1718" t="s">
        <v>227</v>
      </c>
      <c r="C108" s="689"/>
      <c r="D108" s="84" t="s">
        <v>192</v>
      </c>
      <c r="E108" s="394">
        <v>41725</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33" customHeight="1" x14ac:dyDescent="0.2">
      <c r="A109" s="1737"/>
      <c r="B109" s="1719" t="s">
        <v>307</v>
      </c>
      <c r="C109" s="934"/>
      <c r="D109" s="84" t="s">
        <v>28</v>
      </c>
      <c r="E109" s="394">
        <v>41719</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25.5" x14ac:dyDescent="0.2">
      <c r="A110" s="1737"/>
      <c r="B110" s="1718" t="s">
        <v>260</v>
      </c>
      <c r="C110" s="689"/>
      <c r="D110" s="84" t="s">
        <v>171</v>
      </c>
      <c r="E110" s="394">
        <v>41731</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25.5" x14ac:dyDescent="0.2">
      <c r="A111" s="1737"/>
      <c r="B111" s="1718" t="s">
        <v>236</v>
      </c>
      <c r="C111" s="689"/>
      <c r="D111" s="84" t="s">
        <v>195</v>
      </c>
      <c r="E111" s="394">
        <v>41726</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27" customHeight="1" x14ac:dyDescent="0.2">
      <c r="A112" s="1737"/>
      <c r="B112" s="1718" t="s">
        <v>227</v>
      </c>
      <c r="C112" s="689"/>
      <c r="D112" s="84" t="s">
        <v>228</v>
      </c>
      <c r="E112" s="394">
        <v>41729</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x14ac:dyDescent="0.2">
      <c r="A113" s="1737"/>
      <c r="B113" s="1718" t="s">
        <v>227</v>
      </c>
      <c r="C113" s="689"/>
      <c r="D113" s="84" t="s">
        <v>199</v>
      </c>
      <c r="E113" s="394">
        <v>41736</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x14ac:dyDescent="0.2">
      <c r="A114" s="1737"/>
      <c r="B114" s="1718" t="s">
        <v>227</v>
      </c>
      <c r="C114" s="689"/>
      <c r="D114" s="84" t="s">
        <v>248</v>
      </c>
      <c r="E114" s="394">
        <v>41736</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ht="12.75" customHeight="1" x14ac:dyDescent="0.2">
      <c r="A115" s="1737"/>
      <c r="B115" s="1719" t="s">
        <v>76</v>
      </c>
      <c r="C115" s="934"/>
      <c r="D115" s="84" t="s">
        <v>309</v>
      </c>
      <c r="E115" s="394">
        <v>41735</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25.5" x14ac:dyDescent="0.2">
      <c r="A116" s="1737"/>
      <c r="B116" s="1719" t="s">
        <v>207</v>
      </c>
      <c r="C116" s="934"/>
      <c r="D116" s="84" t="s">
        <v>129</v>
      </c>
      <c r="E116" s="394">
        <v>41743</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25.5" x14ac:dyDescent="0.2">
      <c r="A117" s="1737"/>
      <c r="B117" s="1719" t="s">
        <v>207</v>
      </c>
      <c r="C117" s="934"/>
      <c r="D117" s="84" t="s">
        <v>38</v>
      </c>
      <c r="E117" s="394">
        <v>41747</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x14ac:dyDescent="0.2">
      <c r="A118" s="1737"/>
      <c r="B118" s="1719" t="s">
        <v>260</v>
      </c>
      <c r="C118" s="934"/>
      <c r="D118" s="84" t="s">
        <v>19</v>
      </c>
      <c r="E118" s="394">
        <v>41750</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25.5" x14ac:dyDescent="0.2">
      <c r="A119" s="1737"/>
      <c r="B119" s="1719" t="s">
        <v>209</v>
      </c>
      <c r="C119" s="934"/>
      <c r="D119" s="84" t="s">
        <v>85</v>
      </c>
      <c r="E119" s="394">
        <v>41743</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25.5" x14ac:dyDescent="0.2">
      <c r="A120" s="1737"/>
      <c r="B120" s="1719" t="s">
        <v>207</v>
      </c>
      <c r="C120" s="934"/>
      <c r="D120" s="84" t="s">
        <v>280</v>
      </c>
      <c r="E120" s="394">
        <v>41742</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x14ac:dyDescent="0.2">
      <c r="A121" s="1737"/>
      <c r="B121" s="1719" t="s">
        <v>307</v>
      </c>
      <c r="C121" s="934"/>
      <c r="D121" s="175" t="s">
        <v>278</v>
      </c>
      <c r="E121" s="394">
        <v>41745</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ht="20.25" customHeight="1" x14ac:dyDescent="0.2">
      <c r="A122" s="1737"/>
      <c r="B122" s="1719" t="s">
        <v>207</v>
      </c>
      <c r="C122" s="934"/>
      <c r="D122" s="84" t="s">
        <v>277</v>
      </c>
      <c r="E122" s="394">
        <v>41745</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27.75" customHeight="1" x14ac:dyDescent="0.2">
      <c r="A123" s="1737"/>
      <c r="B123" s="1719" t="s">
        <v>207</v>
      </c>
      <c r="C123" s="934"/>
      <c r="D123" s="175" t="s">
        <v>126</v>
      </c>
      <c r="E123" s="394">
        <v>41751</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14.25" customHeight="1" x14ac:dyDescent="0.2">
      <c r="A124" s="1737"/>
      <c r="B124" s="1719" t="s">
        <v>210</v>
      </c>
      <c r="C124" s="934"/>
      <c r="D124" s="84" t="s">
        <v>212</v>
      </c>
      <c r="E124" s="394">
        <v>41750</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x14ac:dyDescent="0.2">
      <c r="A125" s="1737"/>
      <c r="B125" s="1719" t="s">
        <v>207</v>
      </c>
      <c r="C125" s="934"/>
      <c r="D125" s="84" t="s">
        <v>2</v>
      </c>
      <c r="E125" s="394">
        <v>41757</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x14ac:dyDescent="0.2">
      <c r="A126" s="1737"/>
      <c r="B126" s="1719" t="s">
        <v>207</v>
      </c>
      <c r="C126" s="934"/>
      <c r="D126" s="84" t="s">
        <v>144</v>
      </c>
      <c r="E126" s="394">
        <v>41759</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x14ac:dyDescent="0.2">
      <c r="A127" s="1737"/>
      <c r="B127" s="1719" t="s">
        <v>76</v>
      </c>
      <c r="C127" s="934"/>
      <c r="D127" s="84" t="s">
        <v>18</v>
      </c>
      <c r="E127" s="394">
        <v>41759</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38.25" x14ac:dyDescent="0.2">
      <c r="A128" s="1737"/>
      <c r="B128" s="1719" t="s">
        <v>227</v>
      </c>
      <c r="C128" s="934"/>
      <c r="D128" s="84" t="s">
        <v>279</v>
      </c>
      <c r="E128" s="394">
        <v>41759</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25.5" x14ac:dyDescent="0.2">
      <c r="A129" s="1737"/>
      <c r="B129" s="1719" t="s">
        <v>227</v>
      </c>
      <c r="C129" s="934"/>
      <c r="D129" s="84" t="s">
        <v>176</v>
      </c>
      <c r="E129" s="394">
        <v>41759</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25.5" x14ac:dyDescent="0.2">
      <c r="A130" s="1737"/>
      <c r="B130" s="1719" t="s">
        <v>227</v>
      </c>
      <c r="C130" s="934"/>
      <c r="D130" s="84" t="s">
        <v>353</v>
      </c>
      <c r="E130" s="394">
        <v>41759</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x14ac:dyDescent="0.2">
      <c r="A131" s="1737"/>
      <c r="B131" s="1719" t="s">
        <v>202</v>
      </c>
      <c r="C131" s="934"/>
      <c r="D131" s="84" t="s">
        <v>49</v>
      </c>
      <c r="E131" s="394">
        <v>41757</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25.5" x14ac:dyDescent="0.2">
      <c r="A132" s="1737"/>
      <c r="B132" s="1719" t="s">
        <v>207</v>
      </c>
      <c r="C132" s="934"/>
      <c r="D132" s="84" t="s">
        <v>249</v>
      </c>
      <c r="E132" s="394">
        <v>41754</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x14ac:dyDescent="0.2">
      <c r="A133" s="1737"/>
      <c r="B133" s="1719" t="s">
        <v>236</v>
      </c>
      <c r="C133" s="934"/>
      <c r="D133" s="84" t="s">
        <v>0</v>
      </c>
      <c r="E133" s="394">
        <v>41758</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25.5" x14ac:dyDescent="0.2">
      <c r="A134" s="1737"/>
      <c r="B134" s="1719" t="s">
        <v>207</v>
      </c>
      <c r="C134" s="934"/>
      <c r="D134" s="84" t="s">
        <v>183</v>
      </c>
      <c r="E134" s="394">
        <v>41764</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38.25" x14ac:dyDescent="0.2">
      <c r="A135" s="1737"/>
      <c r="B135" s="1717" t="s">
        <v>207</v>
      </c>
      <c r="C135" s="783"/>
      <c r="D135" s="84" t="s">
        <v>363</v>
      </c>
      <c r="E135" s="394">
        <v>41766</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25.5" customHeight="1" x14ac:dyDescent="0.2">
      <c r="A136" s="1737"/>
      <c r="B136" s="1717" t="s">
        <v>227</v>
      </c>
      <c r="C136" s="783"/>
      <c r="D136" s="84" t="s">
        <v>45</v>
      </c>
      <c r="E136" s="394">
        <v>41766</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5.5" x14ac:dyDescent="0.2">
      <c r="A137" s="1737"/>
      <c r="B137" s="1717" t="s">
        <v>202</v>
      </c>
      <c r="C137" s="783"/>
      <c r="D137" s="84" t="s">
        <v>44</v>
      </c>
      <c r="E137" s="395">
        <v>41771</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25.5" x14ac:dyDescent="0.2">
      <c r="A138" s="1737"/>
      <c r="B138" s="1720" t="s">
        <v>227</v>
      </c>
      <c r="C138" s="781"/>
      <c r="D138" s="84" t="s">
        <v>86</v>
      </c>
      <c r="E138" s="395">
        <v>41771</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25.5" x14ac:dyDescent="0.2">
      <c r="A139" s="1737"/>
      <c r="B139" s="1717" t="s">
        <v>207</v>
      </c>
      <c r="C139" s="783"/>
      <c r="D139" s="84" t="s">
        <v>47</v>
      </c>
      <c r="E139" s="395">
        <v>41773</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25.5" x14ac:dyDescent="0.2">
      <c r="A140" s="1737"/>
      <c r="B140" s="1717" t="s">
        <v>202</v>
      </c>
      <c r="C140" s="783"/>
      <c r="D140" s="84" t="s">
        <v>48</v>
      </c>
      <c r="E140" s="395">
        <v>41773</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25.5" x14ac:dyDescent="0.2">
      <c r="A141" s="1737"/>
      <c r="B141" s="1717" t="s">
        <v>202</v>
      </c>
      <c r="C141" s="783"/>
      <c r="D141" s="84" t="s">
        <v>46</v>
      </c>
      <c r="E141" s="395">
        <v>41778</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x14ac:dyDescent="0.2">
      <c r="A142" s="1737"/>
      <c r="B142" s="1717" t="s">
        <v>227</v>
      </c>
      <c r="C142" s="783"/>
      <c r="D142" s="84" t="s">
        <v>257</v>
      </c>
      <c r="E142" s="395">
        <v>41775</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38.25" x14ac:dyDescent="0.2">
      <c r="A143" s="1737"/>
      <c r="B143" s="1702" t="s">
        <v>229</v>
      </c>
      <c r="C143" s="1437"/>
      <c r="D143" s="84" t="s">
        <v>318</v>
      </c>
      <c r="E143" s="395">
        <v>41775</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38.25" customHeight="1" x14ac:dyDescent="0.2">
      <c r="A144" s="1737"/>
      <c r="B144" s="1702" t="s">
        <v>315</v>
      </c>
      <c r="C144" s="1437"/>
      <c r="D144" s="84" t="s">
        <v>317</v>
      </c>
      <c r="E144" s="395">
        <v>41775</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25.5" x14ac:dyDescent="0.2">
      <c r="A145" s="1737"/>
      <c r="B145" s="1721" t="s">
        <v>820</v>
      </c>
      <c r="C145" s="1437"/>
      <c r="D145" s="84" t="s">
        <v>319</v>
      </c>
      <c r="E145" s="395">
        <v>41778</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38.25" x14ac:dyDescent="0.2">
      <c r="A146" s="1737"/>
      <c r="B146" s="1702" t="s">
        <v>207</v>
      </c>
      <c r="C146" s="1437"/>
      <c r="D146" s="84" t="s">
        <v>32</v>
      </c>
      <c r="E146" s="395">
        <v>41779</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25.5" x14ac:dyDescent="0.2">
      <c r="A147" s="1737"/>
      <c r="B147" s="1717" t="s">
        <v>202</v>
      </c>
      <c r="C147" s="783"/>
      <c r="D147" s="84" t="s">
        <v>12</v>
      </c>
      <c r="E147" s="395">
        <v>41779</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33" customHeight="1" x14ac:dyDescent="0.2">
      <c r="A148" s="1737"/>
      <c r="B148" s="1702" t="s">
        <v>227</v>
      </c>
      <c r="C148" s="1437"/>
      <c r="D148" s="84" t="s">
        <v>314</v>
      </c>
      <c r="E148" s="395">
        <v>41779</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x14ac:dyDescent="0.2">
      <c r="A149" s="1737"/>
      <c r="B149" s="1702" t="s">
        <v>207</v>
      </c>
      <c r="C149" s="1437"/>
      <c r="D149" s="84" t="s">
        <v>302</v>
      </c>
      <c r="E149" s="395">
        <v>41781</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x14ac:dyDescent="0.2">
      <c r="A150" s="1737"/>
      <c r="B150" s="1702" t="s">
        <v>202</v>
      </c>
      <c r="C150" s="1437"/>
      <c r="D150" s="84" t="s">
        <v>401</v>
      </c>
      <c r="E150" s="395">
        <v>41781</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ht="25.5" customHeight="1" x14ac:dyDescent="0.2">
      <c r="A151" s="1737"/>
      <c r="B151" s="1702" t="s">
        <v>207</v>
      </c>
      <c r="C151" s="1437"/>
      <c r="D151" s="84" t="s">
        <v>320</v>
      </c>
      <c r="E151" s="395">
        <v>41781</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x14ac:dyDescent="0.2">
      <c r="A152" s="1737"/>
      <c r="B152" s="1702" t="s">
        <v>207</v>
      </c>
      <c r="C152" s="1437"/>
      <c r="D152" s="84" t="s">
        <v>324</v>
      </c>
      <c r="E152" s="395">
        <v>41781</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x14ac:dyDescent="0.2">
      <c r="A153" s="1737"/>
      <c r="B153" s="1702" t="s">
        <v>76</v>
      </c>
      <c r="C153" s="1437"/>
      <c r="D153" s="84" t="s">
        <v>156</v>
      </c>
      <c r="E153" s="395">
        <v>41781</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25.5" x14ac:dyDescent="0.2">
      <c r="A154" s="1737"/>
      <c r="B154" s="1702" t="s">
        <v>207</v>
      </c>
      <c r="C154" s="1437"/>
      <c r="D154" s="84" t="s">
        <v>147</v>
      </c>
      <c r="E154" s="395">
        <v>41782</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25.5" x14ac:dyDescent="0.2">
      <c r="A155" s="1737"/>
      <c r="B155" s="1717" t="s">
        <v>207</v>
      </c>
      <c r="C155" s="783"/>
      <c r="D155" s="84" t="s">
        <v>310</v>
      </c>
      <c r="E155" s="395">
        <v>41782</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38.25" x14ac:dyDescent="0.2">
      <c r="A156" s="1737"/>
      <c r="B156" s="1717" t="s">
        <v>227</v>
      </c>
      <c r="C156" s="783"/>
      <c r="D156" s="84" t="s">
        <v>20</v>
      </c>
      <c r="E156" s="395">
        <v>41785</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ht="38.25" x14ac:dyDescent="0.2">
      <c r="A157" s="1737"/>
      <c r="B157" s="1717" t="s">
        <v>202</v>
      </c>
      <c r="C157" s="783"/>
      <c r="D157" s="84" t="s">
        <v>374</v>
      </c>
      <c r="E157" s="395">
        <v>41782</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25.5" x14ac:dyDescent="0.2">
      <c r="A158" s="1737"/>
      <c r="B158" s="1717" t="s">
        <v>202</v>
      </c>
      <c r="C158" s="783"/>
      <c r="D158" s="84" t="s">
        <v>312</v>
      </c>
      <c r="E158" s="395">
        <v>41786</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x14ac:dyDescent="0.2">
      <c r="A159" s="1737"/>
      <c r="B159" s="1717" t="s">
        <v>202</v>
      </c>
      <c r="C159" s="783"/>
      <c r="D159" s="84" t="s">
        <v>316</v>
      </c>
      <c r="E159" s="395">
        <v>41782</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38.25" customHeight="1" x14ac:dyDescent="0.2">
      <c r="A160" s="1737"/>
      <c r="B160" s="1702" t="s">
        <v>207</v>
      </c>
      <c r="C160" s="1437"/>
      <c r="D160" s="84" t="s">
        <v>321</v>
      </c>
      <c r="E160" s="395">
        <v>41782</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38.25" x14ac:dyDescent="0.2">
      <c r="A161" s="1737"/>
      <c r="B161" s="1702" t="s">
        <v>207</v>
      </c>
      <c r="C161" s="1437"/>
      <c r="D161" s="84" t="s">
        <v>325</v>
      </c>
      <c r="E161" s="395">
        <v>41785</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46.5" customHeight="1" x14ac:dyDescent="0.2">
      <c r="A162" s="1737"/>
      <c r="B162" s="1702" t="s">
        <v>207</v>
      </c>
      <c r="C162" s="1437"/>
      <c r="D162" s="84" t="s">
        <v>350</v>
      </c>
      <c r="E162" s="395">
        <v>41782</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x14ac:dyDescent="0.2">
      <c r="A163" s="1737"/>
      <c r="B163" s="1702" t="s">
        <v>207</v>
      </c>
      <c r="C163" s="1437"/>
      <c r="D163" s="84" t="s">
        <v>335</v>
      </c>
      <c r="E163" s="395">
        <v>41785</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x14ac:dyDescent="0.2">
      <c r="A164" s="1737"/>
      <c r="B164" s="1702" t="s">
        <v>227</v>
      </c>
      <c r="C164" s="1437"/>
      <c r="D164" s="84" t="s">
        <v>339</v>
      </c>
      <c r="E164" s="395">
        <v>41782</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31.5" customHeight="1" x14ac:dyDescent="0.2">
      <c r="A165" s="1737"/>
      <c r="B165" s="1702" t="s">
        <v>236</v>
      </c>
      <c r="C165" s="1437"/>
      <c r="D165" s="84" t="s">
        <v>397</v>
      </c>
      <c r="E165" s="395">
        <v>41781</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24.75" customHeight="1" x14ac:dyDescent="0.2">
      <c r="A166" s="1737"/>
      <c r="B166" s="1702" t="s">
        <v>202</v>
      </c>
      <c r="C166" s="1437"/>
      <c r="D166" s="84" t="s">
        <v>125</v>
      </c>
      <c r="E166" s="395">
        <v>41793</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x14ac:dyDescent="0.2">
      <c r="A167" s="1737"/>
      <c r="B167" s="1702" t="s">
        <v>236</v>
      </c>
      <c r="C167" s="1437"/>
      <c r="D167" s="84" t="s">
        <v>337</v>
      </c>
      <c r="E167" s="395">
        <v>41794</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x14ac:dyDescent="0.2">
      <c r="A168" s="1737"/>
      <c r="B168" s="1702" t="s">
        <v>202</v>
      </c>
      <c r="C168" s="1437"/>
      <c r="D168" s="84" t="s">
        <v>340</v>
      </c>
      <c r="E168" s="395">
        <v>41793</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x14ac:dyDescent="0.2">
      <c r="A169" s="1737"/>
      <c r="B169" s="1702" t="s">
        <v>207</v>
      </c>
      <c r="C169" s="1437"/>
      <c r="D169" s="84" t="s">
        <v>418</v>
      </c>
      <c r="E169" s="395">
        <v>41794</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x14ac:dyDescent="0.2">
      <c r="A170" s="1737"/>
      <c r="B170" s="1702" t="s">
        <v>76</v>
      </c>
      <c r="C170" s="1437"/>
      <c r="D170" s="84" t="s">
        <v>419</v>
      </c>
      <c r="E170" s="395">
        <v>41794</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25.5" x14ac:dyDescent="0.2">
      <c r="A171" s="1737"/>
      <c r="B171" s="1702" t="s">
        <v>76</v>
      </c>
      <c r="C171" s="1437"/>
      <c r="D171" s="84" t="s">
        <v>342</v>
      </c>
      <c r="E171" s="395">
        <v>41793</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25.5" x14ac:dyDescent="0.2">
      <c r="A172" s="1737"/>
      <c r="B172" s="1702" t="s">
        <v>227</v>
      </c>
      <c r="C172" s="1437"/>
      <c r="D172" s="84" t="s">
        <v>342</v>
      </c>
      <c r="E172" s="395">
        <v>41793</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51" x14ac:dyDescent="0.2">
      <c r="A173" s="1737"/>
      <c r="B173" s="1702" t="s">
        <v>209</v>
      </c>
      <c r="C173" s="1437"/>
      <c r="D173" s="84" t="s">
        <v>185</v>
      </c>
      <c r="E173" s="395">
        <v>41802</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25.5" x14ac:dyDescent="0.2">
      <c r="A174" s="1737"/>
      <c r="B174" s="1702" t="s">
        <v>207</v>
      </c>
      <c r="C174" s="1437"/>
      <c r="D174" s="84" t="s">
        <v>87</v>
      </c>
      <c r="E174" s="395">
        <v>41800</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x14ac:dyDescent="0.2">
      <c r="A175" s="1737"/>
      <c r="B175" s="1702" t="s">
        <v>227</v>
      </c>
      <c r="C175" s="1437"/>
      <c r="D175" s="84" t="s">
        <v>349</v>
      </c>
      <c r="E175" s="395">
        <v>41801</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25.5" x14ac:dyDescent="0.2">
      <c r="A176" s="1737"/>
      <c r="B176" s="1702" t="s">
        <v>227</v>
      </c>
      <c r="C176" s="1437"/>
      <c r="D176" s="84" t="s">
        <v>420</v>
      </c>
      <c r="E176" s="395">
        <v>41796</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x14ac:dyDescent="0.2">
      <c r="A177" s="1737"/>
      <c r="B177" s="1702" t="s">
        <v>76</v>
      </c>
      <c r="C177" s="1437"/>
      <c r="D177" s="84" t="s">
        <v>351</v>
      </c>
      <c r="E177" s="395">
        <v>41800</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4.75" customHeight="1" x14ac:dyDescent="0.2">
      <c r="A178" s="1737"/>
      <c r="B178" s="1702" t="s">
        <v>207</v>
      </c>
      <c r="C178" s="1437"/>
      <c r="D178" s="84" t="s">
        <v>348</v>
      </c>
      <c r="E178" s="395">
        <v>41799</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38.25" x14ac:dyDescent="0.2">
      <c r="A179" s="1737"/>
      <c r="B179" s="1702" t="s">
        <v>76</v>
      </c>
      <c r="C179" s="1437"/>
      <c r="D179" s="84" t="s">
        <v>361</v>
      </c>
      <c r="E179" s="395">
        <v>41794</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x14ac:dyDescent="0.2">
      <c r="A180" s="1737"/>
      <c r="B180" s="1702" t="s">
        <v>236</v>
      </c>
      <c r="C180" s="1437"/>
      <c r="D180" s="84" t="s">
        <v>151</v>
      </c>
      <c r="E180" s="395">
        <v>41806</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25.5" x14ac:dyDescent="0.2">
      <c r="A181" s="1737"/>
      <c r="B181" s="1702" t="s">
        <v>207</v>
      </c>
      <c r="C181" s="1437"/>
      <c r="D181" s="84" t="s">
        <v>256</v>
      </c>
      <c r="E181" s="395">
        <v>41805</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25.5" x14ac:dyDescent="0.2">
      <c r="A182" s="1737"/>
      <c r="B182" s="1702" t="s">
        <v>236</v>
      </c>
      <c r="C182" s="1437"/>
      <c r="D182" s="84" t="s">
        <v>334</v>
      </c>
      <c r="E182" s="395">
        <v>41803</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25.5" x14ac:dyDescent="0.2">
      <c r="A183" s="1737"/>
      <c r="B183" s="1702" t="s">
        <v>207</v>
      </c>
      <c r="C183" s="1437"/>
      <c r="D183" s="84" t="s">
        <v>352</v>
      </c>
      <c r="E183" s="395">
        <v>41806</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x14ac:dyDescent="0.2">
      <c r="A184" s="1737"/>
      <c r="B184" s="1702" t="s">
        <v>202</v>
      </c>
      <c r="C184" s="1437"/>
      <c r="D184" s="84" t="s">
        <v>346</v>
      </c>
      <c r="E184" s="395">
        <v>41806</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x14ac:dyDescent="0.2">
      <c r="A185" s="1737"/>
      <c r="B185" s="1702" t="s">
        <v>76</v>
      </c>
      <c r="C185" s="1437"/>
      <c r="D185" s="84" t="s">
        <v>241</v>
      </c>
      <c r="E185" s="395">
        <v>41807</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x14ac:dyDescent="0.2">
      <c r="A186" s="1737"/>
      <c r="B186" s="1702" t="s">
        <v>76</v>
      </c>
      <c r="C186" s="1437"/>
      <c r="D186" s="84" t="s">
        <v>357</v>
      </c>
      <c r="E186" s="395">
        <v>41806</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5.5" x14ac:dyDescent="0.2">
      <c r="A187" s="1737"/>
      <c r="B187" s="1702" t="s">
        <v>207</v>
      </c>
      <c r="C187" s="1437"/>
      <c r="D187" s="84" t="s">
        <v>362</v>
      </c>
      <c r="E187" s="395">
        <v>41806</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x14ac:dyDescent="0.2">
      <c r="A188" s="1737"/>
      <c r="B188" s="1702" t="s">
        <v>236</v>
      </c>
      <c r="C188" s="1437"/>
      <c r="D188" s="84" t="s">
        <v>348</v>
      </c>
      <c r="E188" s="395">
        <v>41814</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x14ac:dyDescent="0.2">
      <c r="A189" s="1737"/>
      <c r="B189" s="1702" t="s">
        <v>76</v>
      </c>
      <c r="C189" s="1437"/>
      <c r="D189" s="84" t="s">
        <v>373</v>
      </c>
      <c r="E189" s="395">
        <v>41814</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x14ac:dyDescent="0.2">
      <c r="A190" s="1737"/>
      <c r="B190" s="1702" t="s">
        <v>1</v>
      </c>
      <c r="C190" s="1437"/>
      <c r="D190" s="84" t="s">
        <v>377</v>
      </c>
      <c r="E190" s="395">
        <v>41813</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12.75" customHeight="1" x14ac:dyDescent="0.2">
      <c r="A191" s="1737"/>
      <c r="B191" s="1702" t="s">
        <v>207</v>
      </c>
      <c r="C191" s="1437"/>
      <c r="D191" s="84" t="s">
        <v>465</v>
      </c>
      <c r="E191" s="395">
        <v>41823</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x14ac:dyDescent="0.2">
      <c r="A192" s="1737"/>
      <c r="B192" s="1702" t="s">
        <v>236</v>
      </c>
      <c r="C192" s="1437"/>
      <c r="D192" s="84" t="s">
        <v>364</v>
      </c>
      <c r="E192" s="395">
        <v>41819</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25.5" x14ac:dyDescent="0.2">
      <c r="A193" s="1737"/>
      <c r="B193" s="1702" t="s">
        <v>76</v>
      </c>
      <c r="C193" s="1437"/>
      <c r="D193" s="84" t="s">
        <v>365</v>
      </c>
      <c r="E193" s="395" t="s">
        <v>475</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25.5" x14ac:dyDescent="0.2">
      <c r="A194" s="1737"/>
      <c r="B194" s="1702" t="s">
        <v>227</v>
      </c>
      <c r="C194" s="1437"/>
      <c r="D194" s="84" t="s">
        <v>366</v>
      </c>
      <c r="E194" s="395">
        <v>41817</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38.25" x14ac:dyDescent="0.2">
      <c r="A195" s="1737"/>
      <c r="B195" s="1702" t="s">
        <v>227</v>
      </c>
      <c r="C195" s="1437"/>
      <c r="D195" s="84" t="s">
        <v>368</v>
      </c>
      <c r="E195" s="395">
        <v>41817</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x14ac:dyDescent="0.2">
      <c r="A196" s="1737"/>
      <c r="B196" s="1702" t="s">
        <v>227</v>
      </c>
      <c r="C196" s="1437"/>
      <c r="D196" s="84" t="s">
        <v>378</v>
      </c>
      <c r="E196" s="395">
        <v>41821</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x14ac:dyDescent="0.2">
      <c r="A197" s="1737"/>
      <c r="B197" s="1702" t="s">
        <v>227</v>
      </c>
      <c r="C197" s="1437"/>
      <c r="D197" s="84" t="s">
        <v>387</v>
      </c>
      <c r="E197" s="395">
        <v>41819</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25.5" x14ac:dyDescent="0.2">
      <c r="A198" s="1737"/>
      <c r="B198" s="1702" t="s">
        <v>76</v>
      </c>
      <c r="C198" s="1437"/>
      <c r="D198" s="84" t="s">
        <v>393</v>
      </c>
      <c r="E198" s="395">
        <v>41823</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12.75" customHeight="1" x14ac:dyDescent="0.2">
      <c r="A199" s="1737"/>
      <c r="B199" s="1702" t="s">
        <v>76</v>
      </c>
      <c r="C199" s="1437"/>
      <c r="D199" s="84" t="s">
        <v>13</v>
      </c>
      <c r="E199" s="395">
        <v>41827</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38.25" x14ac:dyDescent="0.2">
      <c r="A200" s="1737"/>
      <c r="B200" s="1702" t="s">
        <v>207</v>
      </c>
      <c r="C200" s="1437"/>
      <c r="D200" s="84" t="s">
        <v>313</v>
      </c>
      <c r="E200" s="395">
        <v>41826</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x14ac:dyDescent="0.2">
      <c r="A201" s="1737"/>
      <c r="B201" s="1702" t="s">
        <v>76</v>
      </c>
      <c r="C201" s="1437"/>
      <c r="D201" s="84" t="s">
        <v>326</v>
      </c>
      <c r="E201" s="395">
        <v>41828</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ht="25.5" x14ac:dyDescent="0.2">
      <c r="A202" s="1737"/>
      <c r="B202" s="1702" t="s">
        <v>236</v>
      </c>
      <c r="C202" s="1437"/>
      <c r="D202" s="84" t="s">
        <v>330</v>
      </c>
      <c r="E202" s="395">
        <v>41828</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18" customHeight="1" x14ac:dyDescent="0.2">
      <c r="A203" s="1737"/>
      <c r="B203" s="1702" t="s">
        <v>76</v>
      </c>
      <c r="C203" s="1437"/>
      <c r="D203" s="84" t="s">
        <v>331</v>
      </c>
      <c r="E203" s="395">
        <v>41829</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19.5" customHeight="1" x14ac:dyDescent="0.2">
      <c r="A204" s="1737"/>
      <c r="B204" s="1702" t="s">
        <v>202</v>
      </c>
      <c r="C204" s="1437"/>
      <c r="D204" s="84" t="s">
        <v>382</v>
      </c>
      <c r="E204" s="395">
        <v>41829</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21.75" customHeight="1" x14ac:dyDescent="0.2">
      <c r="A205" s="1737"/>
      <c r="B205" s="1702" t="s">
        <v>227</v>
      </c>
      <c r="C205" s="1437"/>
      <c r="D205" s="84" t="s">
        <v>403</v>
      </c>
      <c r="E205" s="395">
        <v>41830</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x14ac:dyDescent="0.2">
      <c r="A206" s="1737"/>
      <c r="B206" s="1702" t="s">
        <v>227</v>
      </c>
      <c r="C206" s="1437"/>
      <c r="D206" s="84" t="s">
        <v>341</v>
      </c>
      <c r="E206" s="395">
        <v>41834</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ht="30.75" customHeight="1" x14ac:dyDescent="0.2">
      <c r="A207" s="1737"/>
      <c r="B207" s="1702" t="s">
        <v>227</v>
      </c>
      <c r="C207" s="1437"/>
      <c r="D207" s="84" t="s">
        <v>344</v>
      </c>
      <c r="E207" s="395">
        <v>41835</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x14ac:dyDescent="0.2">
      <c r="A208" s="1737"/>
      <c r="B208" s="1702" t="s">
        <v>236</v>
      </c>
      <c r="C208" s="1437"/>
      <c r="D208" s="84" t="s">
        <v>347</v>
      </c>
      <c r="E208" s="395">
        <v>41837</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ht="30" customHeight="1" x14ac:dyDescent="0.2">
      <c r="A209" s="1737"/>
      <c r="B209" s="1702" t="s">
        <v>76</v>
      </c>
      <c r="C209" s="1437"/>
      <c r="D209" s="84" t="s">
        <v>388</v>
      </c>
      <c r="E209" s="395">
        <v>41835</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25.5" x14ac:dyDescent="0.2">
      <c r="A210" s="1737"/>
      <c r="B210" s="1702" t="s">
        <v>227</v>
      </c>
      <c r="C210" s="1437"/>
      <c r="D210" s="84" t="s">
        <v>389</v>
      </c>
      <c r="E210" s="395">
        <v>41834</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18" customHeight="1" x14ac:dyDescent="0.2">
      <c r="A211" s="1737"/>
      <c r="B211" s="1702" t="s">
        <v>227</v>
      </c>
      <c r="C211" s="1437"/>
      <c r="D211" s="84" t="s">
        <v>390</v>
      </c>
      <c r="E211" s="395">
        <v>41835</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ht="31.5" customHeight="1" x14ac:dyDescent="0.2">
      <c r="A212" s="1737"/>
      <c r="B212" s="1702" t="s">
        <v>227</v>
      </c>
      <c r="C212" s="1437"/>
      <c r="D212" s="84" t="s">
        <v>391</v>
      </c>
      <c r="E212" s="395">
        <v>41835</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ht="38.25" x14ac:dyDescent="0.2">
      <c r="A213" s="1737"/>
      <c r="B213" s="1702" t="s">
        <v>202</v>
      </c>
      <c r="C213" s="1437"/>
      <c r="D213" s="84" t="s">
        <v>395</v>
      </c>
      <c r="E213" s="395">
        <v>41834</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x14ac:dyDescent="0.2">
      <c r="A214" s="1737"/>
      <c r="B214" s="1702" t="s">
        <v>227</v>
      </c>
      <c r="C214" s="1437"/>
      <c r="D214" s="84" t="s">
        <v>407</v>
      </c>
      <c r="E214" s="395">
        <v>41834</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25.5" x14ac:dyDescent="0.2">
      <c r="A215" s="1737"/>
      <c r="B215" s="1702" t="s">
        <v>207</v>
      </c>
      <c r="C215" s="1437"/>
      <c r="D215" s="84" t="s">
        <v>412</v>
      </c>
      <c r="E215" s="395">
        <v>41833</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ht="25.5" x14ac:dyDescent="0.2">
      <c r="A216" s="1737"/>
      <c r="B216" s="1702" t="s">
        <v>76</v>
      </c>
      <c r="C216" s="1437"/>
      <c r="D216" s="84" t="s">
        <v>404</v>
      </c>
      <c r="E216" s="395">
        <v>41843</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ht="12.75" customHeight="1" x14ac:dyDescent="0.2">
      <c r="A217" s="1737"/>
      <c r="B217" s="1702" t="s">
        <v>76</v>
      </c>
      <c r="C217" s="1437"/>
      <c r="D217" s="84" t="s">
        <v>336</v>
      </c>
      <c r="E217" s="395">
        <v>41847</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ht="25.5" x14ac:dyDescent="0.2">
      <c r="A218" s="1737"/>
      <c r="B218" s="1702" t="s">
        <v>207</v>
      </c>
      <c r="C218" s="1437"/>
      <c r="D218" s="84" t="s">
        <v>408</v>
      </c>
      <c r="E218" s="395">
        <v>41849</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x14ac:dyDescent="0.2">
      <c r="A219" s="1737"/>
      <c r="B219" s="1702" t="s">
        <v>76</v>
      </c>
      <c r="C219" s="1437"/>
      <c r="D219" s="84" t="s">
        <v>422</v>
      </c>
      <c r="E219" s="395">
        <v>41845</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ht="25.5" x14ac:dyDescent="0.2">
      <c r="A220" s="1737"/>
      <c r="B220" s="1702" t="s">
        <v>207</v>
      </c>
      <c r="C220" s="1437"/>
      <c r="D220" s="84" t="s">
        <v>424</v>
      </c>
      <c r="E220" s="395">
        <v>41848</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ht="29.25" customHeight="1" x14ac:dyDescent="0.2">
      <c r="A221" s="1737"/>
      <c r="B221" s="1702" t="s">
        <v>76</v>
      </c>
      <c r="C221" s="1437"/>
      <c r="D221" s="84" t="s">
        <v>426</v>
      </c>
      <c r="E221" s="395">
        <v>41849</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ht="30.75" customHeight="1" x14ac:dyDescent="0.2">
      <c r="A222" s="1737"/>
      <c r="B222" s="1702" t="s">
        <v>227</v>
      </c>
      <c r="C222" s="1437"/>
      <c r="D222" s="84" t="s">
        <v>453</v>
      </c>
      <c r="E222" s="395">
        <v>41849</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25.5" customHeight="1" x14ac:dyDescent="0.2">
      <c r="A223" s="1737"/>
      <c r="B223" s="1702" t="s">
        <v>202</v>
      </c>
      <c r="C223" s="1437"/>
      <c r="D223" s="84" t="s">
        <v>355</v>
      </c>
      <c r="E223" s="395">
        <v>41855</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ht="27" customHeight="1" x14ac:dyDescent="0.2">
      <c r="A224" s="1737"/>
      <c r="B224" s="1702" t="s">
        <v>202</v>
      </c>
      <c r="C224" s="1437"/>
      <c r="D224" s="84" t="s">
        <v>367</v>
      </c>
      <c r="E224" s="395">
        <v>41856</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29.25" customHeight="1" x14ac:dyDescent="0.2">
      <c r="A225" s="1737"/>
      <c r="B225" s="1702" t="s">
        <v>76</v>
      </c>
      <c r="C225" s="1437"/>
      <c r="D225" s="84" t="s">
        <v>376</v>
      </c>
      <c r="E225" s="395">
        <v>41858</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x14ac:dyDescent="0.2">
      <c r="A226" s="1737"/>
      <c r="B226" s="1702" t="s">
        <v>207</v>
      </c>
      <c r="C226" s="1437"/>
      <c r="D226" s="84" t="s">
        <v>372</v>
      </c>
      <c r="E226" s="395">
        <v>41858</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27.75" customHeight="1" x14ac:dyDescent="0.2">
      <c r="A227" s="1737"/>
      <c r="B227" s="1702" t="s">
        <v>76</v>
      </c>
      <c r="C227" s="1437"/>
      <c r="D227" s="84" t="s">
        <v>398</v>
      </c>
      <c r="E227" s="395">
        <v>41863</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x14ac:dyDescent="0.2">
      <c r="A228" s="1737"/>
      <c r="B228" s="1702" t="s">
        <v>202</v>
      </c>
      <c r="C228" s="1437"/>
      <c r="D228" s="84" t="s">
        <v>406</v>
      </c>
      <c r="E228" s="395">
        <v>41852</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ht="12.75" customHeight="1" x14ac:dyDescent="0.2">
      <c r="A229" s="1737"/>
      <c r="B229" s="1702" t="s">
        <v>227</v>
      </c>
      <c r="C229" s="1437"/>
      <c r="D229" s="84" t="s">
        <v>464</v>
      </c>
      <c r="E229" s="395">
        <v>41856</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x14ac:dyDescent="0.2">
      <c r="A230" s="1737"/>
      <c r="B230" s="1702" t="s">
        <v>202</v>
      </c>
      <c r="C230" s="1437"/>
      <c r="D230" s="84" t="s">
        <v>464</v>
      </c>
      <c r="E230" s="395">
        <v>41856</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25.5" customHeight="1" x14ac:dyDescent="0.2">
      <c r="A231" s="1737"/>
      <c r="B231" s="1702" t="s">
        <v>202</v>
      </c>
      <c r="C231" s="1437"/>
      <c r="D231" s="84" t="s">
        <v>481</v>
      </c>
      <c r="E231" s="395">
        <v>41883</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30.75" customHeight="1" x14ac:dyDescent="0.2">
      <c r="A232" s="1737"/>
      <c r="B232" s="1702" t="s">
        <v>227</v>
      </c>
      <c r="C232" s="1437"/>
      <c r="D232" s="84" t="s">
        <v>482</v>
      </c>
      <c r="E232" s="395">
        <v>41871</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ht="34.5" customHeight="1" x14ac:dyDescent="0.2">
      <c r="A233" s="1737"/>
      <c r="B233" s="1702" t="s">
        <v>227</v>
      </c>
      <c r="C233" s="1437"/>
      <c r="D233" s="84" t="s">
        <v>502</v>
      </c>
      <c r="E233" s="395">
        <v>41884</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26.25" customHeight="1" x14ac:dyDescent="0.2">
      <c r="A234" s="1737"/>
      <c r="B234" s="1702" t="s">
        <v>76</v>
      </c>
      <c r="C234" s="1437"/>
      <c r="D234" s="119" t="s">
        <v>392</v>
      </c>
      <c r="E234" s="396">
        <v>41890</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31.5" customHeight="1" x14ac:dyDescent="0.2">
      <c r="A235" s="1737"/>
      <c r="B235" s="1702" t="s">
        <v>568</v>
      </c>
      <c r="C235" s="1437"/>
      <c r="D235" s="119" t="s">
        <v>413</v>
      </c>
      <c r="E235" s="396">
        <v>41886</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23.25" customHeight="1" x14ac:dyDescent="0.2">
      <c r="A236" s="1737"/>
      <c r="B236" s="1702" t="s">
        <v>236</v>
      </c>
      <c r="C236" s="1437"/>
      <c r="D236" s="119" t="s">
        <v>414</v>
      </c>
      <c r="E236" s="396">
        <v>41886</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23.25" customHeight="1" x14ac:dyDescent="0.2">
      <c r="A237" s="1737"/>
      <c r="B237" s="1702" t="s">
        <v>202</v>
      </c>
      <c r="C237" s="1437"/>
      <c r="D237" s="120" t="s">
        <v>421</v>
      </c>
      <c r="E237" s="396">
        <v>41887</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ht="21" customHeight="1" x14ac:dyDescent="0.2">
      <c r="A238" s="1737"/>
      <c r="B238" s="1702" t="s">
        <v>202</v>
      </c>
      <c r="C238" s="1437"/>
      <c r="D238" s="120" t="s">
        <v>456</v>
      </c>
      <c r="E238" s="396">
        <v>41886</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ht="24.75" customHeight="1" x14ac:dyDescent="0.2">
      <c r="A239" s="1737"/>
      <c r="B239" s="1702" t="s">
        <v>227</v>
      </c>
      <c r="C239" s="1437"/>
      <c r="D239" s="120" t="s">
        <v>459</v>
      </c>
      <c r="E239" s="396">
        <v>41886</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ht="24.75" customHeight="1" x14ac:dyDescent="0.2">
      <c r="A240" s="1737"/>
      <c r="B240" s="1702" t="s">
        <v>202</v>
      </c>
      <c r="C240" s="1437"/>
      <c r="D240" s="120" t="s">
        <v>460</v>
      </c>
      <c r="E240" s="396">
        <v>41886</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28.5" customHeight="1" x14ac:dyDescent="0.2">
      <c r="A241" s="1737"/>
      <c r="B241" s="1702" t="s">
        <v>202</v>
      </c>
      <c r="C241" s="1437"/>
      <c r="D241" s="120" t="s">
        <v>516</v>
      </c>
      <c r="E241" s="396">
        <v>41890</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26.25" customHeight="1" x14ac:dyDescent="0.2">
      <c r="A242" s="1737"/>
      <c r="B242" s="1702" t="s">
        <v>569</v>
      </c>
      <c r="C242" s="1437"/>
      <c r="D242" s="120" t="s">
        <v>410</v>
      </c>
      <c r="E242" s="396">
        <v>41891</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20.25" customHeight="1" x14ac:dyDescent="0.2">
      <c r="A243" s="1737"/>
      <c r="B243" s="1702" t="s">
        <v>207</v>
      </c>
      <c r="C243" s="1437"/>
      <c r="D243" s="120" t="s">
        <v>425</v>
      </c>
      <c r="E243" s="396">
        <v>41893</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29.25" customHeight="1" x14ac:dyDescent="0.2">
      <c r="A244" s="1737"/>
      <c r="B244" s="1702" t="s">
        <v>236</v>
      </c>
      <c r="C244" s="1437"/>
      <c r="D244" s="120" t="s">
        <v>452</v>
      </c>
      <c r="E244" s="396">
        <v>41891</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24.75" customHeight="1" x14ac:dyDescent="0.2">
      <c r="A245" s="1737"/>
      <c r="B245" s="1702" t="s">
        <v>227</v>
      </c>
      <c r="C245" s="1437"/>
      <c r="D245" s="122" t="s">
        <v>484</v>
      </c>
      <c r="E245" s="396">
        <v>41891</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ht="25.5" customHeight="1" x14ac:dyDescent="0.2">
      <c r="A246" s="1737"/>
      <c r="B246" s="1702" t="s">
        <v>227</v>
      </c>
      <c r="C246" s="1437"/>
      <c r="D246" s="326" t="s">
        <v>396</v>
      </c>
      <c r="E246" s="396">
        <v>41897</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25.5" customHeight="1" x14ac:dyDescent="0.2">
      <c r="A247" s="1737"/>
      <c r="B247" s="1702" t="s">
        <v>202</v>
      </c>
      <c r="C247" s="1437"/>
      <c r="D247" s="123" t="s">
        <v>423</v>
      </c>
      <c r="E247" s="396">
        <v>41894</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25.5" customHeight="1" x14ac:dyDescent="0.2">
      <c r="A248" s="1737"/>
      <c r="B248" s="1702" t="s">
        <v>202</v>
      </c>
      <c r="C248" s="1437"/>
      <c r="D248" s="326" t="s">
        <v>454</v>
      </c>
      <c r="E248" s="396">
        <v>41894</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25.5" customHeight="1" x14ac:dyDescent="0.2">
      <c r="A249" s="1737"/>
      <c r="B249" s="1702" t="s">
        <v>227</v>
      </c>
      <c r="C249" s="1437"/>
      <c r="D249" s="122" t="s">
        <v>463</v>
      </c>
      <c r="E249" s="396">
        <v>41897</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25.5" customHeight="1" x14ac:dyDescent="0.2">
      <c r="A250" s="1737"/>
      <c r="B250" s="1702" t="s">
        <v>202</v>
      </c>
      <c r="C250" s="1437"/>
      <c r="D250" s="122" t="s">
        <v>490</v>
      </c>
      <c r="E250" s="396">
        <v>41894</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ht="25.5" customHeight="1" x14ac:dyDescent="0.2">
      <c r="A251" s="1737"/>
      <c r="B251" s="1702" t="s">
        <v>202</v>
      </c>
      <c r="C251" s="1437"/>
      <c r="D251" s="326" t="s">
        <v>489</v>
      </c>
      <c r="E251" s="396">
        <v>41894</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ht="25.5" customHeight="1" x14ac:dyDescent="0.2">
      <c r="A252" s="1737"/>
      <c r="B252" s="1702" t="s">
        <v>202</v>
      </c>
      <c r="C252" s="1437"/>
      <c r="D252" s="124" t="s">
        <v>487</v>
      </c>
      <c r="E252" s="397">
        <v>41894</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25.5" customHeight="1" x14ac:dyDescent="0.2">
      <c r="A253" s="1737"/>
      <c r="B253" s="1705" t="s">
        <v>202</v>
      </c>
      <c r="C253" s="1706"/>
      <c r="D253" s="334" t="s">
        <v>488</v>
      </c>
      <c r="E253" s="396">
        <v>41894</v>
      </c>
      <c r="F253" s="56"/>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25.5" customHeight="1" x14ac:dyDescent="0.2">
      <c r="A254" s="1737"/>
      <c r="B254" s="1702" t="s">
        <v>202</v>
      </c>
      <c r="C254" s="1437"/>
      <c r="D254" s="123" t="s">
        <v>503</v>
      </c>
      <c r="E254" s="397">
        <v>41894</v>
      </c>
      <c r="G254" s="56"/>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25.5" customHeight="1" x14ac:dyDescent="0.2">
      <c r="A255" s="1737"/>
      <c r="B255" s="1702" t="s">
        <v>202</v>
      </c>
      <c r="C255" s="1437"/>
      <c r="D255" s="334" t="s">
        <v>546</v>
      </c>
      <c r="E255" s="396">
        <v>41897</v>
      </c>
      <c r="F255" s="56"/>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48" customHeight="1" x14ac:dyDescent="0.2">
      <c r="A256" s="1737"/>
      <c r="B256" s="1702" t="s">
        <v>207</v>
      </c>
      <c r="C256" s="1437"/>
      <c r="D256" s="123" t="s">
        <v>539</v>
      </c>
      <c r="E256" s="396">
        <v>41897</v>
      </c>
      <c r="G256" s="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30.75" customHeight="1" x14ac:dyDescent="0.2">
      <c r="A257" s="1737"/>
      <c r="B257" s="1702" t="s">
        <v>76</v>
      </c>
      <c r="C257" s="1437"/>
      <c r="D257" s="123" t="s">
        <v>561</v>
      </c>
      <c r="E257" s="398">
        <v>41894</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29.25" customHeight="1" x14ac:dyDescent="0.2">
      <c r="A258" s="1737"/>
      <c r="B258" s="1702" t="s">
        <v>76</v>
      </c>
      <c r="C258" s="1437"/>
      <c r="D258" s="123" t="s">
        <v>469</v>
      </c>
      <c r="E258" s="398">
        <v>41900</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26.25" customHeight="1" x14ac:dyDescent="0.2">
      <c r="A259" s="1737"/>
      <c r="B259" s="1702" t="s">
        <v>227</v>
      </c>
      <c r="C259" s="1437"/>
      <c r="D259" s="123" t="s">
        <v>486</v>
      </c>
      <c r="E259" s="398">
        <v>41898</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27.75" customHeight="1" x14ac:dyDescent="0.2">
      <c r="A260" s="1737"/>
      <c r="B260" s="1702" t="s">
        <v>227</v>
      </c>
      <c r="C260" s="1437"/>
      <c r="D260" s="123" t="s">
        <v>491</v>
      </c>
      <c r="E260" s="398">
        <v>41899</v>
      </c>
    </row>
    <row r="261" spans="1:52" ht="25.5" customHeight="1" x14ac:dyDescent="0.2">
      <c r="A261" s="1737"/>
      <c r="B261" s="1702" t="s">
        <v>492</v>
      </c>
      <c r="C261" s="1437"/>
      <c r="D261" s="123" t="s">
        <v>505</v>
      </c>
      <c r="E261" s="398">
        <v>41900</v>
      </c>
    </row>
    <row r="262" spans="1:52" ht="34.5" customHeight="1" x14ac:dyDescent="0.2">
      <c r="A262" s="1737"/>
      <c r="B262" s="1702" t="s">
        <v>227</v>
      </c>
      <c r="C262" s="1437"/>
      <c r="D262" s="123" t="s">
        <v>509</v>
      </c>
      <c r="E262" s="398">
        <v>41901</v>
      </c>
    </row>
    <row r="263" spans="1:52" ht="33.75" customHeight="1" x14ac:dyDescent="0.2">
      <c r="A263" s="1737"/>
      <c r="B263" s="1702" t="s">
        <v>202</v>
      </c>
      <c r="C263" s="1437"/>
      <c r="D263" s="123" t="s">
        <v>510</v>
      </c>
      <c r="E263" s="398">
        <v>41901</v>
      </c>
    </row>
    <row r="264" spans="1:52" ht="32.25" customHeight="1" x14ac:dyDescent="0.2">
      <c r="A264" s="1737"/>
      <c r="B264" s="1702" t="s">
        <v>202</v>
      </c>
      <c r="C264" s="1437"/>
      <c r="D264" s="123" t="s">
        <v>511</v>
      </c>
      <c r="E264" s="398">
        <v>41901</v>
      </c>
    </row>
    <row r="265" spans="1:52" ht="29.25" customHeight="1" x14ac:dyDescent="0.2">
      <c r="A265" s="1737"/>
      <c r="B265" s="1702" t="s">
        <v>202</v>
      </c>
      <c r="C265" s="1437"/>
      <c r="D265" s="123" t="s">
        <v>517</v>
      </c>
      <c r="E265" s="398">
        <v>41906</v>
      </c>
    </row>
    <row r="266" spans="1:52" s="56" customFormat="1" ht="28.5" customHeight="1" x14ac:dyDescent="0.2">
      <c r="A266" s="1737"/>
      <c r="B266" s="1702" t="s">
        <v>227</v>
      </c>
      <c r="C266" s="1437"/>
      <c r="D266" s="123" t="s">
        <v>563</v>
      </c>
      <c r="E266" s="398">
        <v>41904</v>
      </c>
      <c r="F266"/>
      <c r="G266"/>
      <c r="L266" s="255"/>
      <c r="M266" s="255"/>
      <c r="N266" s="255"/>
      <c r="O266" s="255"/>
      <c r="P266" s="255"/>
      <c r="Q266" s="255"/>
      <c r="R266" s="255"/>
      <c r="S266" s="255"/>
      <c r="T266" s="255"/>
      <c r="U266" s="255"/>
      <c r="V266" s="255"/>
      <c r="W266" s="255"/>
      <c r="X266" s="255"/>
      <c r="Y266" s="255"/>
      <c r="Z266" s="255"/>
      <c r="AA266" s="255"/>
      <c r="AB266" s="255"/>
      <c r="AC266" s="255"/>
      <c r="AD266" s="255"/>
      <c r="AE266" s="255"/>
      <c r="AF266" s="255"/>
      <c r="AG266" s="255"/>
      <c r="AH266" s="255"/>
      <c r="AI266" s="255"/>
      <c r="AJ266" s="255"/>
      <c r="AK266" s="255"/>
      <c r="AL266" s="255"/>
      <c r="AM266" s="255"/>
      <c r="AN266" s="255"/>
      <c r="AO266" s="255"/>
      <c r="AP266" s="255"/>
      <c r="AQ266" s="255"/>
      <c r="AR266" s="255"/>
      <c r="AS266" s="255"/>
      <c r="AT266" s="255"/>
      <c r="AU266" s="255"/>
      <c r="AV266" s="255"/>
      <c r="AW266" s="255"/>
      <c r="AX266" s="255"/>
      <c r="AY266" s="255"/>
      <c r="AZ266" s="255"/>
    </row>
    <row r="267" spans="1:52" ht="15.75" customHeight="1" x14ac:dyDescent="0.2">
      <c r="A267" s="1737"/>
      <c r="B267" s="1702" t="s">
        <v>227</v>
      </c>
      <c r="C267" s="1437"/>
      <c r="D267" s="123" t="s">
        <v>470</v>
      </c>
      <c r="E267" s="398">
        <v>41904</v>
      </c>
    </row>
    <row r="268" spans="1:52" s="56" customFormat="1" ht="24" customHeight="1" x14ac:dyDescent="0.2">
      <c r="A268" s="1737"/>
      <c r="B268" s="1702" t="s">
        <v>227</v>
      </c>
      <c r="C268" s="1437"/>
      <c r="D268" s="123" t="s">
        <v>471</v>
      </c>
      <c r="E268" s="398">
        <v>41904</v>
      </c>
      <c r="F268"/>
      <c r="G268"/>
      <c r="L268" s="255"/>
      <c r="M268" s="255"/>
      <c r="N268" s="25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c r="AJ268" s="255"/>
      <c r="AK268" s="255"/>
      <c r="AL268" s="255"/>
      <c r="AM268" s="255"/>
      <c r="AN268" s="255"/>
      <c r="AO268" s="255"/>
      <c r="AP268" s="255"/>
      <c r="AQ268" s="255"/>
      <c r="AR268" s="255"/>
      <c r="AS268" s="255"/>
      <c r="AT268" s="255"/>
      <c r="AU268" s="255"/>
      <c r="AV268" s="255"/>
      <c r="AW268" s="255"/>
      <c r="AX268" s="255"/>
      <c r="AY268" s="255"/>
      <c r="AZ268" s="255"/>
    </row>
    <row r="269" spans="1:52" ht="15.75" customHeight="1" x14ac:dyDescent="0.2">
      <c r="A269" s="1737"/>
      <c r="B269" s="1702" t="s">
        <v>202</v>
      </c>
      <c r="C269" s="1437"/>
      <c r="D269" s="123" t="s">
        <v>409</v>
      </c>
      <c r="E269" s="398">
        <v>41912</v>
      </c>
    </row>
    <row r="270" spans="1:52" ht="30" customHeight="1" x14ac:dyDescent="0.2">
      <c r="A270" s="1737"/>
      <c r="B270" s="1702" t="s">
        <v>202</v>
      </c>
      <c r="C270" s="1437"/>
      <c r="D270" s="123" t="s">
        <v>480</v>
      </c>
      <c r="E270" s="398">
        <v>41911</v>
      </c>
    </row>
    <row r="271" spans="1:52" ht="30" customHeight="1" x14ac:dyDescent="0.2">
      <c r="A271" s="1737"/>
      <c r="B271" s="1702" t="s">
        <v>236</v>
      </c>
      <c r="C271" s="1437"/>
      <c r="D271" s="123" t="s">
        <v>524</v>
      </c>
      <c r="E271" s="398">
        <v>41908</v>
      </c>
    </row>
    <row r="272" spans="1:52" ht="30" customHeight="1" x14ac:dyDescent="0.2">
      <c r="A272" s="1737"/>
      <c r="B272" s="1702" t="s">
        <v>227</v>
      </c>
      <c r="C272" s="1437"/>
      <c r="D272" s="123" t="s">
        <v>548</v>
      </c>
      <c r="E272" s="398">
        <v>41912</v>
      </c>
    </row>
    <row r="273" spans="1:5" ht="15.75" customHeight="1" x14ac:dyDescent="0.2">
      <c r="A273" s="1737"/>
      <c r="B273" s="1702" t="s">
        <v>236</v>
      </c>
      <c r="C273" s="1437"/>
      <c r="D273" s="123" t="s">
        <v>564</v>
      </c>
      <c r="E273" s="398">
        <v>41911</v>
      </c>
    </row>
    <row r="274" spans="1:5" ht="40.5" customHeight="1" x14ac:dyDescent="0.2">
      <c r="A274" s="1737"/>
      <c r="B274" s="1702" t="s">
        <v>227</v>
      </c>
      <c r="C274" s="1437"/>
      <c r="D274" s="123" t="s">
        <v>512</v>
      </c>
      <c r="E274" s="398">
        <v>41918</v>
      </c>
    </row>
    <row r="275" spans="1:5" ht="39" customHeight="1" x14ac:dyDescent="0.2">
      <c r="A275" s="1737"/>
      <c r="B275" s="1702" t="s">
        <v>202</v>
      </c>
      <c r="C275" s="1437"/>
      <c r="D275" s="123" t="s">
        <v>587</v>
      </c>
      <c r="E275" s="398">
        <v>41915</v>
      </c>
    </row>
    <row r="276" spans="1:5" ht="19.5" customHeight="1" x14ac:dyDescent="0.2">
      <c r="A276" s="1737"/>
      <c r="B276" s="1702" t="s">
        <v>202</v>
      </c>
      <c r="C276" s="1437"/>
      <c r="D276" s="123" t="s">
        <v>570</v>
      </c>
      <c r="E276" s="398">
        <v>41919</v>
      </c>
    </row>
    <row r="277" spans="1:5" ht="20.25" customHeight="1" x14ac:dyDescent="0.2">
      <c r="A277" s="1737"/>
      <c r="B277" s="1702" t="s">
        <v>202</v>
      </c>
      <c r="C277" s="1437"/>
      <c r="D277" s="123" t="s">
        <v>504</v>
      </c>
      <c r="E277" s="398">
        <v>41925</v>
      </c>
    </row>
    <row r="278" spans="1:5" ht="26.25" customHeight="1" x14ac:dyDescent="0.2">
      <c r="A278" s="1737"/>
      <c r="B278" s="1702" t="s">
        <v>202</v>
      </c>
      <c r="C278" s="1437"/>
      <c r="D278" s="123" t="s">
        <v>547</v>
      </c>
      <c r="E278" s="398">
        <v>41925</v>
      </c>
    </row>
    <row r="279" spans="1:5" ht="48" customHeight="1" x14ac:dyDescent="0.2">
      <c r="A279" s="1737"/>
      <c r="B279" s="1702" t="s">
        <v>227</v>
      </c>
      <c r="C279" s="1437"/>
      <c r="D279" s="123" t="s">
        <v>562</v>
      </c>
      <c r="E279" s="398">
        <v>41922</v>
      </c>
    </row>
    <row r="280" spans="1:5" ht="45" customHeight="1" x14ac:dyDescent="0.2">
      <c r="A280" s="1737"/>
      <c r="B280" s="1702" t="s">
        <v>202</v>
      </c>
      <c r="C280" s="1437"/>
      <c r="D280" s="331" t="s">
        <v>565</v>
      </c>
      <c r="E280" s="399">
        <v>41927</v>
      </c>
    </row>
    <row r="281" spans="1:5" ht="42" customHeight="1" x14ac:dyDescent="0.2">
      <c r="A281" s="1737"/>
      <c r="B281" s="1715" t="s">
        <v>236</v>
      </c>
      <c r="C281" s="1716"/>
      <c r="D281" s="123" t="s">
        <v>573</v>
      </c>
      <c r="E281" s="398">
        <v>41924</v>
      </c>
    </row>
    <row r="282" spans="1:5" ht="50.25" customHeight="1" x14ac:dyDescent="0.2">
      <c r="A282" s="1737"/>
      <c r="B282" s="1702" t="s">
        <v>207</v>
      </c>
      <c r="C282" s="1437"/>
      <c r="D282" s="123" t="s">
        <v>626</v>
      </c>
      <c r="E282" s="398">
        <v>41928</v>
      </c>
    </row>
    <row r="283" spans="1:5" ht="31.5" customHeight="1" x14ac:dyDescent="0.2">
      <c r="A283" s="1737"/>
      <c r="B283" s="1702" t="s">
        <v>76</v>
      </c>
      <c r="C283" s="1437"/>
      <c r="D283" s="123" t="s">
        <v>574</v>
      </c>
      <c r="E283" s="398">
        <v>41927</v>
      </c>
    </row>
    <row r="284" spans="1:5" ht="30.75" customHeight="1" x14ac:dyDescent="0.2">
      <c r="A284" s="1737"/>
      <c r="B284" s="1702" t="s">
        <v>76</v>
      </c>
      <c r="C284" s="1437"/>
      <c r="D284" s="123" t="s">
        <v>580</v>
      </c>
      <c r="E284" s="398">
        <v>41927</v>
      </c>
    </row>
    <row r="285" spans="1:5" ht="48.75" customHeight="1" x14ac:dyDescent="0.2">
      <c r="A285" s="1737"/>
      <c r="B285" s="1702" t="s">
        <v>202</v>
      </c>
      <c r="C285" s="1437"/>
      <c r="D285" s="123" t="s">
        <v>523</v>
      </c>
      <c r="E285" s="398">
        <v>41936</v>
      </c>
    </row>
    <row r="286" spans="1:5" ht="42" customHeight="1" x14ac:dyDescent="0.2">
      <c r="A286" s="1737"/>
      <c r="B286" s="1702" t="s">
        <v>227</v>
      </c>
      <c r="C286" s="1437"/>
      <c r="D286" s="326" t="s">
        <v>642</v>
      </c>
      <c r="E286" s="400">
        <v>41936</v>
      </c>
    </row>
    <row r="287" spans="1:5" ht="25.5" customHeight="1" x14ac:dyDescent="0.2">
      <c r="A287" s="1737"/>
      <c r="B287" s="1702" t="s">
        <v>202</v>
      </c>
      <c r="C287" s="1437"/>
      <c r="D287" s="123" t="s">
        <v>643</v>
      </c>
      <c r="E287" s="398">
        <v>41939</v>
      </c>
    </row>
    <row r="288" spans="1:5" ht="31.5" customHeight="1" x14ac:dyDescent="0.2">
      <c r="A288" s="1737"/>
      <c r="B288" s="1702" t="s">
        <v>76</v>
      </c>
      <c r="C288" s="1437"/>
      <c r="D288" s="123" t="s">
        <v>588</v>
      </c>
      <c r="E288" s="398">
        <v>41942</v>
      </c>
    </row>
    <row r="289" spans="1:52" ht="41.25" customHeight="1" x14ac:dyDescent="0.2">
      <c r="A289" s="1737"/>
      <c r="B289" s="1702" t="s">
        <v>227</v>
      </c>
      <c r="C289" s="1437"/>
      <c r="D289" s="123" t="s">
        <v>590</v>
      </c>
      <c r="E289" s="398">
        <v>41942</v>
      </c>
    </row>
    <row r="290" spans="1:52" ht="33.75" customHeight="1" x14ac:dyDescent="0.2">
      <c r="A290" s="1737"/>
      <c r="B290" s="1702" t="s">
        <v>202</v>
      </c>
      <c r="C290" s="1437"/>
      <c r="D290" s="123" t="s">
        <v>575</v>
      </c>
      <c r="E290" s="398">
        <v>41946</v>
      </c>
    </row>
    <row r="291" spans="1:52" s="56" customFormat="1" ht="26.25" customHeight="1" x14ac:dyDescent="0.2">
      <c r="A291" s="1737"/>
      <c r="B291" s="1702" t="s">
        <v>227</v>
      </c>
      <c r="C291" s="1437"/>
      <c r="D291" s="326" t="s">
        <v>653</v>
      </c>
      <c r="E291" s="398">
        <v>41943</v>
      </c>
      <c r="F291" s="99"/>
      <c r="G291"/>
      <c r="I291" s="17"/>
      <c r="J291" s="17"/>
      <c r="K291" s="17"/>
      <c r="L291" s="255"/>
      <c r="M291" s="255"/>
      <c r="N291" s="255"/>
      <c r="O291" s="255"/>
      <c r="P291" s="255"/>
      <c r="Q291" s="255"/>
      <c r="R291" s="255"/>
      <c r="S291" s="255"/>
      <c r="T291" s="255"/>
      <c r="U291" s="255"/>
      <c r="V291" s="255"/>
      <c r="W291" s="255"/>
      <c r="X291" s="255"/>
      <c r="Y291" s="255"/>
      <c r="Z291" s="255"/>
      <c r="AA291" s="255"/>
      <c r="AB291" s="255"/>
      <c r="AC291" s="255"/>
      <c r="AD291" s="255"/>
      <c r="AE291" s="255"/>
      <c r="AF291" s="255"/>
      <c r="AG291" s="255"/>
      <c r="AH291" s="255"/>
      <c r="AI291" s="255"/>
      <c r="AJ291" s="255"/>
      <c r="AK291" s="255"/>
      <c r="AL291" s="255"/>
      <c r="AM291" s="255"/>
      <c r="AN291" s="255"/>
      <c r="AO291" s="255"/>
      <c r="AP291" s="255"/>
      <c r="AQ291" s="255"/>
      <c r="AR291" s="255"/>
      <c r="AS291" s="255"/>
      <c r="AT291" s="255"/>
      <c r="AU291" s="255"/>
      <c r="AV291" s="255"/>
      <c r="AW291" s="255"/>
      <c r="AX291" s="255"/>
      <c r="AY291" s="255"/>
      <c r="AZ291" s="255"/>
    </row>
    <row r="292" spans="1:52" s="56" customFormat="1" ht="24" customHeight="1" x14ac:dyDescent="0.2">
      <c r="A292" s="1737"/>
      <c r="B292" s="1702" t="s">
        <v>202</v>
      </c>
      <c r="C292" s="1437"/>
      <c r="D292" s="123" t="s">
        <v>577</v>
      </c>
      <c r="E292" s="398">
        <v>41943</v>
      </c>
      <c r="F292"/>
      <c r="G292"/>
      <c r="I292" s="17"/>
      <c r="J292" s="17"/>
      <c r="K292" s="17"/>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5"/>
      <c r="AY292" s="255"/>
      <c r="AZ292" s="255"/>
    </row>
    <row r="293" spans="1:52" s="56" customFormat="1" ht="29.25" customHeight="1" x14ac:dyDescent="0.2">
      <c r="A293" s="1737"/>
      <c r="B293" s="1702" t="s">
        <v>227</v>
      </c>
      <c r="C293" s="1437"/>
      <c r="D293" s="123" t="s">
        <v>654</v>
      </c>
      <c r="E293" s="398">
        <v>41948</v>
      </c>
      <c r="F293"/>
      <c r="G293"/>
      <c r="I293" s="17"/>
      <c r="J293" s="17"/>
      <c r="K293" s="17"/>
      <c r="L293" s="255"/>
      <c r="M293" s="255"/>
      <c r="N293" s="255"/>
      <c r="O293" s="255"/>
      <c r="P293" s="255"/>
      <c r="Q293" s="255"/>
      <c r="R293" s="255"/>
      <c r="S293" s="255"/>
      <c r="T293" s="255"/>
      <c r="U293" s="255"/>
      <c r="V293" s="255"/>
      <c r="W293" s="255"/>
      <c r="X293" s="255"/>
      <c r="Y293" s="255"/>
      <c r="Z293" s="255"/>
      <c r="AA293" s="255"/>
      <c r="AB293" s="255"/>
      <c r="AC293" s="255"/>
      <c r="AD293" s="255"/>
      <c r="AE293" s="255"/>
      <c r="AF293" s="255"/>
      <c r="AG293" s="255"/>
      <c r="AH293" s="255"/>
      <c r="AI293" s="255"/>
      <c r="AJ293" s="255"/>
      <c r="AK293" s="255"/>
      <c r="AL293" s="255"/>
      <c r="AM293" s="255"/>
      <c r="AN293" s="255"/>
      <c r="AO293" s="255"/>
      <c r="AP293" s="255"/>
      <c r="AQ293" s="255"/>
      <c r="AR293" s="255"/>
      <c r="AS293" s="255"/>
      <c r="AT293" s="255"/>
      <c r="AU293" s="255"/>
      <c r="AV293" s="255"/>
      <c r="AW293" s="255"/>
      <c r="AX293" s="255"/>
      <c r="AY293" s="255"/>
      <c r="AZ293" s="255"/>
    </row>
    <row r="294" spans="1:52" s="56" customFormat="1" ht="33" customHeight="1" x14ac:dyDescent="0.2">
      <c r="A294" s="1737"/>
      <c r="B294" s="1702" t="s">
        <v>227</v>
      </c>
      <c r="C294" s="1437"/>
      <c r="D294" s="123" t="s">
        <v>589</v>
      </c>
      <c r="E294" s="398">
        <v>41950</v>
      </c>
      <c r="F294"/>
      <c r="G294"/>
      <c r="I294" s="17"/>
      <c r="J294" s="17"/>
      <c r="K294" s="17"/>
      <c r="L294" s="255"/>
      <c r="M294" s="255"/>
      <c r="N294" s="255"/>
      <c r="O294" s="255"/>
      <c r="P294" s="255"/>
      <c r="Q294" s="255"/>
      <c r="R294" s="255"/>
      <c r="S294" s="255"/>
      <c r="T294" s="255"/>
      <c r="U294" s="255"/>
      <c r="V294" s="255"/>
      <c r="W294" s="255"/>
      <c r="X294" s="255"/>
      <c r="Y294" s="255"/>
      <c r="Z294" s="255"/>
      <c r="AA294" s="255"/>
      <c r="AB294" s="255"/>
      <c r="AC294" s="255"/>
      <c r="AD294" s="255"/>
      <c r="AE294" s="255"/>
      <c r="AF294" s="255"/>
      <c r="AG294" s="255"/>
      <c r="AH294" s="255"/>
      <c r="AI294" s="255"/>
      <c r="AJ294" s="255"/>
      <c r="AK294" s="255"/>
      <c r="AL294" s="255"/>
      <c r="AM294" s="255"/>
      <c r="AN294" s="255"/>
      <c r="AO294" s="255"/>
      <c r="AP294" s="255"/>
      <c r="AQ294" s="255"/>
      <c r="AR294" s="255"/>
      <c r="AS294" s="255"/>
      <c r="AT294" s="255"/>
      <c r="AU294" s="255"/>
      <c r="AV294" s="255"/>
      <c r="AW294" s="255"/>
      <c r="AX294" s="255"/>
      <c r="AY294" s="255"/>
      <c r="AZ294" s="255"/>
    </row>
    <row r="295" spans="1:52" ht="30.75" customHeight="1" x14ac:dyDescent="0.2">
      <c r="A295" s="1737"/>
      <c r="B295" s="1702" t="s">
        <v>227</v>
      </c>
      <c r="C295" s="1437"/>
      <c r="D295" s="123" t="s">
        <v>592</v>
      </c>
      <c r="E295" s="398">
        <v>41955</v>
      </c>
    </row>
    <row r="296" spans="1:52" ht="24" customHeight="1" x14ac:dyDescent="0.2">
      <c r="A296" s="1737"/>
      <c r="B296" s="1702" t="s">
        <v>202</v>
      </c>
      <c r="C296" s="1437"/>
      <c r="D296" s="123" t="s">
        <v>617</v>
      </c>
      <c r="E296" s="398">
        <v>41953</v>
      </c>
    </row>
    <row r="297" spans="1:52" ht="38.25" x14ac:dyDescent="0.2">
      <c r="A297" s="1737"/>
      <c r="B297" s="1702" t="s">
        <v>227</v>
      </c>
      <c r="C297" s="1437"/>
      <c r="D297" s="123" t="s">
        <v>604</v>
      </c>
      <c r="E297" s="398">
        <v>41960</v>
      </c>
    </row>
    <row r="298" spans="1:52" ht="38.25" x14ac:dyDescent="0.2">
      <c r="A298" s="1737"/>
      <c r="B298" s="1702" t="s">
        <v>202</v>
      </c>
      <c r="C298" s="1437"/>
      <c r="D298" s="123" t="s">
        <v>603</v>
      </c>
      <c r="E298" s="398">
        <v>41960</v>
      </c>
    </row>
    <row r="299" spans="1:52" ht="38.25" x14ac:dyDescent="0.2">
      <c r="A299" s="1737"/>
      <c r="B299" s="1702" t="s">
        <v>202</v>
      </c>
      <c r="C299" s="1437"/>
      <c r="D299" s="123" t="s">
        <v>605</v>
      </c>
      <c r="E299" s="398">
        <v>41964</v>
      </c>
    </row>
    <row r="300" spans="1:52" ht="54" customHeight="1" x14ac:dyDescent="0.2">
      <c r="A300" s="1737"/>
      <c r="B300" s="1702" t="s">
        <v>236</v>
      </c>
      <c r="C300" s="1437"/>
      <c r="D300" s="123" t="s">
        <v>606</v>
      </c>
      <c r="E300" s="398">
        <v>41968</v>
      </c>
    </row>
    <row r="301" spans="1:52" x14ac:dyDescent="0.2">
      <c r="A301" s="1737"/>
      <c r="B301" s="1702" t="s">
        <v>227</v>
      </c>
      <c r="C301" s="1437"/>
      <c r="D301" s="123" t="s">
        <v>607</v>
      </c>
      <c r="E301" s="398">
        <v>41968</v>
      </c>
    </row>
    <row r="302" spans="1:52" ht="25.5" x14ac:dyDescent="0.2">
      <c r="A302" s="1737"/>
      <c r="B302" s="1702" t="s">
        <v>227</v>
      </c>
      <c r="C302" s="1437"/>
      <c r="D302" s="123" t="s">
        <v>608</v>
      </c>
      <c r="E302" s="398">
        <v>41964</v>
      </c>
    </row>
    <row r="303" spans="1:52" ht="25.5" x14ac:dyDescent="0.2">
      <c r="A303" s="1737"/>
      <c r="B303" s="1702" t="s">
        <v>202</v>
      </c>
      <c r="C303" s="1437"/>
      <c r="D303" s="123" t="s">
        <v>619</v>
      </c>
      <c r="E303" s="398">
        <v>41967</v>
      </c>
    </row>
    <row r="304" spans="1:52" ht="38.25" x14ac:dyDescent="0.2">
      <c r="A304" s="1737"/>
      <c r="B304" s="1702" t="s">
        <v>236</v>
      </c>
      <c r="C304" s="1437"/>
      <c r="D304" s="123" t="s">
        <v>620</v>
      </c>
      <c r="E304" s="398">
        <v>41975</v>
      </c>
    </row>
    <row r="305" spans="1:52" ht="25.5" x14ac:dyDescent="0.2">
      <c r="A305" s="1737"/>
      <c r="B305" s="1702" t="s">
        <v>227</v>
      </c>
      <c r="C305" s="1437"/>
      <c r="D305" s="123" t="s">
        <v>621</v>
      </c>
      <c r="E305" s="398">
        <v>41971</v>
      </c>
    </row>
    <row r="306" spans="1:52" ht="25.5" x14ac:dyDescent="0.2">
      <c r="A306" s="1737"/>
      <c r="B306" s="1702" t="s">
        <v>622</v>
      </c>
      <c r="C306" s="1437"/>
      <c r="D306" s="123" t="s">
        <v>630</v>
      </c>
      <c r="E306" s="398">
        <v>41974</v>
      </c>
    </row>
    <row r="307" spans="1:52" ht="38.25" x14ac:dyDescent="0.2">
      <c r="A307" s="1737"/>
      <c r="B307" s="1702" t="s">
        <v>236</v>
      </c>
      <c r="C307" s="1437"/>
      <c r="D307" s="123" t="s">
        <v>631</v>
      </c>
      <c r="E307" s="398">
        <v>41975</v>
      </c>
    </row>
    <row r="308" spans="1:52" ht="25.5" x14ac:dyDescent="0.2">
      <c r="A308" s="1737"/>
      <c r="B308" s="1702" t="s">
        <v>207</v>
      </c>
      <c r="C308" s="1437"/>
      <c r="D308" s="123" t="s">
        <v>633</v>
      </c>
      <c r="E308" s="398">
        <v>41974</v>
      </c>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row>
    <row r="309" spans="1:52" ht="25.5" x14ac:dyDescent="0.2">
      <c r="A309" s="1737"/>
      <c r="B309" s="1702" t="s">
        <v>202</v>
      </c>
      <c r="C309" s="1437"/>
      <c r="D309" s="123" t="s">
        <v>647</v>
      </c>
      <c r="E309" s="398">
        <v>41970</v>
      </c>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row>
    <row r="310" spans="1:52" ht="25.5" x14ac:dyDescent="0.2">
      <c r="A310" s="1737"/>
      <c r="B310" s="1702" t="s">
        <v>202</v>
      </c>
      <c r="C310" s="1437"/>
      <c r="D310" s="123" t="s">
        <v>616</v>
      </c>
      <c r="E310" s="398">
        <v>41974</v>
      </c>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row>
    <row r="311" spans="1:52" ht="25.5" x14ac:dyDescent="0.2">
      <c r="A311" s="1737"/>
      <c r="B311" s="1702" t="s">
        <v>236</v>
      </c>
      <c r="C311" s="1437"/>
      <c r="D311" s="123" t="s">
        <v>576</v>
      </c>
      <c r="E311" s="398">
        <v>41981</v>
      </c>
      <c r="F311" s="134"/>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row>
    <row r="312" spans="1:52" ht="25.5" x14ac:dyDescent="0.2">
      <c r="A312" s="1737"/>
      <c r="B312" s="1702" t="s">
        <v>202</v>
      </c>
      <c r="C312" s="1437"/>
      <c r="D312" s="123" t="s">
        <v>629</v>
      </c>
      <c r="E312" s="398">
        <v>41981</v>
      </c>
      <c r="F312" s="135"/>
      <c r="G312" s="134"/>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row>
    <row r="313" spans="1:52" ht="30" customHeight="1" x14ac:dyDescent="0.2">
      <c r="A313" s="1737"/>
      <c r="B313" s="1702" t="s">
        <v>227</v>
      </c>
      <c r="C313" s="1437"/>
      <c r="D313" s="123" t="s">
        <v>640</v>
      </c>
      <c r="E313" s="398">
        <v>41981</v>
      </c>
      <c r="F313" s="135"/>
      <c r="G313" s="135"/>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row>
    <row r="314" spans="1:52" ht="30" customHeight="1" x14ac:dyDescent="0.2">
      <c r="A314" s="1737"/>
      <c r="B314" s="1702" t="s">
        <v>202</v>
      </c>
      <c r="C314" s="1437"/>
      <c r="D314" s="326" t="s">
        <v>641</v>
      </c>
      <c r="E314" s="398">
        <v>41981</v>
      </c>
      <c r="F314" s="135"/>
      <c r="G314" s="135"/>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row>
    <row r="315" spans="1:52" ht="40.5" customHeight="1" x14ac:dyDescent="0.2">
      <c r="A315" s="1737"/>
      <c r="B315" s="1702" t="s">
        <v>207</v>
      </c>
      <c r="C315" s="1437"/>
      <c r="D315" s="123" t="s">
        <v>706</v>
      </c>
      <c r="E315" s="398">
        <v>41988</v>
      </c>
      <c r="F315" s="135"/>
      <c r="G315" s="13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row>
    <row r="316" spans="1:52" ht="30" customHeight="1" x14ac:dyDescent="0.2">
      <c r="A316" s="1737"/>
      <c r="B316" s="1702" t="s">
        <v>76</v>
      </c>
      <c r="C316" s="1437"/>
      <c r="D316" s="123" t="s">
        <v>646</v>
      </c>
      <c r="E316" s="398">
        <v>41988</v>
      </c>
      <c r="F316" s="136"/>
      <c r="G316" s="135"/>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row>
    <row r="317" spans="1:52" ht="30" customHeight="1" x14ac:dyDescent="0.2">
      <c r="A317" s="1737"/>
      <c r="B317" s="1702" t="s">
        <v>202</v>
      </c>
      <c r="C317" s="1437"/>
      <c r="D317" s="123" t="s">
        <v>644</v>
      </c>
      <c r="E317" s="398">
        <v>42001</v>
      </c>
      <c r="F317" s="136"/>
      <c r="G317" s="136"/>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row>
    <row r="318" spans="1:52" ht="26.25" thickBot="1" x14ac:dyDescent="0.25">
      <c r="A318" s="1738"/>
      <c r="B318" s="1702" t="s">
        <v>202</v>
      </c>
      <c r="C318" s="1437"/>
      <c r="D318" s="123" t="s">
        <v>645</v>
      </c>
      <c r="E318" s="398">
        <v>42001</v>
      </c>
      <c r="F318" s="139"/>
      <c r="G318" s="136"/>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row>
    <row r="319" spans="1:52" ht="75" customHeight="1" x14ac:dyDescent="0.2">
      <c r="A319" s="1739">
        <v>2015</v>
      </c>
      <c r="B319" s="1436" t="s">
        <v>202</v>
      </c>
      <c r="C319" s="1437"/>
      <c r="D319" s="326" t="s">
        <v>670</v>
      </c>
      <c r="E319" s="398">
        <v>42012</v>
      </c>
      <c r="F319" s="139"/>
      <c r="G319" s="13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row>
    <row r="320" spans="1:52" ht="32.25" customHeight="1" x14ac:dyDescent="0.2">
      <c r="A320" s="1740"/>
      <c r="B320" s="1436" t="s">
        <v>76</v>
      </c>
      <c r="C320" s="1437"/>
      <c r="D320" s="123" t="s">
        <v>668</v>
      </c>
      <c r="E320" s="398">
        <v>42016</v>
      </c>
      <c r="F320" s="139"/>
      <c r="G320" s="139"/>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row>
    <row r="321" spans="1:52" ht="38.25" x14ac:dyDescent="0.2">
      <c r="A321" s="1740"/>
      <c r="B321" s="1436" t="s">
        <v>227</v>
      </c>
      <c r="C321" s="1437"/>
      <c r="D321" s="326" t="s">
        <v>669</v>
      </c>
      <c r="E321" s="398">
        <v>42019</v>
      </c>
      <c r="F321" s="141"/>
      <c r="G321" s="139"/>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row>
    <row r="322" spans="1:52" ht="28.5" customHeight="1" x14ac:dyDescent="0.2">
      <c r="A322" s="1740"/>
      <c r="B322" s="1436" t="s">
        <v>202</v>
      </c>
      <c r="C322" s="1437"/>
      <c r="D322" s="123" t="s">
        <v>714</v>
      </c>
      <c r="E322" s="398">
        <v>42016</v>
      </c>
      <c r="F322" s="141"/>
      <c r="G322" s="14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row>
    <row r="323" spans="1:52" ht="27.75" customHeight="1" x14ac:dyDescent="0.2">
      <c r="A323" s="1740"/>
      <c r="B323" s="1436" t="s">
        <v>207</v>
      </c>
      <c r="C323" s="1437"/>
      <c r="D323" s="326" t="s">
        <v>692</v>
      </c>
      <c r="E323" s="398">
        <v>42018</v>
      </c>
      <c r="F323" s="141"/>
      <c r="G323" s="14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row>
    <row r="324" spans="1:52" s="134" customFormat="1" ht="32.25" customHeight="1" x14ac:dyDescent="0.2">
      <c r="A324" s="1740"/>
      <c r="B324" s="1436" t="s">
        <v>691</v>
      </c>
      <c r="C324" s="1437"/>
      <c r="D324" s="123" t="s">
        <v>689</v>
      </c>
      <c r="E324" s="398">
        <v>42019</v>
      </c>
      <c r="F324" s="141"/>
      <c r="G324" s="141"/>
      <c r="L324" s="255"/>
      <c r="M324" s="255"/>
      <c r="N324" s="255"/>
      <c r="O324" s="255"/>
      <c r="P324" s="255"/>
      <c r="Q324" s="255"/>
      <c r="R324" s="255"/>
      <c r="S324" s="255"/>
      <c r="T324" s="255"/>
      <c r="U324" s="255"/>
      <c r="V324" s="255"/>
      <c r="W324" s="255"/>
      <c r="X324" s="255"/>
      <c r="Y324" s="255"/>
      <c r="Z324" s="255"/>
      <c r="AA324" s="255"/>
      <c r="AB324" s="255"/>
      <c r="AC324" s="255"/>
      <c r="AD324" s="255"/>
      <c r="AE324" s="255"/>
      <c r="AF324" s="255"/>
      <c r="AG324" s="255"/>
      <c r="AH324" s="255"/>
      <c r="AI324" s="255"/>
      <c r="AJ324" s="255"/>
      <c r="AK324" s="255"/>
      <c r="AL324" s="255"/>
      <c r="AM324" s="255"/>
      <c r="AN324" s="255"/>
      <c r="AO324" s="255"/>
      <c r="AP324" s="255"/>
      <c r="AQ324" s="255"/>
      <c r="AR324" s="255"/>
      <c r="AS324" s="255"/>
      <c r="AT324" s="255"/>
      <c r="AU324" s="255"/>
      <c r="AV324" s="255"/>
      <c r="AW324" s="255"/>
      <c r="AX324" s="255"/>
      <c r="AY324" s="255"/>
      <c r="AZ324" s="255"/>
    </row>
    <row r="325" spans="1:52" s="135" customFormat="1" ht="27.75" customHeight="1" thickBot="1" x14ac:dyDescent="0.25">
      <c r="A325" s="1740"/>
      <c r="B325" s="1713" t="s">
        <v>76</v>
      </c>
      <c r="C325" s="1714"/>
      <c r="D325" s="387" t="s">
        <v>753</v>
      </c>
      <c r="E325" s="401">
        <v>42019</v>
      </c>
      <c r="F325" s="141"/>
      <c r="G325" s="141"/>
      <c r="L325" s="255"/>
      <c r="M325" s="255"/>
      <c r="N325" s="255"/>
      <c r="O325" s="255"/>
      <c r="P325" s="255"/>
      <c r="Q325" s="255"/>
      <c r="R325" s="255"/>
      <c r="S325" s="255"/>
      <c r="T325" s="255"/>
      <c r="U325" s="255"/>
      <c r="V325" s="255"/>
      <c r="W325" s="255"/>
      <c r="X325" s="255"/>
      <c r="Y325" s="255"/>
      <c r="Z325" s="255"/>
      <c r="AA325" s="255"/>
      <c r="AB325" s="255"/>
      <c r="AC325" s="255"/>
      <c r="AD325" s="255"/>
      <c r="AE325" s="255"/>
      <c r="AF325" s="255"/>
      <c r="AG325" s="255"/>
      <c r="AH325" s="255"/>
      <c r="AI325" s="255"/>
      <c r="AJ325" s="255"/>
      <c r="AK325" s="255"/>
      <c r="AL325" s="255"/>
      <c r="AM325" s="255"/>
      <c r="AN325" s="255"/>
      <c r="AO325" s="255"/>
      <c r="AP325" s="255"/>
      <c r="AQ325" s="255"/>
      <c r="AR325" s="255"/>
      <c r="AS325" s="255"/>
      <c r="AT325" s="255"/>
      <c r="AU325" s="255"/>
      <c r="AV325" s="255"/>
      <c r="AW325" s="255"/>
      <c r="AX325" s="255"/>
      <c r="AY325" s="255"/>
      <c r="AZ325" s="255"/>
    </row>
    <row r="326" spans="1:52" s="135" customFormat="1" ht="30" customHeight="1" x14ac:dyDescent="0.2">
      <c r="A326" s="1740"/>
      <c r="B326" s="1703" t="s">
        <v>76</v>
      </c>
      <c r="C326" s="1704"/>
      <c r="D326" s="386" t="s">
        <v>763</v>
      </c>
      <c r="E326" s="402">
        <v>42032</v>
      </c>
      <c r="F326" s="56"/>
      <c r="G326" s="141"/>
      <c r="L326" s="255"/>
      <c r="M326" s="255"/>
      <c r="N326" s="255"/>
      <c r="O326" s="255"/>
      <c r="P326" s="255"/>
      <c r="Q326" s="255"/>
      <c r="R326" s="255"/>
      <c r="S326" s="255"/>
      <c r="T326" s="255"/>
      <c r="U326" s="255"/>
      <c r="V326" s="255"/>
      <c r="W326" s="255"/>
      <c r="X326" s="255"/>
      <c r="Y326" s="255"/>
      <c r="Z326" s="255"/>
      <c r="AA326" s="255"/>
      <c r="AB326" s="255"/>
      <c r="AC326" s="255"/>
      <c r="AD326" s="255"/>
      <c r="AE326" s="255"/>
      <c r="AF326" s="255"/>
      <c r="AG326" s="255"/>
      <c r="AH326" s="255"/>
      <c r="AI326" s="255"/>
      <c r="AJ326" s="255"/>
      <c r="AK326" s="255"/>
      <c r="AL326" s="255"/>
      <c r="AM326" s="255"/>
      <c r="AN326" s="255"/>
      <c r="AO326" s="255"/>
      <c r="AP326" s="255"/>
      <c r="AQ326" s="255"/>
      <c r="AR326" s="255"/>
      <c r="AS326" s="255"/>
      <c r="AT326" s="255"/>
      <c r="AU326" s="255"/>
      <c r="AV326" s="255"/>
      <c r="AW326" s="255"/>
      <c r="AX326" s="255"/>
      <c r="AY326" s="255"/>
      <c r="AZ326" s="255"/>
    </row>
    <row r="327" spans="1:52" s="135" customFormat="1" ht="30" customHeight="1" x14ac:dyDescent="0.2">
      <c r="A327" s="1740"/>
      <c r="B327" s="1436" t="s">
        <v>76</v>
      </c>
      <c r="C327" s="1437"/>
      <c r="D327" s="326" t="s">
        <v>764</v>
      </c>
      <c r="E327" s="403">
        <v>42030</v>
      </c>
      <c r="F327"/>
      <c r="G327" s="141"/>
      <c r="L327" s="255"/>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row>
    <row r="328" spans="1:52" s="135" customFormat="1" ht="54.75" customHeight="1" x14ac:dyDescent="0.2">
      <c r="A328" s="1740"/>
      <c r="B328" s="1436" t="s">
        <v>227</v>
      </c>
      <c r="C328" s="1437"/>
      <c r="D328" s="326" t="s">
        <v>133</v>
      </c>
      <c r="E328" s="403">
        <v>42029</v>
      </c>
      <c r="F328"/>
      <c r="G328"/>
      <c r="L328" s="255"/>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row>
    <row r="329" spans="1:52" s="136" customFormat="1" ht="48.75" customHeight="1" x14ac:dyDescent="0.2">
      <c r="A329" s="1740"/>
      <c r="B329" s="1436" t="s">
        <v>76</v>
      </c>
      <c r="C329" s="1437"/>
      <c r="D329" s="326" t="s">
        <v>765</v>
      </c>
      <c r="E329" s="403">
        <v>42030</v>
      </c>
      <c r="F329"/>
      <c r="G329"/>
      <c r="L329" s="255"/>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row>
    <row r="330" spans="1:52" s="136" customFormat="1" ht="49.5" customHeight="1" x14ac:dyDescent="0.2">
      <c r="A330" s="1740"/>
      <c r="B330" s="1436" t="s">
        <v>76</v>
      </c>
      <c r="C330" s="1437"/>
      <c r="D330" s="326" t="s">
        <v>710</v>
      </c>
      <c r="E330" s="394">
        <v>42034</v>
      </c>
      <c r="F330"/>
      <c r="G330"/>
      <c r="L330" s="255"/>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row>
    <row r="331" spans="1:52" s="139" customFormat="1" ht="39" customHeight="1" x14ac:dyDescent="0.2">
      <c r="A331" s="1740"/>
      <c r="B331" s="780" t="s">
        <v>236</v>
      </c>
      <c r="C331" s="781"/>
      <c r="D331" s="1710" t="s">
        <v>684</v>
      </c>
      <c r="E331" s="1707">
        <v>42037</v>
      </c>
      <c r="F331"/>
      <c r="G331"/>
      <c r="L331" s="255"/>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row>
    <row r="332" spans="1:52" s="139" customFormat="1" ht="12.75" hidden="1" customHeight="1" x14ac:dyDescent="0.2">
      <c r="A332" s="1740"/>
      <c r="B332" s="1699" t="s">
        <v>76</v>
      </c>
      <c r="C332" s="1712"/>
      <c r="D332" s="1711"/>
      <c r="E332" s="1709"/>
      <c r="F332"/>
      <c r="G332"/>
      <c r="L332" s="255"/>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row>
    <row r="333" spans="1:52" s="139" customFormat="1" ht="29.25" customHeight="1" x14ac:dyDescent="0.2">
      <c r="A333" s="1740"/>
      <c r="B333" s="960"/>
      <c r="C333" s="1653"/>
      <c r="D333" s="1710" t="s">
        <v>703</v>
      </c>
      <c r="E333" s="1707">
        <v>42037</v>
      </c>
      <c r="F333"/>
      <c r="G333"/>
      <c r="L333" s="255"/>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row>
    <row r="334" spans="1:52" s="141" customFormat="1" ht="29.25" hidden="1" customHeight="1" x14ac:dyDescent="0.2">
      <c r="A334" s="1740"/>
      <c r="B334" s="1699" t="s">
        <v>76</v>
      </c>
      <c r="C334" s="1712"/>
      <c r="D334" s="1711"/>
      <c r="E334" s="1709"/>
      <c r="F334"/>
      <c r="G334"/>
      <c r="L334" s="255"/>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row>
    <row r="335" spans="1:52" s="141" customFormat="1" ht="39.75" customHeight="1" x14ac:dyDescent="0.2">
      <c r="A335" s="1740"/>
      <c r="B335" s="960"/>
      <c r="C335" s="1653"/>
      <c r="D335" s="1710" t="s">
        <v>709</v>
      </c>
      <c r="E335" s="1707">
        <v>42037</v>
      </c>
      <c r="F335"/>
      <c r="G335"/>
      <c r="L335" s="255"/>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row>
    <row r="336" spans="1:52" s="141" customFormat="1" ht="39.75" hidden="1" customHeight="1" x14ac:dyDescent="0.2">
      <c r="A336" s="1740"/>
      <c r="B336" s="1699" t="s">
        <v>76</v>
      </c>
      <c r="C336" s="1712"/>
      <c r="D336" s="1711"/>
      <c r="E336" s="1708"/>
      <c r="F336"/>
      <c r="G336"/>
      <c r="L336" s="255"/>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row>
    <row r="337" spans="1:52" s="141" customFormat="1" ht="48.75" customHeight="1" x14ac:dyDescent="0.2">
      <c r="A337" s="1740"/>
      <c r="B337" s="960"/>
      <c r="C337" s="1653"/>
      <c r="D337" s="154" t="s">
        <v>693</v>
      </c>
      <c r="E337" s="394">
        <v>42044</v>
      </c>
      <c r="F337"/>
      <c r="G337"/>
      <c r="L337" s="255"/>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row>
    <row r="338" spans="1:52" s="141" customFormat="1" ht="48" customHeight="1" x14ac:dyDescent="0.2">
      <c r="A338" s="1740"/>
      <c r="B338" s="1699" t="s">
        <v>76</v>
      </c>
      <c r="C338" s="1699"/>
      <c r="D338" s="154" t="s">
        <v>698</v>
      </c>
      <c r="E338" s="394">
        <v>42044</v>
      </c>
      <c r="F338" s="153"/>
      <c r="G338"/>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row>
    <row r="339" spans="1:52" s="141" customFormat="1" ht="33" customHeight="1" x14ac:dyDescent="0.2">
      <c r="A339" s="1740"/>
      <c r="B339" s="781" t="s">
        <v>699</v>
      </c>
      <c r="C339" s="830"/>
      <c r="D339" s="154" t="s">
        <v>701</v>
      </c>
      <c r="E339" s="394">
        <v>42045</v>
      </c>
      <c r="F339" s="153"/>
      <c r="G339" s="153"/>
      <c r="L339" s="255"/>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row>
    <row r="340" spans="1:52" ht="33.75" customHeight="1" x14ac:dyDescent="0.2">
      <c r="A340" s="1740"/>
      <c r="B340" s="781" t="s">
        <v>202</v>
      </c>
      <c r="C340" s="830"/>
      <c r="D340" s="154" t="s">
        <v>708</v>
      </c>
      <c r="E340" s="394">
        <v>42045</v>
      </c>
      <c r="F340" s="153"/>
      <c r="G340" s="153"/>
    </row>
    <row r="341" spans="1:52" ht="26.25" customHeight="1" x14ac:dyDescent="0.2">
      <c r="A341" s="1740"/>
      <c r="B341" s="781" t="s">
        <v>207</v>
      </c>
      <c r="C341" s="830"/>
      <c r="D341" s="154" t="s">
        <v>713</v>
      </c>
      <c r="E341" s="394">
        <v>42045</v>
      </c>
      <c r="F341" s="153"/>
      <c r="G341" s="153"/>
    </row>
    <row r="342" spans="1:52" ht="37.5" customHeight="1" x14ac:dyDescent="0.2">
      <c r="A342" s="1740"/>
      <c r="B342" s="781" t="s">
        <v>76</v>
      </c>
      <c r="C342" s="830"/>
      <c r="D342" s="154" t="s">
        <v>715</v>
      </c>
      <c r="E342" s="394">
        <v>42045</v>
      </c>
      <c r="F342" s="153"/>
      <c r="G342" s="153"/>
    </row>
    <row r="343" spans="1:52" ht="33" customHeight="1" x14ac:dyDescent="0.2">
      <c r="A343" s="1740"/>
      <c r="B343" s="781" t="s">
        <v>207</v>
      </c>
      <c r="C343" s="830"/>
      <c r="D343" s="154" t="s">
        <v>717</v>
      </c>
      <c r="E343" s="394">
        <v>42046</v>
      </c>
      <c r="F343" s="153"/>
      <c r="G343" s="153"/>
    </row>
    <row r="344" spans="1:52" ht="32.25" customHeight="1" x14ac:dyDescent="0.2">
      <c r="A344" s="1740"/>
      <c r="B344" s="781" t="s">
        <v>207</v>
      </c>
      <c r="C344" s="830"/>
      <c r="D344" s="154" t="s">
        <v>739</v>
      </c>
      <c r="E344" s="394">
        <v>42046</v>
      </c>
      <c r="F344" s="153"/>
      <c r="G344" s="153"/>
    </row>
    <row r="345" spans="1:52" ht="38.25" customHeight="1" x14ac:dyDescent="0.2">
      <c r="A345" s="1740"/>
      <c r="B345" s="781" t="s">
        <v>76</v>
      </c>
      <c r="C345" s="830"/>
      <c r="D345" s="154" t="s">
        <v>702</v>
      </c>
      <c r="E345" s="394">
        <v>42048</v>
      </c>
      <c r="F345" s="153"/>
      <c r="G345" s="153"/>
    </row>
    <row r="346" spans="1:52" ht="42" customHeight="1" x14ac:dyDescent="0.2">
      <c r="A346" s="1740"/>
      <c r="B346" s="780" t="s">
        <v>76</v>
      </c>
      <c r="C346" s="780"/>
      <c r="D346" s="154" t="s">
        <v>705</v>
      </c>
      <c r="E346" s="394">
        <v>42051</v>
      </c>
      <c r="F346" s="156"/>
      <c r="G346" s="153"/>
    </row>
    <row r="347" spans="1:52" s="153" customFormat="1" ht="40.5" customHeight="1" x14ac:dyDescent="0.2">
      <c r="A347" s="1740"/>
      <c r="B347" s="780" t="s">
        <v>207</v>
      </c>
      <c r="C347" s="780"/>
      <c r="D347" s="154" t="s">
        <v>711</v>
      </c>
      <c r="E347" s="394">
        <v>42052</v>
      </c>
      <c r="F347" s="156"/>
      <c r="G347" s="156"/>
      <c r="L347" s="255"/>
      <c r="M347" s="255"/>
      <c r="N347" s="255"/>
      <c r="O347" s="255"/>
      <c r="P347" s="255"/>
      <c r="Q347" s="255"/>
      <c r="R347" s="255"/>
      <c r="S347" s="255"/>
      <c r="T347" s="255"/>
      <c r="U347" s="255"/>
      <c r="V347" s="255"/>
      <c r="W347" s="255"/>
      <c r="X347" s="255"/>
      <c r="Y347" s="255"/>
      <c r="Z347" s="255"/>
      <c r="AA347" s="255"/>
      <c r="AB347" s="255"/>
      <c r="AC347" s="255"/>
      <c r="AD347" s="255"/>
      <c r="AE347" s="255"/>
      <c r="AF347" s="255"/>
      <c r="AG347" s="255"/>
      <c r="AH347" s="255"/>
      <c r="AI347" s="255"/>
      <c r="AJ347" s="255"/>
      <c r="AK347" s="255"/>
      <c r="AL347" s="255"/>
      <c r="AM347" s="255"/>
      <c r="AN347" s="255"/>
      <c r="AO347" s="255"/>
      <c r="AP347" s="255"/>
      <c r="AQ347" s="255"/>
      <c r="AR347" s="255"/>
      <c r="AS347" s="255"/>
      <c r="AT347" s="255"/>
      <c r="AU347" s="255"/>
      <c r="AV347" s="255"/>
      <c r="AW347" s="255"/>
      <c r="AX347" s="255"/>
      <c r="AY347" s="255"/>
      <c r="AZ347" s="255"/>
    </row>
    <row r="348" spans="1:52" s="153" customFormat="1" ht="33.75" customHeight="1" x14ac:dyDescent="0.2">
      <c r="A348" s="1740"/>
      <c r="B348" s="780" t="s">
        <v>76</v>
      </c>
      <c r="C348" s="780"/>
      <c r="D348" s="154" t="s">
        <v>796</v>
      </c>
      <c r="E348" s="394">
        <v>42054</v>
      </c>
      <c r="F348" s="156"/>
      <c r="G348" s="156"/>
      <c r="L348" s="255"/>
      <c r="M348" s="255"/>
      <c r="N348" s="255"/>
      <c r="O348" s="255"/>
      <c r="P348" s="255"/>
      <c r="Q348" s="255"/>
      <c r="R348" s="255"/>
      <c r="S348" s="255"/>
      <c r="T348" s="255"/>
      <c r="U348" s="255"/>
      <c r="V348" s="255"/>
      <c r="W348" s="255"/>
      <c r="X348" s="255"/>
      <c r="Y348" s="255"/>
      <c r="Z348" s="255"/>
      <c r="AA348" s="255"/>
      <c r="AB348" s="255"/>
      <c r="AC348" s="255"/>
      <c r="AD348" s="255"/>
      <c r="AE348" s="255"/>
      <c r="AF348" s="255"/>
      <c r="AG348" s="255"/>
      <c r="AH348" s="255"/>
      <c r="AI348" s="255"/>
      <c r="AJ348" s="255"/>
      <c r="AK348" s="255"/>
      <c r="AL348" s="255"/>
      <c r="AM348" s="255"/>
      <c r="AN348" s="255"/>
      <c r="AO348" s="255"/>
      <c r="AP348" s="255"/>
      <c r="AQ348" s="255"/>
      <c r="AR348" s="255"/>
      <c r="AS348" s="255"/>
      <c r="AT348" s="255"/>
      <c r="AU348" s="255"/>
      <c r="AV348" s="255"/>
      <c r="AW348" s="255"/>
      <c r="AX348" s="255"/>
      <c r="AY348" s="255"/>
      <c r="AZ348" s="255"/>
    </row>
    <row r="349" spans="1:52" s="153" customFormat="1" ht="33.75" customHeight="1" x14ac:dyDescent="0.2">
      <c r="A349" s="1740"/>
      <c r="B349" s="780" t="s">
        <v>207</v>
      </c>
      <c r="C349" s="780"/>
      <c r="D349" s="154" t="s">
        <v>712</v>
      </c>
      <c r="E349" s="394">
        <v>42052</v>
      </c>
      <c r="F349" s="156"/>
      <c r="G349" s="156"/>
      <c r="L349" s="255"/>
      <c r="M349" s="255"/>
      <c r="N349" s="255"/>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255"/>
      <c r="AN349" s="255"/>
      <c r="AO349" s="255"/>
      <c r="AP349" s="255"/>
      <c r="AQ349" s="255"/>
      <c r="AR349" s="255"/>
      <c r="AS349" s="255"/>
      <c r="AT349" s="255"/>
      <c r="AU349" s="255"/>
      <c r="AV349" s="255"/>
      <c r="AW349" s="255"/>
      <c r="AX349" s="255"/>
      <c r="AY349" s="255"/>
      <c r="AZ349" s="255"/>
    </row>
    <row r="350" spans="1:52" s="153" customFormat="1" ht="40.5" customHeight="1" x14ac:dyDescent="0.2">
      <c r="A350" s="1740"/>
      <c r="B350" s="780" t="s">
        <v>227</v>
      </c>
      <c r="C350" s="780"/>
      <c r="D350" s="154" t="s">
        <v>716</v>
      </c>
      <c r="E350" s="394">
        <v>42051</v>
      </c>
      <c r="F350" s="156"/>
      <c r="G350" s="156"/>
      <c r="L350" s="255"/>
      <c r="M350" s="255"/>
      <c r="N350" s="255"/>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255"/>
      <c r="AN350" s="255"/>
      <c r="AO350" s="255"/>
      <c r="AP350" s="255"/>
      <c r="AQ350" s="255"/>
      <c r="AR350" s="255"/>
      <c r="AS350" s="255"/>
      <c r="AT350" s="255"/>
      <c r="AU350" s="255"/>
      <c r="AV350" s="255"/>
      <c r="AW350" s="255"/>
      <c r="AX350" s="255"/>
      <c r="AY350" s="255"/>
      <c r="AZ350" s="255"/>
    </row>
    <row r="351" spans="1:52" s="153" customFormat="1" ht="31.5" customHeight="1" x14ac:dyDescent="0.2">
      <c r="A351" s="1740"/>
      <c r="B351" s="780" t="s">
        <v>691</v>
      </c>
      <c r="C351" s="780"/>
      <c r="D351" s="154" t="s">
        <v>719</v>
      </c>
      <c r="E351" s="394">
        <v>42053</v>
      </c>
      <c r="F351" s="156"/>
      <c r="G351" s="156"/>
      <c r="L351" s="255"/>
      <c r="M351" s="255"/>
      <c r="N351" s="255"/>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255"/>
      <c r="AN351" s="255"/>
      <c r="AO351" s="255"/>
      <c r="AP351" s="255"/>
      <c r="AQ351" s="255"/>
      <c r="AR351" s="255"/>
      <c r="AS351" s="255"/>
      <c r="AT351" s="255"/>
      <c r="AU351" s="255"/>
      <c r="AV351" s="255"/>
      <c r="AW351" s="255"/>
      <c r="AX351" s="255"/>
      <c r="AY351" s="255"/>
      <c r="AZ351" s="255"/>
    </row>
    <row r="352" spans="1:52" s="153" customFormat="1" ht="32.25" customHeight="1" x14ac:dyDescent="0.2">
      <c r="A352" s="1740"/>
      <c r="B352" s="780" t="s">
        <v>795</v>
      </c>
      <c r="C352" s="780"/>
      <c r="D352" s="154" t="s">
        <v>724</v>
      </c>
      <c r="E352" s="394">
        <v>42053</v>
      </c>
      <c r="F352" s="156"/>
      <c r="G352" s="156"/>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row>
    <row r="353" spans="1:52" s="153" customFormat="1" ht="30.75" customHeight="1" x14ac:dyDescent="0.2">
      <c r="A353" s="1740"/>
      <c r="B353" s="780" t="s">
        <v>795</v>
      </c>
      <c r="C353" s="780"/>
      <c r="D353" s="154" t="s">
        <v>725</v>
      </c>
      <c r="E353" s="394">
        <v>42053</v>
      </c>
      <c r="F353" s="156"/>
      <c r="G353" s="156"/>
      <c r="L353" s="255"/>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row>
    <row r="354" spans="1:52" s="153" customFormat="1" ht="31.5" customHeight="1" x14ac:dyDescent="0.2">
      <c r="A354" s="1740"/>
      <c r="B354" s="780" t="s">
        <v>795</v>
      </c>
      <c r="C354" s="780"/>
      <c r="D354" s="154" t="s">
        <v>726</v>
      </c>
      <c r="E354" s="394">
        <v>42418</v>
      </c>
      <c r="F354" s="156"/>
      <c r="G354" s="156"/>
      <c r="L354" s="255"/>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row>
    <row r="355" spans="1:52" s="156" customFormat="1" ht="31.5" customHeight="1" x14ac:dyDescent="0.2">
      <c r="A355" s="1740"/>
      <c r="B355" s="780" t="s">
        <v>795</v>
      </c>
      <c r="C355" s="780"/>
      <c r="D355" s="154" t="s">
        <v>727</v>
      </c>
      <c r="E355" s="394">
        <v>42053</v>
      </c>
      <c r="L355" s="255"/>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row>
    <row r="356" spans="1:52" s="156" customFormat="1" ht="31.5" customHeight="1" x14ac:dyDescent="0.2">
      <c r="A356" s="1740"/>
      <c r="B356" s="780" t="s">
        <v>795</v>
      </c>
      <c r="C356" s="780"/>
      <c r="D356" s="154" t="s">
        <v>738</v>
      </c>
      <c r="E356" s="394">
        <v>42053</v>
      </c>
      <c r="L356" s="255"/>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row>
    <row r="357" spans="1:52" s="156" customFormat="1" ht="31.5" customHeight="1" x14ac:dyDescent="0.2">
      <c r="A357" s="1740"/>
      <c r="B357" s="780" t="s">
        <v>260</v>
      </c>
      <c r="C357" s="781"/>
      <c r="D357" s="154" t="s">
        <v>741</v>
      </c>
      <c r="E357" s="394">
        <v>42048</v>
      </c>
      <c r="L357" s="255"/>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row>
    <row r="358" spans="1:52" s="156" customFormat="1" ht="44.25" customHeight="1" x14ac:dyDescent="0.2">
      <c r="A358" s="1740"/>
      <c r="B358" s="780" t="s">
        <v>202</v>
      </c>
      <c r="C358" s="780"/>
      <c r="D358" s="124" t="s">
        <v>685</v>
      </c>
      <c r="E358" s="404">
        <v>42058</v>
      </c>
      <c r="L358" s="255"/>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row>
    <row r="359" spans="1:52" s="156" customFormat="1" ht="31.5" customHeight="1" x14ac:dyDescent="0.2">
      <c r="A359" s="1740"/>
      <c r="B359" s="780" t="s">
        <v>76</v>
      </c>
      <c r="C359" s="781"/>
      <c r="D359" s="328" t="s">
        <v>735</v>
      </c>
      <c r="E359" s="404">
        <v>42065</v>
      </c>
      <c r="F359"/>
      <c r="L359" s="255"/>
      <c r="M359" s="255"/>
      <c r="N359" s="255"/>
      <c r="O359" s="255"/>
      <c r="P359" s="255"/>
      <c r="Q359" s="255"/>
      <c r="R359" s="255"/>
      <c r="S359" s="255"/>
      <c r="T359" s="255"/>
      <c r="U359" s="255"/>
      <c r="V359" s="255"/>
      <c r="W359" s="255"/>
      <c r="X359" s="255"/>
      <c r="Y359" s="255"/>
      <c r="Z359" s="255"/>
      <c r="AA359" s="255"/>
      <c r="AB359" s="255"/>
      <c r="AC359" s="255"/>
      <c r="AD359" s="255"/>
      <c r="AE359" s="255"/>
      <c r="AF359" s="255"/>
      <c r="AG359" s="255"/>
      <c r="AH359" s="255"/>
      <c r="AI359" s="255"/>
      <c r="AJ359" s="255"/>
      <c r="AK359" s="255"/>
      <c r="AL359" s="255"/>
      <c r="AM359" s="255"/>
      <c r="AN359" s="255"/>
      <c r="AO359" s="255"/>
      <c r="AP359" s="255"/>
      <c r="AQ359" s="255"/>
      <c r="AR359" s="255"/>
      <c r="AS359" s="255"/>
      <c r="AT359" s="255"/>
      <c r="AU359" s="255"/>
      <c r="AV359" s="255"/>
      <c r="AW359" s="255"/>
      <c r="AX359" s="255"/>
      <c r="AY359" s="255"/>
      <c r="AZ359" s="255"/>
    </row>
    <row r="360" spans="1:52" s="156" customFormat="1" ht="31.5" customHeight="1" x14ac:dyDescent="0.2">
      <c r="A360" s="1740"/>
      <c r="B360" s="1697" t="s">
        <v>784</v>
      </c>
      <c r="C360" s="1698"/>
      <c r="D360" s="328" t="s">
        <v>736</v>
      </c>
      <c r="E360" s="404">
        <v>42066</v>
      </c>
      <c r="F360"/>
      <c r="G360"/>
      <c r="L360" s="255"/>
      <c r="M360" s="255"/>
      <c r="N360" s="255"/>
      <c r="O360" s="255"/>
      <c r="P360" s="255"/>
      <c r="Q360" s="255"/>
      <c r="R360" s="255"/>
      <c r="S360" s="255"/>
      <c r="T360" s="255"/>
      <c r="U360" s="255"/>
      <c r="V360" s="255"/>
      <c r="W360" s="255"/>
      <c r="X360" s="255"/>
      <c r="Y360" s="255"/>
      <c r="Z360" s="255"/>
      <c r="AA360" s="255"/>
      <c r="AB360" s="255"/>
      <c r="AC360" s="255"/>
      <c r="AD360" s="255"/>
      <c r="AE360" s="255"/>
      <c r="AF360" s="255"/>
      <c r="AG360" s="255"/>
      <c r="AH360" s="255"/>
      <c r="AI360" s="255"/>
      <c r="AJ360" s="255"/>
      <c r="AK360" s="255"/>
      <c r="AL360" s="255"/>
      <c r="AM360" s="255"/>
      <c r="AN360" s="255"/>
      <c r="AO360" s="255"/>
      <c r="AP360" s="255"/>
      <c r="AQ360" s="255"/>
      <c r="AR360" s="255"/>
      <c r="AS360" s="255"/>
      <c r="AT360" s="255"/>
      <c r="AU360" s="255"/>
      <c r="AV360" s="255"/>
      <c r="AW360" s="255"/>
      <c r="AX360" s="255"/>
      <c r="AY360" s="255"/>
      <c r="AZ360" s="255"/>
    </row>
    <row r="361" spans="1:52" s="156" customFormat="1" ht="40.5" customHeight="1" x14ac:dyDescent="0.2">
      <c r="A361" s="1740"/>
      <c r="B361" s="1697" t="s">
        <v>784</v>
      </c>
      <c r="C361" s="1698"/>
      <c r="D361" s="328" t="s">
        <v>737</v>
      </c>
      <c r="E361" s="404">
        <v>42067</v>
      </c>
      <c r="F361"/>
      <c r="G361"/>
      <c r="L361" s="255"/>
      <c r="M361" s="255"/>
      <c r="N361" s="255"/>
      <c r="O361" s="255"/>
      <c r="P361" s="255"/>
      <c r="Q361" s="255"/>
      <c r="R361" s="255"/>
      <c r="S361" s="255"/>
      <c r="T361" s="255"/>
      <c r="U361" s="255"/>
      <c r="V361" s="255"/>
      <c r="W361" s="255"/>
      <c r="X361" s="255"/>
      <c r="Y361" s="255"/>
      <c r="Z361" s="255"/>
      <c r="AA361" s="255"/>
      <c r="AB361" s="255"/>
      <c r="AC361" s="255"/>
      <c r="AD361" s="255"/>
      <c r="AE361" s="255"/>
      <c r="AF361" s="255"/>
      <c r="AG361" s="255"/>
      <c r="AH361" s="255"/>
      <c r="AI361" s="255"/>
      <c r="AJ361" s="255"/>
      <c r="AK361" s="255"/>
      <c r="AL361" s="255"/>
      <c r="AM361" s="255"/>
      <c r="AN361" s="255"/>
      <c r="AO361" s="255"/>
      <c r="AP361" s="255"/>
      <c r="AQ361" s="255"/>
      <c r="AR361" s="255"/>
      <c r="AS361" s="255"/>
      <c r="AT361" s="255"/>
      <c r="AU361" s="255"/>
      <c r="AV361" s="255"/>
      <c r="AW361" s="255"/>
      <c r="AX361" s="255"/>
      <c r="AY361" s="255"/>
      <c r="AZ361" s="255"/>
    </row>
    <row r="362" spans="1:52" s="156" customFormat="1" ht="31.5" customHeight="1" x14ac:dyDescent="0.2">
      <c r="A362" s="1740"/>
      <c r="B362" s="1697" t="s">
        <v>784</v>
      </c>
      <c r="C362" s="1698"/>
      <c r="D362" s="328" t="s">
        <v>745</v>
      </c>
      <c r="E362" s="404">
        <v>42055</v>
      </c>
      <c r="F362"/>
      <c r="G362"/>
      <c r="L362" s="255"/>
      <c r="M362" s="255"/>
      <c r="N362" s="255"/>
      <c r="O362" s="255"/>
      <c r="P362" s="255"/>
      <c r="Q362" s="255"/>
      <c r="R362" s="255"/>
      <c r="S362" s="255"/>
      <c r="T362" s="255"/>
      <c r="U362" s="255"/>
      <c r="V362" s="255"/>
      <c r="W362" s="255"/>
      <c r="X362" s="255"/>
      <c r="Y362" s="255"/>
      <c r="Z362" s="255"/>
      <c r="AA362" s="255"/>
      <c r="AB362" s="255"/>
      <c r="AC362" s="255"/>
      <c r="AD362" s="255"/>
      <c r="AE362" s="255"/>
      <c r="AF362" s="255"/>
      <c r="AG362" s="255"/>
      <c r="AH362" s="255"/>
      <c r="AI362" s="255"/>
      <c r="AJ362" s="255"/>
      <c r="AK362" s="255"/>
      <c r="AL362" s="255"/>
      <c r="AM362" s="255"/>
      <c r="AN362" s="255"/>
      <c r="AO362" s="255"/>
      <c r="AP362" s="255"/>
      <c r="AQ362" s="255"/>
      <c r="AR362" s="255"/>
      <c r="AS362" s="255"/>
      <c r="AT362" s="255"/>
      <c r="AU362" s="255"/>
      <c r="AV362" s="255"/>
      <c r="AW362" s="255"/>
      <c r="AX362" s="255"/>
      <c r="AY362" s="255"/>
      <c r="AZ362" s="255"/>
    </row>
    <row r="363" spans="1:52" s="156" customFormat="1" ht="31.5" customHeight="1" x14ac:dyDescent="0.2">
      <c r="A363" s="1740"/>
      <c r="B363" s="1697" t="s">
        <v>227</v>
      </c>
      <c r="C363" s="1698"/>
      <c r="D363" s="328" t="s">
        <v>754</v>
      </c>
      <c r="E363" s="405">
        <v>42065</v>
      </c>
      <c r="F363"/>
      <c r="G363"/>
      <c r="L363" s="255"/>
      <c r="M363" s="255"/>
      <c r="N363" s="255"/>
      <c r="O363" s="255"/>
      <c r="P363" s="255"/>
      <c r="Q363" s="255"/>
      <c r="R363" s="255"/>
      <c r="S363" s="255"/>
      <c r="T363" s="255"/>
      <c r="U363" s="255"/>
      <c r="V363" s="255"/>
      <c r="W363" s="255"/>
      <c r="X363" s="255"/>
      <c r="Y363" s="255"/>
      <c r="Z363" s="255"/>
      <c r="AA363" s="255"/>
      <c r="AB363" s="255"/>
      <c r="AC363" s="255"/>
      <c r="AD363" s="255"/>
      <c r="AE363" s="255"/>
      <c r="AF363" s="255"/>
      <c r="AG363" s="255"/>
      <c r="AH363" s="255"/>
      <c r="AI363" s="255"/>
      <c r="AJ363" s="255"/>
      <c r="AK363" s="255"/>
      <c r="AL363" s="255"/>
      <c r="AM363" s="255"/>
      <c r="AN363" s="255"/>
      <c r="AO363" s="255"/>
      <c r="AP363" s="255"/>
      <c r="AQ363" s="255"/>
      <c r="AR363" s="255"/>
      <c r="AS363" s="255"/>
      <c r="AT363" s="255"/>
      <c r="AU363" s="255"/>
      <c r="AV363" s="255"/>
      <c r="AW363" s="255"/>
      <c r="AX363" s="255"/>
      <c r="AY363" s="255"/>
      <c r="AZ363" s="255"/>
    </row>
    <row r="364" spans="1:52" s="156" customFormat="1" ht="31.5" customHeight="1" x14ac:dyDescent="0.2">
      <c r="A364" s="1740"/>
      <c r="B364" s="1697" t="s">
        <v>207</v>
      </c>
      <c r="C364" s="1698"/>
      <c r="D364" s="328" t="s">
        <v>728</v>
      </c>
      <c r="E364" s="404">
        <v>42062</v>
      </c>
      <c r="F364"/>
      <c r="G364"/>
      <c r="L364" s="255"/>
      <c r="M364" s="255"/>
      <c r="N364" s="255"/>
      <c r="O364" s="255"/>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255"/>
      <c r="AN364" s="255"/>
      <c r="AO364" s="255"/>
      <c r="AP364" s="255"/>
      <c r="AQ364" s="255"/>
      <c r="AR364" s="255"/>
      <c r="AS364" s="255"/>
      <c r="AT364" s="255"/>
      <c r="AU364" s="255"/>
      <c r="AV364" s="255"/>
      <c r="AW364" s="255"/>
      <c r="AX364" s="255"/>
      <c r="AY364" s="255"/>
      <c r="AZ364" s="255"/>
    </row>
    <row r="365" spans="1:52" s="156" customFormat="1" ht="31.5" customHeight="1" x14ac:dyDescent="0.2">
      <c r="A365" s="1740"/>
      <c r="B365" s="1697" t="s">
        <v>76</v>
      </c>
      <c r="C365" s="1698"/>
      <c r="D365" s="180" t="s">
        <v>734</v>
      </c>
      <c r="E365" s="406">
        <v>42062</v>
      </c>
      <c r="F365"/>
      <c r="G365"/>
      <c r="L365" s="255"/>
      <c r="M365" s="255"/>
      <c r="N365" s="255"/>
      <c r="O365" s="255"/>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255"/>
      <c r="AN365" s="255"/>
      <c r="AO365" s="255"/>
      <c r="AP365" s="255"/>
      <c r="AQ365" s="255"/>
      <c r="AR365" s="255"/>
      <c r="AS365" s="255"/>
      <c r="AT365" s="255"/>
      <c r="AU365" s="255"/>
      <c r="AV365" s="255"/>
      <c r="AW365" s="255"/>
      <c r="AX365" s="255"/>
      <c r="AY365" s="255"/>
      <c r="AZ365" s="255"/>
    </row>
    <row r="366" spans="1:52" s="156" customFormat="1" ht="31.5" customHeight="1" x14ac:dyDescent="0.2">
      <c r="A366" s="1740"/>
      <c r="B366" s="1700" t="s">
        <v>718</v>
      </c>
      <c r="C366" s="1701"/>
      <c r="D366" s="328" t="s">
        <v>697</v>
      </c>
      <c r="E366" s="404">
        <v>42075</v>
      </c>
      <c r="F366"/>
      <c r="G366"/>
      <c r="L366" s="255"/>
      <c r="M366" s="255"/>
      <c r="N366" s="25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255"/>
      <c r="AN366" s="255"/>
      <c r="AO366" s="255"/>
      <c r="AP366" s="255"/>
      <c r="AQ366" s="255"/>
      <c r="AR366" s="255"/>
      <c r="AS366" s="255"/>
      <c r="AT366" s="255"/>
      <c r="AU366" s="255"/>
      <c r="AV366" s="255"/>
      <c r="AW366" s="255"/>
      <c r="AX366" s="255"/>
      <c r="AY366" s="255"/>
      <c r="AZ366" s="255"/>
    </row>
    <row r="367" spans="1:52" s="156" customFormat="1" ht="31.5" customHeight="1" x14ac:dyDescent="0.2">
      <c r="A367" s="1740"/>
      <c r="B367" s="1152" t="s">
        <v>76</v>
      </c>
      <c r="C367" s="781"/>
      <c r="D367" s="328" t="s">
        <v>740</v>
      </c>
      <c r="E367" s="405">
        <v>42072</v>
      </c>
      <c r="F367"/>
      <c r="G367"/>
      <c r="L367" s="255"/>
      <c r="M367" s="255"/>
      <c r="N367" s="25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c r="AJ367" s="255"/>
      <c r="AK367" s="255"/>
      <c r="AL367" s="255"/>
      <c r="AM367" s="255"/>
      <c r="AN367" s="255"/>
      <c r="AO367" s="255"/>
      <c r="AP367" s="255"/>
      <c r="AQ367" s="255"/>
      <c r="AR367" s="255"/>
      <c r="AS367" s="255"/>
      <c r="AT367" s="255"/>
      <c r="AU367" s="255"/>
      <c r="AV367" s="255"/>
      <c r="AW367" s="255"/>
      <c r="AX367" s="255"/>
      <c r="AY367" s="255"/>
      <c r="AZ367" s="255"/>
    </row>
    <row r="368" spans="1:52" ht="29.25" customHeight="1" x14ac:dyDescent="0.2">
      <c r="A368" s="1740"/>
      <c r="B368" s="1152" t="s">
        <v>784</v>
      </c>
      <c r="C368" s="781"/>
      <c r="D368" s="328" t="s">
        <v>751</v>
      </c>
      <c r="E368" s="405">
        <v>42073</v>
      </c>
    </row>
    <row r="369" spans="1:52" ht="38.25" customHeight="1" x14ac:dyDescent="0.2">
      <c r="A369" s="1740"/>
      <c r="B369" s="1152" t="s">
        <v>784</v>
      </c>
      <c r="C369" s="781"/>
      <c r="D369" s="328" t="s">
        <v>751</v>
      </c>
      <c r="E369" s="405">
        <v>42073</v>
      </c>
    </row>
    <row r="370" spans="1:52" ht="27" customHeight="1" x14ac:dyDescent="0.2">
      <c r="A370" s="1740"/>
      <c r="B370" s="1152" t="s">
        <v>784</v>
      </c>
      <c r="C370" s="781"/>
      <c r="D370" s="328" t="s">
        <v>761</v>
      </c>
      <c r="E370" s="405">
        <v>42072</v>
      </c>
    </row>
    <row r="371" spans="1:52" ht="42.75" customHeight="1" x14ac:dyDescent="0.2">
      <c r="A371" s="1740"/>
      <c r="B371" s="1152" t="s">
        <v>76</v>
      </c>
      <c r="C371" s="781"/>
      <c r="D371" s="161" t="s">
        <v>810</v>
      </c>
      <c r="E371" s="405">
        <v>42075</v>
      </c>
    </row>
    <row r="372" spans="1:52" ht="18" customHeight="1" x14ac:dyDescent="0.2">
      <c r="A372" s="1740"/>
      <c r="B372" s="1152" t="s">
        <v>207</v>
      </c>
      <c r="C372" s="781"/>
      <c r="D372" s="328" t="s">
        <v>772</v>
      </c>
      <c r="E372" s="404">
        <v>42079</v>
      </c>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row>
    <row r="373" spans="1:52" ht="15.75" customHeight="1" x14ac:dyDescent="0.2">
      <c r="A373" s="1740"/>
      <c r="B373" s="1153" t="s">
        <v>207</v>
      </c>
      <c r="C373" s="1401"/>
      <c r="D373" s="328" t="s">
        <v>773</v>
      </c>
      <c r="E373" s="404">
        <v>42079</v>
      </c>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row>
    <row r="374" spans="1:52" ht="27.75" customHeight="1" x14ac:dyDescent="0.2">
      <c r="A374" s="1740"/>
      <c r="B374" s="1152" t="s">
        <v>76</v>
      </c>
      <c r="C374" s="781"/>
      <c r="D374" s="328" t="s">
        <v>778</v>
      </c>
      <c r="E374" s="404">
        <v>42080</v>
      </c>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row>
    <row r="375" spans="1:52" ht="27.75" customHeight="1" x14ac:dyDescent="0.2">
      <c r="A375" s="1740"/>
      <c r="B375" s="1152" t="s">
        <v>207</v>
      </c>
      <c r="C375" s="781"/>
      <c r="D375" s="328" t="s">
        <v>785</v>
      </c>
      <c r="E375" s="404">
        <v>42082</v>
      </c>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row>
    <row r="376" spans="1:52" ht="42.75" customHeight="1" x14ac:dyDescent="0.2">
      <c r="A376" s="1740"/>
      <c r="B376" s="1152" t="s">
        <v>76</v>
      </c>
      <c r="C376" s="781"/>
      <c r="D376" s="328" t="s">
        <v>756</v>
      </c>
      <c r="E376" s="407" t="s">
        <v>868</v>
      </c>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row>
    <row r="377" spans="1:52" ht="25.5" x14ac:dyDescent="0.2">
      <c r="A377" s="1740"/>
      <c r="B377" s="1152" t="s">
        <v>207</v>
      </c>
      <c r="C377" s="781"/>
      <c r="D377" s="320" t="s">
        <v>762</v>
      </c>
      <c r="E377" s="407" t="s">
        <v>868</v>
      </c>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row>
    <row r="378" spans="1:52" ht="25.5" x14ac:dyDescent="0.2">
      <c r="A378" s="1740"/>
      <c r="B378" s="1695" t="s">
        <v>76</v>
      </c>
      <c r="C378" s="1696"/>
      <c r="D378" s="320" t="s">
        <v>769</v>
      </c>
      <c r="E378" s="407" t="s">
        <v>868</v>
      </c>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row>
    <row r="379" spans="1:52" x14ac:dyDescent="0.2">
      <c r="A379" s="1740"/>
      <c r="B379" s="1695" t="s">
        <v>236</v>
      </c>
      <c r="C379" s="1696"/>
      <c r="D379" s="320" t="s">
        <v>770</v>
      </c>
      <c r="E379" s="407" t="s">
        <v>869</v>
      </c>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row>
    <row r="380" spans="1:52" x14ac:dyDescent="0.2">
      <c r="A380" s="1740"/>
      <c r="B380" s="1695" t="s">
        <v>771</v>
      </c>
      <c r="C380" s="1696"/>
      <c r="D380" s="161" t="s">
        <v>781</v>
      </c>
      <c r="E380" s="407" t="s">
        <v>868</v>
      </c>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row>
    <row r="381" spans="1:52" ht="45.75" customHeight="1" x14ac:dyDescent="0.2">
      <c r="A381" s="1740"/>
      <c r="B381" s="1152" t="s">
        <v>76</v>
      </c>
      <c r="C381" s="781"/>
      <c r="D381" s="161" t="s">
        <v>786</v>
      </c>
      <c r="E381" s="407" t="s">
        <v>870</v>
      </c>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row>
    <row r="382" spans="1:52" ht="29.25" customHeight="1" x14ac:dyDescent="0.2">
      <c r="A382" s="1740"/>
      <c r="B382" s="1153" t="s">
        <v>76</v>
      </c>
      <c r="C382" s="1401"/>
      <c r="D382" s="197" t="s">
        <v>729</v>
      </c>
      <c r="E382" s="408">
        <v>42093</v>
      </c>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row>
    <row r="383" spans="1:52" ht="20.25" customHeight="1" x14ac:dyDescent="0.2">
      <c r="A383" s="1740"/>
      <c r="B383" s="1152" t="s">
        <v>227</v>
      </c>
      <c r="C383" s="781"/>
      <c r="D383" s="122" t="s">
        <v>777</v>
      </c>
      <c r="E383" s="408">
        <v>42093</v>
      </c>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row>
    <row r="384" spans="1:52" ht="24.75" customHeight="1" x14ac:dyDescent="0.2">
      <c r="A384" s="1740"/>
      <c r="B384" s="1152" t="s">
        <v>784</v>
      </c>
      <c r="C384" s="781"/>
      <c r="D384" s="161" t="s">
        <v>779</v>
      </c>
      <c r="E384" s="409">
        <v>42094</v>
      </c>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row>
    <row r="385" spans="1:52" ht="33" customHeight="1" x14ac:dyDescent="0.2">
      <c r="A385" s="1740"/>
      <c r="B385" s="1152" t="s">
        <v>76</v>
      </c>
      <c r="C385" s="781"/>
      <c r="D385" s="161" t="s">
        <v>787</v>
      </c>
      <c r="E385" s="408">
        <v>42093</v>
      </c>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row>
    <row r="386" spans="1:52" ht="39.75" customHeight="1" x14ac:dyDescent="0.2">
      <c r="A386" s="1740"/>
      <c r="B386" s="1152" t="s">
        <v>76</v>
      </c>
      <c r="C386" s="781"/>
      <c r="D386" s="122" t="s">
        <v>791</v>
      </c>
      <c r="E386" s="408">
        <v>42093</v>
      </c>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row>
    <row r="387" spans="1:52" ht="30" customHeight="1" x14ac:dyDescent="0.2">
      <c r="A387" s="1740"/>
      <c r="B387" s="1152" t="s">
        <v>207</v>
      </c>
      <c r="C387" s="781"/>
      <c r="D387" s="201" t="s">
        <v>743</v>
      </c>
      <c r="E387" s="408">
        <v>42096</v>
      </c>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row>
    <row r="388" spans="1:52" ht="32.25" customHeight="1" x14ac:dyDescent="0.2">
      <c r="A388" s="1740"/>
      <c r="B388" s="1152" t="s">
        <v>784</v>
      </c>
      <c r="C388" s="781"/>
      <c r="D388" s="328" t="s">
        <v>780</v>
      </c>
      <c r="E388" s="408">
        <v>42096</v>
      </c>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row>
    <row r="389" spans="1:52" ht="21.75" customHeight="1" x14ac:dyDescent="0.2">
      <c r="A389" s="1740"/>
      <c r="B389" s="1152" t="s">
        <v>227</v>
      </c>
      <c r="C389" s="781"/>
      <c r="D389" s="161" t="s">
        <v>790</v>
      </c>
      <c r="E389" s="408">
        <v>42100</v>
      </c>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row>
    <row r="390" spans="1:52" x14ac:dyDescent="0.2">
      <c r="A390" s="1740"/>
      <c r="B390" s="1152" t="s">
        <v>260</v>
      </c>
      <c r="C390" s="781"/>
      <c r="D390" s="161" t="s">
        <v>801</v>
      </c>
      <c r="E390" s="408">
        <v>42095</v>
      </c>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row>
    <row r="391" spans="1:52" ht="21.75" customHeight="1" x14ac:dyDescent="0.2">
      <c r="A391" s="1740"/>
      <c r="B391" s="1152" t="s">
        <v>800</v>
      </c>
      <c r="C391" s="781"/>
      <c r="D391" s="161" t="s">
        <v>802</v>
      </c>
      <c r="E391" s="408">
        <v>42102</v>
      </c>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row>
    <row r="392" spans="1:52" ht="34.5" customHeight="1" x14ac:dyDescent="0.2">
      <c r="A392" s="1740"/>
      <c r="B392" s="1152" t="s">
        <v>76</v>
      </c>
      <c r="C392" s="781"/>
      <c r="D392" s="328" t="s">
        <v>803</v>
      </c>
      <c r="E392" s="408">
        <v>42107</v>
      </c>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row>
    <row r="393" spans="1:52" ht="18.75" customHeight="1" x14ac:dyDescent="0.2">
      <c r="A393" s="1740"/>
      <c r="B393" s="1152" t="s">
        <v>260</v>
      </c>
      <c r="C393" s="781"/>
      <c r="D393" s="161" t="s">
        <v>808</v>
      </c>
      <c r="E393" s="408">
        <v>42103</v>
      </c>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row>
    <row r="394" spans="1:52" ht="36.75" customHeight="1" x14ac:dyDescent="0.2">
      <c r="A394" s="1740"/>
      <c r="B394" s="1152" t="s">
        <v>807</v>
      </c>
      <c r="C394" s="781"/>
      <c r="D394" s="328" t="s">
        <v>909</v>
      </c>
      <c r="E394" s="408">
        <v>42103</v>
      </c>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row>
    <row r="395" spans="1:52" ht="30.75" customHeight="1" x14ac:dyDescent="0.2">
      <c r="A395" s="1740"/>
      <c r="B395" s="1152" t="s">
        <v>202</v>
      </c>
      <c r="C395" s="781"/>
      <c r="D395" s="161" t="s">
        <v>752</v>
      </c>
      <c r="E395" s="408">
        <v>42117</v>
      </c>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row>
    <row r="396" spans="1:52" ht="42" customHeight="1" x14ac:dyDescent="0.2">
      <c r="A396" s="1740"/>
      <c r="B396" s="1152" t="s">
        <v>236</v>
      </c>
      <c r="C396" s="781"/>
      <c r="D396" s="328" t="s">
        <v>818</v>
      </c>
      <c r="E396" s="408">
        <v>42116</v>
      </c>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row>
    <row r="397" spans="1:52" ht="31.5" customHeight="1" x14ac:dyDescent="0.2">
      <c r="A397" s="1740"/>
      <c r="B397" s="1152" t="s">
        <v>207</v>
      </c>
      <c r="C397" s="781"/>
      <c r="D397" s="328" t="s">
        <v>819</v>
      </c>
      <c r="E397" s="408">
        <v>42111</v>
      </c>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row>
    <row r="398" spans="1:52" ht="16.5" customHeight="1" x14ac:dyDescent="0.2">
      <c r="A398" s="1740"/>
      <c r="B398" s="1152" t="s">
        <v>207</v>
      </c>
      <c r="C398" s="781"/>
      <c r="D398" s="328" t="s">
        <v>758</v>
      </c>
      <c r="E398" s="408">
        <v>42122</v>
      </c>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row>
    <row r="399" spans="1:52" ht="18.75" customHeight="1" x14ac:dyDescent="0.2">
      <c r="A399" s="1740"/>
      <c r="B399" s="1135" t="s">
        <v>207</v>
      </c>
      <c r="C399" s="1136"/>
      <c r="D399" s="328" t="s">
        <v>839</v>
      </c>
      <c r="E399" s="408">
        <v>42121</v>
      </c>
      <c r="F399" s="200"/>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row>
    <row r="400" spans="1:52" ht="27" customHeight="1" x14ac:dyDescent="0.2">
      <c r="A400" s="1740"/>
      <c r="B400" s="1135" t="s">
        <v>202</v>
      </c>
      <c r="C400" s="1136"/>
      <c r="D400" s="328" t="s">
        <v>842</v>
      </c>
      <c r="E400" s="408">
        <v>42121</v>
      </c>
      <c r="F400" s="200"/>
      <c r="G400" s="2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row>
    <row r="401" spans="1:52" ht="18.75" customHeight="1" x14ac:dyDescent="0.2">
      <c r="A401" s="1740"/>
      <c r="B401" s="1135" t="s">
        <v>207</v>
      </c>
      <c r="C401" s="1136"/>
      <c r="D401" s="328" t="s">
        <v>845</v>
      </c>
      <c r="E401" s="408">
        <v>42122</v>
      </c>
      <c r="F401" s="200"/>
      <c r="G401" s="200"/>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row>
    <row r="402" spans="1:52" ht="30" customHeight="1" x14ac:dyDescent="0.2">
      <c r="A402" s="1740"/>
      <c r="B402" s="1135" t="s">
        <v>836</v>
      </c>
      <c r="C402" s="1136"/>
      <c r="D402" s="328" t="s">
        <v>846</v>
      </c>
      <c r="E402" s="408">
        <v>42121</v>
      </c>
      <c r="F402" s="200"/>
      <c r="G402" s="200"/>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row>
    <row r="403" spans="1:52" ht="30.75" customHeight="1" x14ac:dyDescent="0.2">
      <c r="A403" s="1740"/>
      <c r="B403" s="1135" t="s">
        <v>76</v>
      </c>
      <c r="C403" s="1136"/>
      <c r="D403" s="328" t="s">
        <v>853</v>
      </c>
      <c r="E403" s="408">
        <v>42121</v>
      </c>
      <c r="F403" s="200"/>
      <c r="G403" s="200"/>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row>
    <row r="404" spans="1:52" ht="31.5" customHeight="1" x14ac:dyDescent="0.2">
      <c r="A404" s="1740"/>
      <c r="B404" s="1135" t="s">
        <v>207</v>
      </c>
      <c r="C404" s="1136"/>
      <c r="D404" s="328" t="s">
        <v>759</v>
      </c>
      <c r="E404" s="408">
        <v>42124</v>
      </c>
      <c r="F404" s="200"/>
      <c r="G404" s="200"/>
    </row>
    <row r="405" spans="1:52" ht="30.75" customHeight="1" x14ac:dyDescent="0.2">
      <c r="A405" s="1740"/>
      <c r="B405" s="1135" t="s">
        <v>236</v>
      </c>
      <c r="C405" s="1136"/>
      <c r="D405" s="328" t="s">
        <v>804</v>
      </c>
      <c r="E405" s="408">
        <v>42124</v>
      </c>
      <c r="F405" s="200"/>
      <c r="G405" s="200"/>
    </row>
    <row r="406" spans="1:52" s="200" customFormat="1" ht="30.75" customHeight="1" x14ac:dyDescent="0.2">
      <c r="A406" s="1740"/>
      <c r="B406" s="1135" t="s">
        <v>260</v>
      </c>
      <c r="C406" s="1136"/>
      <c r="D406" s="328" t="s">
        <v>835</v>
      </c>
      <c r="E406" s="408">
        <v>42128</v>
      </c>
      <c r="L406" s="255"/>
      <c r="M406" s="255"/>
      <c r="N406" s="255"/>
      <c r="O406" s="255"/>
      <c r="P406" s="255"/>
      <c r="Q406" s="255"/>
      <c r="R406" s="255"/>
      <c r="S406" s="255"/>
      <c r="T406" s="255"/>
      <c r="U406" s="255"/>
      <c r="V406" s="255"/>
      <c r="W406" s="255"/>
      <c r="X406" s="255"/>
      <c r="Y406" s="255"/>
      <c r="Z406" s="255"/>
      <c r="AA406" s="255"/>
      <c r="AB406" s="255"/>
      <c r="AC406" s="255"/>
      <c r="AD406" s="255"/>
      <c r="AE406" s="255"/>
      <c r="AF406" s="255"/>
      <c r="AG406" s="255"/>
      <c r="AH406" s="255"/>
      <c r="AI406" s="255"/>
      <c r="AJ406" s="255"/>
      <c r="AK406" s="255"/>
      <c r="AL406" s="255"/>
      <c r="AM406" s="255"/>
      <c r="AN406" s="255"/>
      <c r="AO406" s="255"/>
      <c r="AP406" s="255"/>
      <c r="AQ406" s="255"/>
      <c r="AR406" s="255"/>
      <c r="AS406" s="255"/>
      <c r="AT406" s="255"/>
      <c r="AU406" s="255"/>
      <c r="AV406" s="255"/>
      <c r="AW406" s="255"/>
      <c r="AX406" s="255"/>
      <c r="AY406" s="255"/>
      <c r="AZ406" s="255"/>
    </row>
    <row r="407" spans="1:52" s="200" customFormat="1" ht="30.75" customHeight="1" x14ac:dyDescent="0.2">
      <c r="A407" s="1740"/>
      <c r="B407" s="1152" t="s">
        <v>834</v>
      </c>
      <c r="C407" s="1135"/>
      <c r="D407" s="328" t="s">
        <v>838</v>
      </c>
      <c r="E407" s="408">
        <v>42124</v>
      </c>
      <c r="L407" s="255"/>
      <c r="M407" s="255"/>
      <c r="N407" s="255"/>
      <c r="O407" s="255"/>
      <c r="P407" s="255"/>
      <c r="Q407" s="255"/>
      <c r="R407" s="255"/>
      <c r="S407" s="255"/>
      <c r="T407" s="255"/>
      <c r="U407" s="255"/>
      <c r="V407" s="255"/>
      <c r="W407" s="255"/>
      <c r="X407" s="255"/>
      <c r="Y407" s="255"/>
      <c r="Z407" s="255"/>
      <c r="AA407" s="255"/>
      <c r="AB407" s="255"/>
      <c r="AC407" s="255"/>
      <c r="AD407" s="255"/>
      <c r="AE407" s="255"/>
      <c r="AF407" s="255"/>
      <c r="AG407" s="255"/>
      <c r="AH407" s="255"/>
      <c r="AI407" s="255"/>
      <c r="AJ407" s="255"/>
      <c r="AK407" s="255"/>
      <c r="AL407" s="255"/>
      <c r="AM407" s="255"/>
      <c r="AN407" s="255"/>
      <c r="AO407" s="255"/>
      <c r="AP407" s="255"/>
      <c r="AQ407" s="255"/>
      <c r="AR407" s="255"/>
      <c r="AS407" s="255"/>
      <c r="AT407" s="255"/>
      <c r="AU407" s="255"/>
      <c r="AV407" s="255"/>
      <c r="AW407" s="255"/>
      <c r="AX407" s="255"/>
      <c r="AY407" s="255"/>
      <c r="AZ407" s="255"/>
    </row>
    <row r="408" spans="1:52" s="200" customFormat="1" ht="49.5" customHeight="1" x14ac:dyDescent="0.2">
      <c r="A408" s="1740"/>
      <c r="B408" s="1135" t="s">
        <v>227</v>
      </c>
      <c r="C408" s="1136"/>
      <c r="D408" s="328" t="s">
        <v>850</v>
      </c>
      <c r="E408" s="408">
        <v>42128</v>
      </c>
      <c r="L408" s="255"/>
      <c r="M408" s="255"/>
      <c r="N408" s="255"/>
      <c r="O408" s="255"/>
      <c r="P408" s="255"/>
      <c r="Q408" s="255"/>
      <c r="R408" s="255"/>
      <c r="S408" s="255"/>
      <c r="T408" s="255"/>
      <c r="U408" s="255"/>
      <c r="V408" s="255"/>
      <c r="W408" s="255"/>
      <c r="X408" s="255"/>
      <c r="Y408" s="255"/>
      <c r="Z408" s="255"/>
      <c r="AA408" s="255"/>
      <c r="AB408" s="255"/>
      <c r="AC408" s="255"/>
      <c r="AD408" s="255"/>
      <c r="AE408" s="255"/>
      <c r="AF408" s="255"/>
      <c r="AG408" s="255"/>
      <c r="AH408" s="255"/>
      <c r="AI408" s="255"/>
      <c r="AJ408" s="255"/>
      <c r="AK408" s="255"/>
      <c r="AL408" s="255"/>
      <c r="AM408" s="255"/>
      <c r="AN408" s="255"/>
      <c r="AO408" s="255"/>
      <c r="AP408" s="255"/>
      <c r="AQ408" s="255"/>
      <c r="AR408" s="255"/>
      <c r="AS408" s="255"/>
      <c r="AT408" s="255"/>
      <c r="AU408" s="255"/>
      <c r="AV408" s="255"/>
      <c r="AW408" s="255"/>
      <c r="AX408" s="255"/>
      <c r="AY408" s="255"/>
      <c r="AZ408" s="255"/>
    </row>
    <row r="409" spans="1:52" s="200" customFormat="1" ht="30.75" customHeight="1" x14ac:dyDescent="0.2">
      <c r="A409" s="1740"/>
      <c r="B409" s="1153" t="s">
        <v>841</v>
      </c>
      <c r="C409" s="1154"/>
      <c r="D409" s="328" t="s">
        <v>867</v>
      </c>
      <c r="E409" s="408">
        <v>42128</v>
      </c>
      <c r="L409" s="255"/>
      <c r="M409" s="255"/>
      <c r="N409" s="255"/>
      <c r="O409" s="255"/>
      <c r="P409" s="255"/>
      <c r="Q409" s="255"/>
      <c r="R409" s="255"/>
      <c r="S409" s="255"/>
      <c r="T409" s="255"/>
      <c r="U409" s="255"/>
      <c r="V409" s="255"/>
      <c r="W409" s="255"/>
      <c r="X409" s="255"/>
      <c r="Y409" s="255"/>
      <c r="Z409" s="255"/>
      <c r="AA409" s="255"/>
      <c r="AB409" s="255"/>
      <c r="AC409" s="255"/>
      <c r="AD409" s="255"/>
      <c r="AE409" s="255"/>
      <c r="AF409" s="255"/>
      <c r="AG409" s="255"/>
      <c r="AH409" s="255"/>
      <c r="AI409" s="255"/>
      <c r="AJ409" s="255"/>
      <c r="AK409" s="255"/>
      <c r="AL409" s="255"/>
      <c r="AM409" s="255"/>
      <c r="AN409" s="255"/>
      <c r="AO409" s="255"/>
      <c r="AP409" s="255"/>
      <c r="AQ409" s="255"/>
      <c r="AR409" s="255"/>
      <c r="AS409" s="255"/>
      <c r="AT409" s="255"/>
      <c r="AU409" s="255"/>
      <c r="AV409" s="255"/>
      <c r="AW409" s="255"/>
      <c r="AX409" s="255"/>
      <c r="AY409" s="255"/>
      <c r="AZ409" s="255"/>
    </row>
    <row r="410" spans="1:52" s="200" customFormat="1" ht="30.75" customHeight="1" x14ac:dyDescent="0.2">
      <c r="A410" s="1740"/>
      <c r="B410" s="1135" t="s">
        <v>207</v>
      </c>
      <c r="C410" s="1136"/>
      <c r="D410" s="328" t="s">
        <v>932</v>
      </c>
      <c r="E410" s="408">
        <v>42124</v>
      </c>
      <c r="L410" s="255"/>
      <c r="M410" s="255"/>
      <c r="N410" s="255"/>
      <c r="O410" s="255"/>
      <c r="P410" s="255"/>
      <c r="Q410" s="255"/>
      <c r="R410" s="255"/>
      <c r="S410" s="255"/>
      <c r="T410" s="255"/>
      <c r="U410" s="255"/>
      <c r="V410" s="255"/>
      <c r="W410" s="255"/>
      <c r="X410" s="255"/>
      <c r="Y410" s="255"/>
      <c r="Z410" s="255"/>
      <c r="AA410" s="255"/>
      <c r="AB410" s="255"/>
      <c r="AC410" s="255"/>
      <c r="AD410" s="255"/>
      <c r="AE410" s="255"/>
      <c r="AF410" s="255"/>
      <c r="AG410" s="255"/>
      <c r="AH410" s="255"/>
      <c r="AI410" s="255"/>
      <c r="AJ410" s="255"/>
      <c r="AK410" s="255"/>
      <c r="AL410" s="255"/>
      <c r="AM410" s="255"/>
      <c r="AN410" s="255"/>
      <c r="AO410" s="255"/>
      <c r="AP410" s="255"/>
      <c r="AQ410" s="255"/>
      <c r="AR410" s="255"/>
      <c r="AS410" s="255"/>
      <c r="AT410" s="255"/>
      <c r="AU410" s="255"/>
      <c r="AV410" s="255"/>
      <c r="AW410" s="255"/>
      <c r="AX410" s="255"/>
      <c r="AY410" s="255"/>
      <c r="AZ410" s="255"/>
    </row>
    <row r="411" spans="1:52" s="200" customFormat="1" ht="30.75" customHeight="1" x14ac:dyDescent="0.2">
      <c r="A411" s="1740"/>
      <c r="B411" s="1135" t="s">
        <v>929</v>
      </c>
      <c r="C411" s="1136"/>
      <c r="D411" s="328" t="s">
        <v>938</v>
      </c>
      <c r="E411" s="408">
        <v>42131</v>
      </c>
      <c r="L411" s="255"/>
      <c r="M411" s="255"/>
      <c r="N411" s="255"/>
      <c r="O411" s="255"/>
      <c r="P411" s="255"/>
      <c r="Q411" s="255"/>
      <c r="R411" s="255"/>
      <c r="S411" s="255"/>
      <c r="T411" s="255"/>
      <c r="U411" s="255"/>
      <c r="V411" s="255"/>
      <c r="W411" s="255"/>
      <c r="X411" s="255"/>
      <c r="Y411" s="255"/>
      <c r="Z411" s="255"/>
      <c r="AA411" s="255"/>
      <c r="AB411" s="255"/>
      <c r="AC411" s="255"/>
      <c r="AD411" s="255"/>
      <c r="AE411" s="255"/>
      <c r="AF411" s="255"/>
      <c r="AG411" s="255"/>
      <c r="AH411" s="255"/>
      <c r="AI411" s="255"/>
      <c r="AJ411" s="255"/>
      <c r="AK411" s="255"/>
      <c r="AL411" s="255"/>
      <c r="AM411" s="255"/>
      <c r="AN411" s="255"/>
      <c r="AO411" s="255"/>
      <c r="AP411" s="255"/>
      <c r="AQ411" s="255"/>
      <c r="AR411" s="255"/>
      <c r="AS411" s="255"/>
      <c r="AT411" s="255"/>
      <c r="AU411" s="255"/>
      <c r="AV411" s="255"/>
      <c r="AW411" s="255"/>
      <c r="AX411" s="255"/>
      <c r="AY411" s="255"/>
      <c r="AZ411" s="255"/>
    </row>
    <row r="412" spans="1:52" s="200" customFormat="1" ht="30.75" customHeight="1" x14ac:dyDescent="0.2">
      <c r="A412" s="1740"/>
      <c r="B412" s="1135" t="s">
        <v>236</v>
      </c>
      <c r="C412" s="1136"/>
      <c r="D412" s="328" t="s">
        <v>939</v>
      </c>
      <c r="E412" s="408">
        <v>42131</v>
      </c>
      <c r="L412" s="255"/>
      <c r="M412" s="255"/>
      <c r="N412" s="255"/>
      <c r="O412" s="255"/>
      <c r="P412" s="255"/>
      <c r="Q412" s="255"/>
      <c r="R412" s="255"/>
      <c r="S412" s="255"/>
      <c r="T412" s="255"/>
      <c r="U412" s="255"/>
      <c r="V412" s="255"/>
      <c r="W412" s="255"/>
      <c r="X412" s="255"/>
      <c r="Y412" s="255"/>
      <c r="Z412" s="255"/>
      <c r="AA412" s="255"/>
      <c r="AB412" s="255"/>
      <c r="AC412" s="255"/>
      <c r="AD412" s="255"/>
      <c r="AE412" s="255"/>
      <c r="AF412" s="255"/>
      <c r="AG412" s="255"/>
      <c r="AH412" s="255"/>
      <c r="AI412" s="255"/>
      <c r="AJ412" s="255"/>
      <c r="AK412" s="255"/>
      <c r="AL412" s="255"/>
      <c r="AM412" s="255"/>
      <c r="AN412" s="255"/>
      <c r="AO412" s="255"/>
      <c r="AP412" s="255"/>
      <c r="AQ412" s="255"/>
      <c r="AR412" s="255"/>
      <c r="AS412" s="255"/>
      <c r="AT412" s="255"/>
      <c r="AU412" s="255"/>
      <c r="AV412" s="255"/>
      <c r="AW412" s="255"/>
      <c r="AX412" s="255"/>
      <c r="AY412" s="255"/>
      <c r="AZ412" s="255"/>
    </row>
    <row r="413" spans="1:52" s="200" customFormat="1" ht="30.75" customHeight="1" x14ac:dyDescent="0.2">
      <c r="A413" s="1740"/>
      <c r="B413" s="1135" t="s">
        <v>236</v>
      </c>
      <c r="C413" s="1136"/>
      <c r="D413" s="328" t="s">
        <v>782</v>
      </c>
      <c r="E413" s="408">
        <v>42132</v>
      </c>
      <c r="L413" s="255"/>
      <c r="M413" s="255"/>
      <c r="N413" s="255"/>
      <c r="O413" s="255"/>
      <c r="P413" s="255"/>
      <c r="Q413" s="255"/>
      <c r="R413" s="255"/>
      <c r="S413" s="255"/>
      <c r="T413" s="255"/>
      <c r="U413" s="255"/>
      <c r="V413" s="255"/>
      <c r="W413" s="255"/>
      <c r="X413" s="255"/>
      <c r="Y413" s="255"/>
      <c r="Z413" s="255"/>
      <c r="AA413" s="255"/>
      <c r="AB413" s="255"/>
      <c r="AC413" s="255"/>
      <c r="AD413" s="255"/>
      <c r="AE413" s="255"/>
      <c r="AF413" s="255"/>
      <c r="AG413" s="255"/>
      <c r="AH413" s="255"/>
      <c r="AI413" s="255"/>
      <c r="AJ413" s="255"/>
      <c r="AK413" s="255"/>
      <c r="AL413" s="255"/>
      <c r="AM413" s="255"/>
      <c r="AN413" s="255"/>
      <c r="AO413" s="255"/>
      <c r="AP413" s="255"/>
      <c r="AQ413" s="255"/>
      <c r="AR413" s="255"/>
      <c r="AS413" s="255"/>
      <c r="AT413" s="255"/>
      <c r="AU413" s="255"/>
      <c r="AV413" s="255"/>
      <c r="AW413" s="255"/>
      <c r="AX413" s="255"/>
      <c r="AY413" s="255"/>
      <c r="AZ413" s="255"/>
    </row>
    <row r="414" spans="1:52" s="200" customFormat="1" ht="30.75" customHeight="1" x14ac:dyDescent="0.2">
      <c r="A414" s="1740"/>
      <c r="B414" s="1135" t="s">
        <v>227</v>
      </c>
      <c r="C414" s="1136"/>
      <c r="D414" s="328" t="s">
        <v>794</v>
      </c>
      <c r="E414" s="408">
        <v>42138</v>
      </c>
      <c r="L414" s="255"/>
      <c r="M414" s="255"/>
      <c r="N414" s="255"/>
      <c r="O414" s="255"/>
      <c r="P414" s="255"/>
      <c r="Q414" s="255"/>
      <c r="R414" s="255"/>
      <c r="S414" s="255"/>
      <c r="T414" s="255"/>
      <c r="U414" s="255"/>
      <c r="V414" s="255"/>
      <c r="W414" s="255"/>
      <c r="X414" s="255"/>
      <c r="Y414" s="255"/>
      <c r="Z414" s="255"/>
      <c r="AA414" s="255"/>
      <c r="AB414" s="255"/>
      <c r="AC414" s="255"/>
      <c r="AD414" s="255"/>
      <c r="AE414" s="255"/>
      <c r="AF414" s="255"/>
      <c r="AG414" s="255"/>
      <c r="AH414" s="255"/>
      <c r="AI414" s="255"/>
      <c r="AJ414" s="255"/>
      <c r="AK414" s="255"/>
      <c r="AL414" s="255"/>
      <c r="AM414" s="255"/>
      <c r="AN414" s="255"/>
      <c r="AO414" s="255"/>
      <c r="AP414" s="255"/>
      <c r="AQ414" s="255"/>
      <c r="AR414" s="255"/>
      <c r="AS414" s="255"/>
      <c r="AT414" s="255"/>
      <c r="AU414" s="255"/>
      <c r="AV414" s="255"/>
      <c r="AW414" s="255"/>
      <c r="AX414" s="255"/>
      <c r="AY414" s="255"/>
      <c r="AZ414" s="255"/>
    </row>
    <row r="415" spans="1:52" s="200" customFormat="1" ht="30.75" customHeight="1" x14ac:dyDescent="0.2">
      <c r="A415" s="1740"/>
      <c r="B415" s="1135" t="s">
        <v>76</v>
      </c>
      <c r="C415" s="1136"/>
      <c r="D415" s="328" t="s">
        <v>866</v>
      </c>
      <c r="E415" s="408">
        <v>42135</v>
      </c>
      <c r="L415" s="255"/>
      <c r="M415" s="255"/>
      <c r="N415" s="255"/>
      <c r="O415" s="255"/>
      <c r="P415" s="255"/>
      <c r="Q415" s="255"/>
      <c r="R415" s="255"/>
      <c r="S415" s="255"/>
      <c r="T415" s="255"/>
      <c r="U415" s="255"/>
      <c r="V415" s="255"/>
      <c r="W415" s="255"/>
      <c r="X415" s="255"/>
      <c r="Y415" s="255"/>
      <c r="Z415" s="255"/>
      <c r="AA415" s="255"/>
      <c r="AB415" s="255"/>
      <c r="AC415" s="255"/>
      <c r="AD415" s="255"/>
      <c r="AE415" s="255"/>
      <c r="AF415" s="255"/>
      <c r="AG415" s="255"/>
      <c r="AH415" s="255"/>
      <c r="AI415" s="255"/>
      <c r="AJ415" s="255"/>
      <c r="AK415" s="255"/>
      <c r="AL415" s="255"/>
      <c r="AM415" s="255"/>
      <c r="AN415" s="255"/>
      <c r="AO415" s="255"/>
      <c r="AP415" s="255"/>
      <c r="AQ415" s="255"/>
      <c r="AR415" s="255"/>
      <c r="AS415" s="255"/>
      <c r="AT415" s="255"/>
      <c r="AU415" s="255"/>
      <c r="AV415" s="255"/>
      <c r="AW415" s="255"/>
      <c r="AX415" s="255"/>
      <c r="AY415" s="255"/>
      <c r="AZ415" s="255"/>
    </row>
    <row r="416" spans="1:52" s="200" customFormat="1" ht="43.5" customHeight="1" x14ac:dyDescent="0.2">
      <c r="A416" s="1740"/>
      <c r="B416" s="1135" t="s">
        <v>227</v>
      </c>
      <c r="C416" s="1136"/>
      <c r="D416" s="328" t="s">
        <v>865</v>
      </c>
      <c r="E416" s="408">
        <v>42132</v>
      </c>
      <c r="L416" s="255"/>
      <c r="M416" s="255"/>
      <c r="N416" s="255"/>
      <c r="O416" s="255"/>
      <c r="P416" s="255"/>
      <c r="Q416" s="255"/>
      <c r="R416" s="255"/>
      <c r="S416" s="255"/>
      <c r="T416" s="255"/>
      <c r="U416" s="255"/>
      <c r="V416" s="255"/>
      <c r="W416" s="255"/>
      <c r="X416" s="255"/>
      <c r="Y416" s="255"/>
      <c r="Z416" s="255"/>
      <c r="AA416" s="255"/>
      <c r="AB416" s="255"/>
      <c r="AC416" s="255"/>
      <c r="AD416" s="255"/>
      <c r="AE416" s="255"/>
      <c r="AF416" s="255"/>
      <c r="AG416" s="255"/>
      <c r="AH416" s="255"/>
      <c r="AI416" s="255"/>
      <c r="AJ416" s="255"/>
      <c r="AK416" s="255"/>
      <c r="AL416" s="255"/>
      <c r="AM416" s="255"/>
      <c r="AN416" s="255"/>
      <c r="AO416" s="255"/>
      <c r="AP416" s="255"/>
      <c r="AQ416" s="255"/>
      <c r="AR416" s="255"/>
      <c r="AS416" s="255"/>
      <c r="AT416" s="255"/>
      <c r="AU416" s="255"/>
      <c r="AV416" s="255"/>
      <c r="AW416" s="255"/>
      <c r="AX416" s="255"/>
      <c r="AY416" s="255"/>
      <c r="AZ416" s="255"/>
    </row>
    <row r="417" spans="1:52" s="200" customFormat="1" ht="30.75" customHeight="1" x14ac:dyDescent="0.2">
      <c r="A417" s="1740"/>
      <c r="B417" s="1135" t="s">
        <v>207</v>
      </c>
      <c r="C417" s="1136"/>
      <c r="D417" s="328" t="s">
        <v>874</v>
      </c>
      <c r="E417" s="408">
        <v>42132</v>
      </c>
      <c r="L417" s="255"/>
      <c r="M417" s="255"/>
      <c r="N417" s="255"/>
      <c r="O417" s="255"/>
      <c r="P417" s="255"/>
      <c r="Q417" s="255"/>
      <c r="R417" s="255"/>
      <c r="S417" s="255"/>
      <c r="T417" s="255"/>
      <c r="U417" s="255"/>
      <c r="V417" s="255"/>
      <c r="W417" s="255"/>
      <c r="X417" s="255"/>
      <c r="Y417" s="255"/>
      <c r="Z417" s="255"/>
      <c r="AA417" s="255"/>
      <c r="AB417" s="255"/>
      <c r="AC417" s="255"/>
      <c r="AD417" s="255"/>
      <c r="AE417" s="255"/>
      <c r="AF417" s="255"/>
      <c r="AG417" s="255"/>
      <c r="AH417" s="255"/>
      <c r="AI417" s="255"/>
      <c r="AJ417" s="255"/>
      <c r="AK417" s="255"/>
      <c r="AL417" s="255"/>
      <c r="AM417" s="255"/>
      <c r="AN417" s="255"/>
      <c r="AO417" s="255"/>
      <c r="AP417" s="255"/>
      <c r="AQ417" s="255"/>
      <c r="AR417" s="255"/>
      <c r="AS417" s="255"/>
      <c r="AT417" s="255"/>
      <c r="AU417" s="255"/>
      <c r="AV417" s="255"/>
      <c r="AW417" s="255"/>
      <c r="AX417" s="255"/>
      <c r="AY417" s="255"/>
      <c r="AZ417" s="255"/>
    </row>
    <row r="418" spans="1:52" s="200" customFormat="1" ht="30.75" customHeight="1" x14ac:dyDescent="0.2">
      <c r="A418" s="1740"/>
      <c r="B418" s="1135" t="s">
        <v>807</v>
      </c>
      <c r="C418" s="1136"/>
      <c r="D418" s="328" t="s">
        <v>863</v>
      </c>
      <c r="E418" s="408">
        <v>42135</v>
      </c>
      <c r="L418" s="255"/>
      <c r="M418" s="255"/>
      <c r="N418" s="255"/>
      <c r="O418" s="255"/>
      <c r="P418" s="255"/>
      <c r="Q418" s="255"/>
      <c r="R418" s="255"/>
      <c r="S418" s="255"/>
      <c r="T418" s="255"/>
      <c r="U418" s="255"/>
      <c r="V418" s="255"/>
      <c r="W418" s="255"/>
      <c r="X418" s="255"/>
      <c r="Y418" s="255"/>
      <c r="Z418" s="255"/>
      <c r="AA418" s="255"/>
      <c r="AB418" s="255"/>
      <c r="AC418" s="255"/>
      <c r="AD418" s="255"/>
      <c r="AE418" s="255"/>
      <c r="AF418" s="255"/>
      <c r="AG418" s="255"/>
      <c r="AH418" s="255"/>
      <c r="AI418" s="255"/>
      <c r="AJ418" s="255"/>
      <c r="AK418" s="255"/>
      <c r="AL418" s="255"/>
      <c r="AM418" s="255"/>
      <c r="AN418" s="255"/>
      <c r="AO418" s="255"/>
      <c r="AP418" s="255"/>
      <c r="AQ418" s="255"/>
      <c r="AR418" s="255"/>
      <c r="AS418" s="255"/>
      <c r="AT418" s="255"/>
      <c r="AU418" s="255"/>
      <c r="AV418" s="255"/>
      <c r="AW418" s="255"/>
      <c r="AX418" s="255"/>
      <c r="AY418" s="255"/>
      <c r="AZ418" s="255"/>
    </row>
    <row r="419" spans="1:52" s="200" customFormat="1" ht="30.75" customHeight="1" x14ac:dyDescent="0.2">
      <c r="A419" s="1740"/>
      <c r="B419" s="1135" t="s">
        <v>76</v>
      </c>
      <c r="C419" s="1136"/>
      <c r="D419" s="328" t="s">
        <v>872</v>
      </c>
      <c r="E419" s="408">
        <v>42134</v>
      </c>
      <c r="L419" s="255"/>
      <c r="M419" s="255"/>
      <c r="N419" s="255"/>
      <c r="O419" s="255"/>
      <c r="P419" s="255"/>
      <c r="Q419" s="255"/>
      <c r="R419" s="255"/>
      <c r="S419" s="255"/>
      <c r="T419" s="255"/>
      <c r="U419" s="255"/>
      <c r="V419" s="255"/>
      <c r="W419" s="255"/>
      <c r="X419" s="255"/>
      <c r="Y419" s="255"/>
      <c r="Z419" s="255"/>
      <c r="AA419" s="255"/>
      <c r="AB419" s="255"/>
      <c r="AC419" s="255"/>
      <c r="AD419" s="255"/>
      <c r="AE419" s="255"/>
      <c r="AF419" s="255"/>
      <c r="AG419" s="255"/>
      <c r="AH419" s="255"/>
      <c r="AI419" s="255"/>
      <c r="AJ419" s="255"/>
      <c r="AK419" s="255"/>
      <c r="AL419" s="255"/>
      <c r="AM419" s="255"/>
      <c r="AN419" s="255"/>
      <c r="AO419" s="255"/>
      <c r="AP419" s="255"/>
      <c r="AQ419" s="255"/>
      <c r="AR419" s="255"/>
      <c r="AS419" s="255"/>
      <c r="AT419" s="255"/>
      <c r="AU419" s="255"/>
      <c r="AV419" s="255"/>
      <c r="AW419" s="255"/>
      <c r="AX419" s="255"/>
      <c r="AY419" s="255"/>
      <c r="AZ419" s="255"/>
    </row>
    <row r="420" spans="1:52" s="200" customFormat="1" ht="30.75" customHeight="1" x14ac:dyDescent="0.2">
      <c r="A420" s="1740"/>
      <c r="B420" s="1135" t="s">
        <v>871</v>
      </c>
      <c r="C420" s="1136"/>
      <c r="D420" s="328" t="s">
        <v>873</v>
      </c>
      <c r="E420" s="408">
        <v>42135</v>
      </c>
      <c r="L420" s="255"/>
      <c r="M420" s="255"/>
      <c r="N420" s="255"/>
      <c r="O420" s="255"/>
      <c r="P420" s="255"/>
      <c r="Q420" s="255"/>
      <c r="R420" s="255"/>
      <c r="S420" s="255"/>
      <c r="T420" s="255"/>
      <c r="U420" s="255"/>
      <c r="V420" s="255"/>
      <c r="W420" s="255"/>
      <c r="X420" s="255"/>
      <c r="Y420" s="255"/>
      <c r="Z420" s="255"/>
      <c r="AA420" s="255"/>
      <c r="AB420" s="255"/>
      <c r="AC420" s="255"/>
      <c r="AD420" s="255"/>
      <c r="AE420" s="255"/>
      <c r="AF420" s="255"/>
      <c r="AG420" s="255"/>
      <c r="AH420" s="255"/>
      <c r="AI420" s="255"/>
      <c r="AJ420" s="255"/>
      <c r="AK420" s="255"/>
      <c r="AL420" s="255"/>
      <c r="AM420" s="255"/>
      <c r="AN420" s="255"/>
      <c r="AO420" s="255"/>
      <c r="AP420" s="255"/>
      <c r="AQ420" s="255"/>
      <c r="AR420" s="255"/>
      <c r="AS420" s="255"/>
      <c r="AT420" s="255"/>
      <c r="AU420" s="255"/>
      <c r="AV420" s="255"/>
      <c r="AW420" s="255"/>
      <c r="AX420" s="255"/>
      <c r="AY420" s="255"/>
      <c r="AZ420" s="255"/>
    </row>
    <row r="421" spans="1:52" s="200" customFormat="1" ht="30.75" customHeight="1" x14ac:dyDescent="0.2">
      <c r="A421" s="1740"/>
      <c r="B421" s="1135" t="s">
        <v>207</v>
      </c>
      <c r="C421" s="1136"/>
      <c r="D421" s="328" t="s">
        <v>875</v>
      </c>
      <c r="E421" s="408">
        <v>42132</v>
      </c>
      <c r="L421" s="255"/>
      <c r="M421" s="255"/>
      <c r="N421" s="255"/>
      <c r="O421" s="255"/>
      <c r="P421" s="255"/>
      <c r="Q421" s="255"/>
      <c r="R421" s="255"/>
      <c r="S421" s="255"/>
      <c r="T421" s="255"/>
      <c r="U421" s="255"/>
      <c r="V421" s="255"/>
      <c r="W421" s="255"/>
      <c r="X421" s="255"/>
      <c r="Y421" s="255"/>
      <c r="Z421" s="255"/>
      <c r="AA421" s="255"/>
      <c r="AB421" s="255"/>
      <c r="AC421" s="255"/>
      <c r="AD421" s="255"/>
      <c r="AE421" s="255"/>
      <c r="AF421" s="255"/>
      <c r="AG421" s="255"/>
      <c r="AH421" s="255"/>
      <c r="AI421" s="255"/>
      <c r="AJ421" s="255"/>
      <c r="AK421" s="255"/>
      <c r="AL421" s="255"/>
      <c r="AM421" s="255"/>
      <c r="AN421" s="255"/>
      <c r="AO421" s="255"/>
      <c r="AP421" s="255"/>
      <c r="AQ421" s="255"/>
      <c r="AR421" s="255"/>
      <c r="AS421" s="255"/>
      <c r="AT421" s="255"/>
      <c r="AU421" s="255"/>
      <c r="AV421" s="255"/>
      <c r="AW421" s="255"/>
      <c r="AX421" s="255"/>
      <c r="AY421" s="255"/>
      <c r="AZ421" s="255"/>
    </row>
    <row r="422" spans="1:52" s="200" customFormat="1" ht="30.75" customHeight="1" x14ac:dyDescent="0.2">
      <c r="A422" s="1740"/>
      <c r="B422" s="1135" t="s">
        <v>76</v>
      </c>
      <c r="C422" s="1136"/>
      <c r="D422" s="328" t="s">
        <v>877</v>
      </c>
      <c r="E422" s="408">
        <v>42135</v>
      </c>
      <c r="L422" s="255"/>
      <c r="M422" s="255"/>
      <c r="N422" s="255"/>
      <c r="O422" s="255"/>
      <c r="P422" s="255"/>
      <c r="Q422" s="255"/>
      <c r="R422" s="255"/>
      <c r="S422" s="255"/>
      <c r="T422" s="255"/>
      <c r="U422" s="255"/>
      <c r="V422" s="255"/>
      <c r="W422" s="255"/>
      <c r="X422" s="255"/>
      <c r="Y422" s="255"/>
      <c r="Z422" s="255"/>
      <c r="AA422" s="255"/>
      <c r="AB422" s="255"/>
      <c r="AC422" s="255"/>
      <c r="AD422" s="255"/>
      <c r="AE422" s="255"/>
      <c r="AF422" s="255"/>
      <c r="AG422" s="255"/>
      <c r="AH422" s="255"/>
      <c r="AI422" s="255"/>
      <c r="AJ422" s="255"/>
      <c r="AK422" s="255"/>
      <c r="AL422" s="255"/>
      <c r="AM422" s="255"/>
      <c r="AN422" s="255"/>
      <c r="AO422" s="255"/>
      <c r="AP422" s="255"/>
      <c r="AQ422" s="255"/>
      <c r="AR422" s="255"/>
      <c r="AS422" s="255"/>
      <c r="AT422" s="255"/>
      <c r="AU422" s="255"/>
      <c r="AV422" s="255"/>
      <c r="AW422" s="255"/>
      <c r="AX422" s="255"/>
      <c r="AY422" s="255"/>
      <c r="AZ422" s="255"/>
    </row>
    <row r="423" spans="1:52" s="200" customFormat="1" ht="30.75" customHeight="1" x14ac:dyDescent="0.2">
      <c r="A423" s="1740"/>
      <c r="B423" s="1135" t="s">
        <v>76</v>
      </c>
      <c r="C423" s="1136"/>
      <c r="D423" s="328" t="s">
        <v>884</v>
      </c>
      <c r="E423" s="408">
        <v>42136</v>
      </c>
      <c r="L423" s="255"/>
      <c r="M423" s="255"/>
      <c r="N423" s="255"/>
      <c r="O423" s="255"/>
      <c r="P423" s="255"/>
      <c r="Q423" s="255"/>
      <c r="R423" s="255"/>
      <c r="S423" s="255"/>
      <c r="T423" s="255"/>
      <c r="U423" s="255"/>
      <c r="V423" s="255"/>
      <c r="W423" s="255"/>
      <c r="X423" s="255"/>
      <c r="Y423" s="255"/>
      <c r="Z423" s="255"/>
      <c r="AA423" s="255"/>
      <c r="AB423" s="255"/>
      <c r="AC423" s="255"/>
      <c r="AD423" s="255"/>
      <c r="AE423" s="255"/>
      <c r="AF423" s="255"/>
      <c r="AG423" s="255"/>
      <c r="AH423" s="255"/>
      <c r="AI423" s="255"/>
      <c r="AJ423" s="255"/>
      <c r="AK423" s="255"/>
      <c r="AL423" s="255"/>
      <c r="AM423" s="255"/>
      <c r="AN423" s="255"/>
      <c r="AO423" s="255"/>
      <c r="AP423" s="255"/>
      <c r="AQ423" s="255"/>
      <c r="AR423" s="255"/>
      <c r="AS423" s="255"/>
      <c r="AT423" s="255"/>
      <c r="AU423" s="255"/>
      <c r="AV423" s="255"/>
      <c r="AW423" s="255"/>
      <c r="AX423" s="255"/>
      <c r="AY423" s="255"/>
      <c r="AZ423" s="255"/>
    </row>
    <row r="424" spans="1:52" s="200" customFormat="1" ht="30.75" customHeight="1" x14ac:dyDescent="0.2">
      <c r="A424" s="1740"/>
      <c r="B424" s="1135" t="s">
        <v>76</v>
      </c>
      <c r="C424" s="1136"/>
      <c r="D424" s="328" t="s">
        <v>885</v>
      </c>
      <c r="E424" s="408">
        <v>42136</v>
      </c>
      <c r="L424" s="255"/>
      <c r="M424" s="255"/>
      <c r="N424" s="255"/>
      <c r="O424" s="255"/>
      <c r="P424" s="255"/>
      <c r="Q424" s="255"/>
      <c r="R424" s="255"/>
      <c r="S424" s="255"/>
      <c r="T424" s="255"/>
      <c r="U424" s="255"/>
      <c r="V424" s="255"/>
      <c r="W424" s="255"/>
      <c r="X424" s="255"/>
      <c r="Y424" s="255"/>
      <c r="Z424" s="255"/>
      <c r="AA424" s="255"/>
      <c r="AB424" s="255"/>
      <c r="AC424" s="255"/>
      <c r="AD424" s="255"/>
      <c r="AE424" s="255"/>
      <c r="AF424" s="255"/>
      <c r="AG424" s="255"/>
      <c r="AH424" s="255"/>
      <c r="AI424" s="255"/>
      <c r="AJ424" s="255"/>
      <c r="AK424" s="255"/>
      <c r="AL424" s="255"/>
      <c r="AM424" s="255"/>
      <c r="AN424" s="255"/>
      <c r="AO424" s="255"/>
      <c r="AP424" s="255"/>
      <c r="AQ424" s="255"/>
      <c r="AR424" s="255"/>
      <c r="AS424" s="255"/>
      <c r="AT424" s="255"/>
      <c r="AU424" s="255"/>
      <c r="AV424" s="255"/>
      <c r="AW424" s="255"/>
      <c r="AX424" s="255"/>
      <c r="AY424" s="255"/>
      <c r="AZ424" s="255"/>
    </row>
    <row r="425" spans="1:52" s="200" customFormat="1" ht="42" customHeight="1" x14ac:dyDescent="0.2">
      <c r="A425" s="1740"/>
      <c r="B425" s="1135" t="s">
        <v>76</v>
      </c>
      <c r="C425" s="1136"/>
      <c r="D425" s="328" t="s">
        <v>892</v>
      </c>
      <c r="E425" s="408">
        <v>42139</v>
      </c>
      <c r="L425" s="255"/>
      <c r="M425" s="255"/>
      <c r="N425" s="255"/>
      <c r="O425" s="255"/>
      <c r="P425" s="255"/>
      <c r="Q425" s="255"/>
      <c r="R425" s="255"/>
      <c r="S425" s="255"/>
      <c r="T425" s="255"/>
      <c r="U425" s="255"/>
      <c r="V425" s="255"/>
      <c r="W425" s="255"/>
      <c r="X425" s="255"/>
      <c r="Y425" s="255"/>
      <c r="Z425" s="255"/>
      <c r="AA425" s="255"/>
      <c r="AB425" s="255"/>
      <c r="AC425" s="255"/>
      <c r="AD425" s="255"/>
      <c r="AE425" s="255"/>
      <c r="AF425" s="255"/>
      <c r="AG425" s="255"/>
      <c r="AH425" s="255"/>
      <c r="AI425" s="255"/>
      <c r="AJ425" s="255"/>
      <c r="AK425" s="255"/>
      <c r="AL425" s="255"/>
      <c r="AM425" s="255"/>
      <c r="AN425" s="255"/>
      <c r="AO425" s="255"/>
      <c r="AP425" s="255"/>
      <c r="AQ425" s="255"/>
      <c r="AR425" s="255"/>
      <c r="AS425" s="255"/>
      <c r="AT425" s="255"/>
      <c r="AU425" s="255"/>
      <c r="AV425" s="255"/>
      <c r="AW425" s="255"/>
      <c r="AX425" s="255"/>
      <c r="AY425" s="255"/>
      <c r="AZ425" s="255"/>
    </row>
    <row r="426" spans="1:52" s="200" customFormat="1" ht="30.75" customHeight="1" x14ac:dyDescent="0.2">
      <c r="A426" s="1740"/>
      <c r="B426" s="1135" t="s">
        <v>76</v>
      </c>
      <c r="C426" s="1136"/>
      <c r="D426" s="328" t="s">
        <v>893</v>
      </c>
      <c r="E426" s="408">
        <v>42139</v>
      </c>
      <c r="L426" s="255"/>
      <c r="M426" s="255"/>
      <c r="N426" s="255"/>
      <c r="O426" s="255"/>
      <c r="P426" s="255"/>
      <c r="Q426" s="255"/>
      <c r="R426" s="255"/>
      <c r="S426" s="255"/>
      <c r="T426" s="255"/>
      <c r="U426" s="255"/>
      <c r="V426" s="255"/>
      <c r="W426" s="255"/>
      <c r="X426" s="255"/>
      <c r="Y426" s="255"/>
      <c r="Z426" s="255"/>
      <c r="AA426" s="255"/>
      <c r="AB426" s="255"/>
      <c r="AC426" s="255"/>
      <c r="AD426" s="255"/>
      <c r="AE426" s="255"/>
      <c r="AF426" s="255"/>
      <c r="AG426" s="255"/>
      <c r="AH426" s="255"/>
      <c r="AI426" s="255"/>
      <c r="AJ426" s="255"/>
      <c r="AK426" s="255"/>
      <c r="AL426" s="255"/>
      <c r="AM426" s="255"/>
      <c r="AN426" s="255"/>
      <c r="AO426" s="255"/>
      <c r="AP426" s="255"/>
      <c r="AQ426" s="255"/>
      <c r="AR426" s="255"/>
      <c r="AS426" s="255"/>
      <c r="AT426" s="255"/>
      <c r="AU426" s="255"/>
      <c r="AV426" s="255"/>
      <c r="AW426" s="255"/>
      <c r="AX426" s="255"/>
      <c r="AY426" s="255"/>
      <c r="AZ426" s="255"/>
    </row>
    <row r="427" spans="1:52" s="200" customFormat="1" ht="30.75" customHeight="1" x14ac:dyDescent="0.2">
      <c r="A427" s="1740"/>
      <c r="B427" s="1135" t="s">
        <v>834</v>
      </c>
      <c r="C427" s="1136"/>
      <c r="D427" s="328" t="s">
        <v>894</v>
      </c>
      <c r="E427" s="408">
        <v>42138</v>
      </c>
      <c r="L427" s="255"/>
      <c r="M427" s="255"/>
      <c r="N427" s="255"/>
      <c r="O427" s="255"/>
      <c r="P427" s="255"/>
      <c r="Q427" s="255"/>
      <c r="R427" s="255"/>
      <c r="S427" s="255"/>
      <c r="T427" s="255"/>
      <c r="U427" s="255"/>
      <c r="V427" s="255"/>
      <c r="W427" s="255"/>
      <c r="X427" s="255"/>
      <c r="Y427" s="255"/>
      <c r="Z427" s="255"/>
      <c r="AA427" s="255"/>
      <c r="AB427" s="255"/>
      <c r="AC427" s="255"/>
      <c r="AD427" s="255"/>
      <c r="AE427" s="255"/>
      <c r="AF427" s="255"/>
      <c r="AG427" s="255"/>
      <c r="AH427" s="255"/>
      <c r="AI427" s="255"/>
      <c r="AJ427" s="255"/>
      <c r="AK427" s="255"/>
      <c r="AL427" s="255"/>
      <c r="AM427" s="255"/>
      <c r="AN427" s="255"/>
      <c r="AO427" s="255"/>
      <c r="AP427" s="255"/>
      <c r="AQ427" s="255"/>
      <c r="AR427" s="255"/>
      <c r="AS427" s="255"/>
      <c r="AT427" s="255"/>
      <c r="AU427" s="255"/>
      <c r="AV427" s="255"/>
      <c r="AW427" s="255"/>
      <c r="AX427" s="255"/>
      <c r="AY427" s="255"/>
      <c r="AZ427" s="255"/>
    </row>
    <row r="428" spans="1:52" s="200" customFormat="1" ht="30.75" customHeight="1" x14ac:dyDescent="0.2">
      <c r="A428" s="1740"/>
      <c r="B428" s="1135" t="s">
        <v>207</v>
      </c>
      <c r="C428" s="1136"/>
      <c r="D428" s="328" t="s">
        <v>793</v>
      </c>
      <c r="E428" s="408">
        <v>42142</v>
      </c>
      <c r="L428" s="255"/>
      <c r="M428" s="255"/>
      <c r="N428" s="255"/>
      <c r="O428" s="255"/>
      <c r="P428" s="255"/>
      <c r="Q428" s="255"/>
      <c r="R428" s="255"/>
      <c r="S428" s="255"/>
      <c r="T428" s="255"/>
      <c r="U428" s="255"/>
      <c r="V428" s="255"/>
      <c r="W428" s="255"/>
      <c r="X428" s="255"/>
      <c r="Y428" s="255"/>
      <c r="Z428" s="255"/>
      <c r="AA428" s="255"/>
      <c r="AB428" s="255"/>
      <c r="AC428" s="255"/>
      <c r="AD428" s="255"/>
      <c r="AE428" s="255"/>
      <c r="AF428" s="255"/>
      <c r="AG428" s="255"/>
      <c r="AH428" s="255"/>
      <c r="AI428" s="255"/>
      <c r="AJ428" s="255"/>
      <c r="AK428" s="255"/>
      <c r="AL428" s="255"/>
      <c r="AM428" s="255"/>
      <c r="AN428" s="255"/>
      <c r="AO428" s="255"/>
      <c r="AP428" s="255"/>
      <c r="AQ428" s="255"/>
      <c r="AR428" s="255"/>
      <c r="AS428" s="255"/>
      <c r="AT428" s="255"/>
      <c r="AU428" s="255"/>
      <c r="AV428" s="255"/>
      <c r="AW428" s="255"/>
      <c r="AX428" s="255"/>
      <c r="AY428" s="255"/>
      <c r="AZ428" s="255"/>
    </row>
    <row r="429" spans="1:52" s="200" customFormat="1" ht="42" customHeight="1" x14ac:dyDescent="0.2">
      <c r="A429" s="1740"/>
      <c r="B429" s="1135" t="s">
        <v>76</v>
      </c>
      <c r="C429" s="1136"/>
      <c r="D429" s="328" t="s">
        <v>881</v>
      </c>
      <c r="E429" s="408">
        <v>42142</v>
      </c>
      <c r="L429" s="255"/>
      <c r="M429" s="255"/>
      <c r="N429" s="255"/>
      <c r="O429" s="255"/>
      <c r="P429" s="255"/>
      <c r="Q429" s="255"/>
      <c r="R429" s="255"/>
      <c r="S429" s="255"/>
      <c r="T429" s="255"/>
      <c r="U429" s="255"/>
      <c r="V429" s="255"/>
      <c r="W429" s="255"/>
      <c r="X429" s="255"/>
      <c r="Y429" s="255"/>
      <c r="Z429" s="255"/>
      <c r="AA429" s="255"/>
      <c r="AB429" s="255"/>
      <c r="AC429" s="255"/>
      <c r="AD429" s="255"/>
      <c r="AE429" s="255"/>
      <c r="AF429" s="255"/>
      <c r="AG429" s="255"/>
      <c r="AH429" s="255"/>
      <c r="AI429" s="255"/>
      <c r="AJ429" s="255"/>
      <c r="AK429" s="255"/>
      <c r="AL429" s="255"/>
      <c r="AM429" s="255"/>
      <c r="AN429" s="255"/>
      <c r="AO429" s="255"/>
      <c r="AP429" s="255"/>
      <c r="AQ429" s="255"/>
      <c r="AR429" s="255"/>
      <c r="AS429" s="255"/>
      <c r="AT429" s="255"/>
      <c r="AU429" s="255"/>
      <c r="AV429" s="255"/>
      <c r="AW429" s="255"/>
      <c r="AX429" s="255"/>
      <c r="AY429" s="255"/>
      <c r="AZ429" s="255"/>
    </row>
    <row r="430" spans="1:52" s="200" customFormat="1" ht="30.75" customHeight="1" x14ac:dyDescent="0.2">
      <c r="A430" s="1740"/>
      <c r="B430" s="1135" t="s">
        <v>807</v>
      </c>
      <c r="C430" s="1136"/>
      <c r="D430" s="328" t="s">
        <v>969</v>
      </c>
      <c r="E430" s="408">
        <v>42145</v>
      </c>
      <c r="L430" s="255"/>
      <c r="M430" s="255"/>
      <c r="N430" s="255"/>
      <c r="O430" s="255"/>
      <c r="P430" s="255"/>
      <c r="Q430" s="255"/>
      <c r="R430" s="255"/>
      <c r="S430" s="255"/>
      <c r="T430" s="255"/>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5"/>
      <c r="AY430" s="255"/>
      <c r="AZ430" s="255"/>
    </row>
    <row r="431" spans="1:52" s="200" customFormat="1" ht="30.75" customHeight="1" x14ac:dyDescent="0.2">
      <c r="A431" s="1740"/>
      <c r="B431" s="1135" t="s">
        <v>260</v>
      </c>
      <c r="C431" s="1136"/>
      <c r="D431" s="328" t="s">
        <v>896</v>
      </c>
      <c r="E431" s="408">
        <v>42142</v>
      </c>
      <c r="L431" s="255"/>
      <c r="M431" s="255"/>
      <c r="N431" s="255"/>
      <c r="O431" s="255"/>
      <c r="P431" s="255"/>
      <c r="Q431" s="255"/>
      <c r="R431" s="255"/>
      <c r="S431" s="255"/>
      <c r="T431" s="255"/>
      <c r="U431" s="255"/>
      <c r="V431" s="255"/>
      <c r="W431" s="255"/>
      <c r="X431" s="255"/>
      <c r="Y431" s="255"/>
      <c r="Z431" s="255"/>
      <c r="AA431" s="255"/>
      <c r="AB431" s="255"/>
      <c r="AC431" s="255"/>
      <c r="AD431" s="255"/>
      <c r="AE431" s="255"/>
      <c r="AF431" s="255"/>
      <c r="AG431" s="255"/>
      <c r="AH431" s="255"/>
      <c r="AI431" s="255"/>
      <c r="AJ431" s="255"/>
      <c r="AK431" s="255"/>
      <c r="AL431" s="255"/>
      <c r="AM431" s="255"/>
      <c r="AN431" s="255"/>
      <c r="AO431" s="255"/>
      <c r="AP431" s="255"/>
      <c r="AQ431" s="255"/>
      <c r="AR431" s="255"/>
      <c r="AS431" s="255"/>
      <c r="AT431" s="255"/>
      <c r="AU431" s="255"/>
      <c r="AV431" s="255"/>
      <c r="AW431" s="255"/>
      <c r="AX431" s="255"/>
      <c r="AY431" s="255"/>
      <c r="AZ431" s="255"/>
    </row>
    <row r="432" spans="1:52" s="200" customFormat="1" ht="32.25" customHeight="1" x14ac:dyDescent="0.2">
      <c r="A432" s="1740"/>
      <c r="B432" s="1135" t="s">
        <v>807</v>
      </c>
      <c r="C432" s="1136"/>
      <c r="D432" s="328" t="s">
        <v>897</v>
      </c>
      <c r="E432" s="408">
        <v>42143</v>
      </c>
      <c r="L432" s="255"/>
      <c r="M432" s="255"/>
      <c r="N432" s="255"/>
      <c r="O432" s="255"/>
      <c r="P432" s="255"/>
      <c r="Q432" s="255"/>
      <c r="R432" s="255"/>
      <c r="S432" s="255"/>
      <c r="T432" s="255"/>
      <c r="U432" s="255"/>
      <c r="V432" s="255"/>
      <c r="W432" s="255"/>
      <c r="X432" s="255"/>
      <c r="Y432" s="255"/>
      <c r="Z432" s="255"/>
      <c r="AA432" s="255"/>
      <c r="AB432" s="255"/>
      <c r="AC432" s="255"/>
      <c r="AD432" s="255"/>
      <c r="AE432" s="255"/>
      <c r="AF432" s="255"/>
      <c r="AG432" s="255"/>
      <c r="AH432" s="255"/>
      <c r="AI432" s="255"/>
      <c r="AJ432" s="255"/>
      <c r="AK432" s="255"/>
      <c r="AL432" s="255"/>
      <c r="AM432" s="255"/>
      <c r="AN432" s="255"/>
      <c r="AO432" s="255"/>
      <c r="AP432" s="255"/>
      <c r="AQ432" s="255"/>
      <c r="AR432" s="255"/>
      <c r="AS432" s="255"/>
      <c r="AT432" s="255"/>
      <c r="AU432" s="255"/>
      <c r="AV432" s="255"/>
      <c r="AW432" s="255"/>
      <c r="AX432" s="255"/>
      <c r="AY432" s="255"/>
      <c r="AZ432" s="255"/>
    </row>
    <row r="433" spans="1:52" s="200" customFormat="1" ht="40.5" customHeight="1" x14ac:dyDescent="0.2">
      <c r="A433" s="1740"/>
      <c r="B433" s="1135" t="s">
        <v>76</v>
      </c>
      <c r="C433" s="1136"/>
      <c r="D433" s="328" t="s">
        <v>805</v>
      </c>
      <c r="E433" s="408">
        <v>42146</v>
      </c>
      <c r="L433" s="255"/>
      <c r="M433" s="255"/>
      <c r="N433" s="255"/>
      <c r="O433" s="255"/>
      <c r="P433" s="255"/>
      <c r="Q433" s="255"/>
      <c r="R433" s="255"/>
      <c r="S433" s="255"/>
      <c r="T433" s="255"/>
      <c r="U433" s="255"/>
      <c r="V433" s="255"/>
      <c r="W433" s="255"/>
      <c r="X433" s="255"/>
      <c r="Y433" s="255"/>
      <c r="Z433" s="255"/>
      <c r="AA433" s="255"/>
      <c r="AB433" s="255"/>
      <c r="AC433" s="255"/>
      <c r="AD433" s="255"/>
      <c r="AE433" s="255"/>
      <c r="AF433" s="255"/>
      <c r="AG433" s="255"/>
      <c r="AH433" s="255"/>
      <c r="AI433" s="255"/>
      <c r="AJ433" s="255"/>
      <c r="AK433" s="255"/>
      <c r="AL433" s="255"/>
      <c r="AM433" s="255"/>
      <c r="AN433" s="255"/>
      <c r="AO433" s="255"/>
      <c r="AP433" s="255"/>
      <c r="AQ433" s="255"/>
      <c r="AR433" s="255"/>
      <c r="AS433" s="255"/>
      <c r="AT433" s="255"/>
      <c r="AU433" s="255"/>
      <c r="AV433" s="255"/>
      <c r="AW433" s="255"/>
      <c r="AX433" s="255"/>
      <c r="AY433" s="255"/>
      <c r="AZ433" s="255"/>
    </row>
    <row r="434" spans="1:52" s="200" customFormat="1" ht="30.75" customHeight="1" x14ac:dyDescent="0.2">
      <c r="A434" s="1740"/>
      <c r="B434" s="1135" t="s">
        <v>207</v>
      </c>
      <c r="C434" s="1136"/>
      <c r="D434" s="328" t="s">
        <v>812</v>
      </c>
      <c r="E434" s="408">
        <v>42151</v>
      </c>
      <c r="L434" s="255"/>
      <c r="M434" s="255"/>
      <c r="N434" s="255"/>
      <c r="O434" s="255"/>
      <c r="P434" s="255"/>
      <c r="Q434" s="255"/>
      <c r="R434" s="255"/>
      <c r="S434" s="255"/>
      <c r="T434" s="255"/>
      <c r="U434" s="255"/>
      <c r="V434" s="255"/>
      <c r="W434" s="255"/>
      <c r="X434" s="255"/>
      <c r="Y434" s="255"/>
      <c r="Z434" s="255"/>
      <c r="AA434" s="255"/>
      <c r="AB434" s="255"/>
      <c r="AC434" s="255"/>
      <c r="AD434" s="255"/>
      <c r="AE434" s="255"/>
      <c r="AF434" s="255"/>
      <c r="AG434" s="255"/>
      <c r="AH434" s="255"/>
      <c r="AI434" s="255"/>
      <c r="AJ434" s="255"/>
      <c r="AK434" s="255"/>
      <c r="AL434" s="255"/>
      <c r="AM434" s="255"/>
      <c r="AN434" s="255"/>
      <c r="AO434" s="255"/>
      <c r="AP434" s="255"/>
      <c r="AQ434" s="255"/>
      <c r="AR434" s="255"/>
      <c r="AS434" s="255"/>
      <c r="AT434" s="255"/>
      <c r="AU434" s="255"/>
      <c r="AV434" s="255"/>
      <c r="AW434" s="255"/>
      <c r="AX434" s="255"/>
      <c r="AY434" s="255"/>
      <c r="AZ434" s="255"/>
    </row>
    <row r="435" spans="1:52" s="200" customFormat="1" ht="30.75" customHeight="1" x14ac:dyDescent="0.2">
      <c r="A435" s="1740"/>
      <c r="B435" s="1135" t="s">
        <v>188</v>
      </c>
      <c r="C435" s="1136"/>
      <c r="D435" s="328" t="s">
        <v>813</v>
      </c>
      <c r="E435" s="408">
        <v>42149</v>
      </c>
      <c r="L435" s="255"/>
      <c r="M435" s="255"/>
      <c r="N435" s="255"/>
      <c r="O435" s="255"/>
      <c r="P435" s="255"/>
      <c r="Q435" s="255"/>
      <c r="R435" s="255"/>
      <c r="S435" s="255"/>
      <c r="T435" s="255"/>
      <c r="U435" s="255"/>
      <c r="V435" s="255"/>
      <c r="W435" s="255"/>
      <c r="X435" s="255"/>
      <c r="Y435" s="255"/>
      <c r="Z435" s="255"/>
      <c r="AA435" s="255"/>
      <c r="AB435" s="255"/>
      <c r="AC435" s="255"/>
      <c r="AD435" s="255"/>
      <c r="AE435" s="255"/>
      <c r="AF435" s="255"/>
      <c r="AG435" s="255"/>
      <c r="AH435" s="255"/>
      <c r="AI435" s="255"/>
      <c r="AJ435" s="255"/>
      <c r="AK435" s="255"/>
      <c r="AL435" s="255"/>
      <c r="AM435" s="255"/>
      <c r="AN435" s="255"/>
      <c r="AO435" s="255"/>
      <c r="AP435" s="255"/>
      <c r="AQ435" s="255"/>
      <c r="AR435" s="255"/>
      <c r="AS435" s="255"/>
      <c r="AT435" s="255"/>
      <c r="AU435" s="255"/>
      <c r="AV435" s="255"/>
      <c r="AW435" s="255"/>
      <c r="AX435" s="255"/>
      <c r="AY435" s="255"/>
      <c r="AZ435" s="255"/>
    </row>
    <row r="436" spans="1:52" s="200" customFormat="1" ht="30.75" customHeight="1" x14ac:dyDescent="0.2">
      <c r="A436" s="1740"/>
      <c r="B436" s="1135" t="s">
        <v>227</v>
      </c>
      <c r="C436" s="1136"/>
      <c r="D436" s="328" t="s">
        <v>814</v>
      </c>
      <c r="E436" s="408">
        <v>42149</v>
      </c>
      <c r="L436" s="255"/>
      <c r="M436" s="255"/>
      <c r="N436" s="255"/>
      <c r="O436" s="255"/>
      <c r="P436" s="255"/>
      <c r="Q436" s="255"/>
      <c r="R436" s="255"/>
      <c r="S436" s="255"/>
      <c r="T436" s="255"/>
      <c r="U436" s="255"/>
      <c r="V436" s="255"/>
      <c r="W436" s="255"/>
      <c r="X436" s="255"/>
      <c r="Y436" s="255"/>
      <c r="Z436" s="255"/>
      <c r="AA436" s="255"/>
      <c r="AB436" s="255"/>
      <c r="AC436" s="255"/>
      <c r="AD436" s="255"/>
      <c r="AE436" s="255"/>
      <c r="AF436" s="255"/>
      <c r="AG436" s="255"/>
      <c r="AH436" s="255"/>
      <c r="AI436" s="255"/>
      <c r="AJ436" s="255"/>
      <c r="AK436" s="255"/>
      <c r="AL436" s="255"/>
      <c r="AM436" s="255"/>
      <c r="AN436" s="255"/>
      <c r="AO436" s="255"/>
      <c r="AP436" s="255"/>
      <c r="AQ436" s="255"/>
      <c r="AR436" s="255"/>
      <c r="AS436" s="255"/>
      <c r="AT436" s="255"/>
      <c r="AU436" s="255"/>
      <c r="AV436" s="255"/>
      <c r="AW436" s="255"/>
      <c r="AX436" s="255"/>
      <c r="AY436" s="255"/>
      <c r="AZ436" s="255"/>
    </row>
    <row r="437" spans="1:52" s="200" customFormat="1" ht="30.75" customHeight="1" x14ac:dyDescent="0.2">
      <c r="A437" s="1740"/>
      <c r="B437" s="1135" t="s">
        <v>227</v>
      </c>
      <c r="C437" s="1136"/>
      <c r="D437" s="328" t="s">
        <v>815</v>
      </c>
      <c r="E437" s="408">
        <v>42149</v>
      </c>
      <c r="L437" s="255"/>
      <c r="M437" s="255"/>
      <c r="N437" s="255"/>
      <c r="O437" s="255"/>
      <c r="P437" s="255"/>
      <c r="Q437" s="255"/>
      <c r="R437" s="255"/>
      <c r="S437" s="255"/>
      <c r="T437" s="255"/>
      <c r="U437" s="255"/>
      <c r="V437" s="255"/>
      <c r="W437" s="255"/>
      <c r="X437" s="255"/>
      <c r="Y437" s="255"/>
      <c r="Z437" s="255"/>
      <c r="AA437" s="255"/>
      <c r="AB437" s="255"/>
      <c r="AC437" s="255"/>
      <c r="AD437" s="255"/>
      <c r="AE437" s="255"/>
      <c r="AF437" s="255"/>
      <c r="AG437" s="255"/>
      <c r="AH437" s="255"/>
      <c r="AI437" s="255"/>
      <c r="AJ437" s="255"/>
      <c r="AK437" s="255"/>
      <c r="AL437" s="255"/>
      <c r="AM437" s="255"/>
      <c r="AN437" s="255"/>
      <c r="AO437" s="255"/>
      <c r="AP437" s="255"/>
      <c r="AQ437" s="255"/>
      <c r="AR437" s="255"/>
      <c r="AS437" s="255"/>
      <c r="AT437" s="255"/>
      <c r="AU437" s="255"/>
      <c r="AV437" s="255"/>
      <c r="AW437" s="255"/>
      <c r="AX437" s="255"/>
      <c r="AY437" s="255"/>
      <c r="AZ437" s="255"/>
    </row>
    <row r="438" spans="1:52" s="200" customFormat="1" ht="30.75" customHeight="1" x14ac:dyDescent="0.2">
      <c r="A438" s="1740"/>
      <c r="B438" s="1135" t="s">
        <v>227</v>
      </c>
      <c r="C438" s="1136"/>
      <c r="D438" s="328" t="s">
        <v>925</v>
      </c>
      <c r="E438" s="408">
        <v>42146</v>
      </c>
      <c r="L438" s="255"/>
      <c r="M438" s="255"/>
      <c r="N438" s="255"/>
      <c r="O438" s="255"/>
      <c r="P438" s="255"/>
      <c r="Q438" s="255"/>
      <c r="R438" s="255"/>
      <c r="S438" s="255"/>
      <c r="T438" s="255"/>
      <c r="U438" s="255"/>
      <c r="V438" s="255"/>
      <c r="W438" s="255"/>
      <c r="X438" s="255"/>
      <c r="Y438" s="255"/>
      <c r="Z438" s="255"/>
      <c r="AA438" s="255"/>
      <c r="AB438" s="255"/>
      <c r="AC438" s="255"/>
      <c r="AD438" s="255"/>
      <c r="AE438" s="255"/>
      <c r="AF438" s="255"/>
      <c r="AG438" s="255"/>
      <c r="AH438" s="255"/>
      <c r="AI438" s="255"/>
      <c r="AJ438" s="255"/>
      <c r="AK438" s="255"/>
      <c r="AL438" s="255"/>
      <c r="AM438" s="255"/>
      <c r="AN438" s="255"/>
      <c r="AO438" s="255"/>
      <c r="AP438" s="255"/>
      <c r="AQ438" s="255"/>
      <c r="AR438" s="255"/>
      <c r="AS438" s="255"/>
      <c r="AT438" s="255"/>
      <c r="AU438" s="255"/>
      <c r="AV438" s="255"/>
      <c r="AW438" s="255"/>
      <c r="AX438" s="255"/>
      <c r="AY438" s="255"/>
      <c r="AZ438" s="255"/>
    </row>
    <row r="439" spans="1:52" s="200" customFormat="1" ht="30.75" customHeight="1" x14ac:dyDescent="0.2">
      <c r="A439" s="1740"/>
      <c r="B439" s="1135" t="s">
        <v>227</v>
      </c>
      <c r="C439" s="1136"/>
      <c r="D439" s="328" t="s">
        <v>880</v>
      </c>
      <c r="E439" s="408">
        <v>42151</v>
      </c>
      <c r="L439" s="255"/>
      <c r="M439" s="255"/>
      <c r="N439" s="255"/>
      <c r="O439" s="255"/>
      <c r="P439" s="255"/>
      <c r="Q439" s="255"/>
      <c r="R439" s="255"/>
      <c r="S439" s="255"/>
      <c r="T439" s="255"/>
      <c r="U439" s="255"/>
      <c r="V439" s="255"/>
      <c r="W439" s="255"/>
      <c r="X439" s="255"/>
      <c r="Y439" s="255"/>
      <c r="Z439" s="255"/>
      <c r="AA439" s="255"/>
      <c r="AB439" s="255"/>
      <c r="AC439" s="255"/>
      <c r="AD439" s="255"/>
      <c r="AE439" s="255"/>
      <c r="AF439" s="255"/>
      <c r="AG439" s="255"/>
      <c r="AH439" s="255"/>
      <c r="AI439" s="255"/>
      <c r="AJ439" s="255"/>
      <c r="AK439" s="255"/>
      <c r="AL439" s="255"/>
      <c r="AM439" s="255"/>
      <c r="AN439" s="255"/>
      <c r="AO439" s="255"/>
      <c r="AP439" s="255"/>
      <c r="AQ439" s="255"/>
      <c r="AR439" s="255"/>
      <c r="AS439" s="255"/>
      <c r="AT439" s="255"/>
      <c r="AU439" s="255"/>
      <c r="AV439" s="255"/>
      <c r="AW439" s="255"/>
      <c r="AX439" s="255"/>
      <c r="AY439" s="255"/>
      <c r="AZ439" s="255"/>
    </row>
    <row r="440" spans="1:52" s="200" customFormat="1" ht="30.75" customHeight="1" x14ac:dyDescent="0.2">
      <c r="A440" s="1740"/>
      <c r="B440" s="1135" t="s">
        <v>871</v>
      </c>
      <c r="C440" s="1136"/>
      <c r="D440" s="328" t="s">
        <v>882</v>
      </c>
      <c r="E440" s="408">
        <v>42152</v>
      </c>
      <c r="L440" s="255"/>
      <c r="M440" s="255"/>
      <c r="N440" s="255"/>
      <c r="O440" s="255"/>
      <c r="P440" s="255"/>
      <c r="Q440" s="255"/>
      <c r="R440" s="255"/>
      <c r="S440" s="255"/>
      <c r="T440" s="255"/>
      <c r="U440" s="255"/>
      <c r="V440" s="255"/>
      <c r="W440" s="255"/>
      <c r="X440" s="255"/>
      <c r="Y440" s="255"/>
      <c r="Z440" s="255"/>
      <c r="AA440" s="255"/>
      <c r="AB440" s="255"/>
      <c r="AC440" s="255"/>
      <c r="AD440" s="255"/>
      <c r="AE440" s="255"/>
      <c r="AF440" s="255"/>
      <c r="AG440" s="255"/>
      <c r="AH440" s="255"/>
      <c r="AI440" s="255"/>
      <c r="AJ440" s="255"/>
      <c r="AK440" s="255"/>
      <c r="AL440" s="255"/>
      <c r="AM440" s="255"/>
      <c r="AN440" s="255"/>
      <c r="AO440" s="255"/>
      <c r="AP440" s="255"/>
      <c r="AQ440" s="255"/>
      <c r="AR440" s="255"/>
      <c r="AS440" s="255"/>
      <c r="AT440" s="255"/>
      <c r="AU440" s="255"/>
      <c r="AV440" s="255"/>
      <c r="AW440" s="255"/>
      <c r="AX440" s="255"/>
      <c r="AY440" s="255"/>
      <c r="AZ440" s="255"/>
    </row>
    <row r="441" spans="1:52" s="200" customFormat="1" ht="30.75" customHeight="1" x14ac:dyDescent="0.2">
      <c r="A441" s="1740"/>
      <c r="B441" s="1135" t="s">
        <v>209</v>
      </c>
      <c r="C441" s="1136"/>
      <c r="D441" s="328" t="s">
        <v>899</v>
      </c>
      <c r="E441" s="408">
        <v>42152</v>
      </c>
      <c r="L441" s="255"/>
      <c r="M441" s="255"/>
      <c r="N441" s="255"/>
      <c r="O441" s="255"/>
      <c r="P441" s="255"/>
      <c r="Q441" s="255"/>
      <c r="R441" s="255"/>
      <c r="S441" s="255"/>
      <c r="T441" s="255"/>
      <c r="U441" s="255"/>
      <c r="V441" s="255"/>
      <c r="W441" s="255"/>
      <c r="X441" s="255"/>
      <c r="Y441" s="255"/>
      <c r="Z441" s="255"/>
      <c r="AA441" s="255"/>
      <c r="AB441" s="255"/>
      <c r="AC441" s="255"/>
      <c r="AD441" s="255"/>
      <c r="AE441" s="255"/>
      <c r="AF441" s="255"/>
      <c r="AG441" s="255"/>
      <c r="AH441" s="255"/>
      <c r="AI441" s="255"/>
      <c r="AJ441" s="255"/>
      <c r="AK441" s="255"/>
      <c r="AL441" s="255"/>
      <c r="AM441" s="255"/>
      <c r="AN441" s="255"/>
      <c r="AO441" s="255"/>
      <c r="AP441" s="255"/>
      <c r="AQ441" s="255"/>
      <c r="AR441" s="255"/>
      <c r="AS441" s="255"/>
      <c r="AT441" s="255"/>
      <c r="AU441" s="255"/>
      <c r="AV441" s="255"/>
      <c r="AW441" s="255"/>
      <c r="AX441" s="255"/>
      <c r="AY441" s="255"/>
      <c r="AZ441" s="255"/>
    </row>
    <row r="442" spans="1:52" s="200" customFormat="1" ht="30.75" customHeight="1" x14ac:dyDescent="0.2">
      <c r="A442" s="1740"/>
      <c r="B442" s="1135" t="s">
        <v>76</v>
      </c>
      <c r="C442" s="1136"/>
      <c r="D442" s="328" t="s">
        <v>900</v>
      </c>
      <c r="E442" s="408">
        <v>42146</v>
      </c>
      <c r="L442" s="255"/>
      <c r="M442" s="255"/>
      <c r="N442" s="255"/>
      <c r="O442" s="255"/>
      <c r="P442" s="255"/>
      <c r="Q442" s="255"/>
      <c r="R442" s="255"/>
      <c r="S442" s="255"/>
      <c r="T442" s="255"/>
      <c r="U442" s="255"/>
      <c r="V442" s="255"/>
      <c r="W442" s="255"/>
      <c r="X442" s="255"/>
      <c r="Y442" s="255"/>
      <c r="Z442" s="255"/>
      <c r="AA442" s="255"/>
      <c r="AB442" s="255"/>
      <c r="AC442" s="255"/>
      <c r="AD442" s="255"/>
      <c r="AE442" s="255"/>
      <c r="AF442" s="255"/>
      <c r="AG442" s="255"/>
      <c r="AH442" s="255"/>
      <c r="AI442" s="255"/>
      <c r="AJ442" s="255"/>
      <c r="AK442" s="255"/>
      <c r="AL442" s="255"/>
      <c r="AM442" s="255"/>
      <c r="AN442" s="255"/>
      <c r="AO442" s="255"/>
      <c r="AP442" s="255"/>
      <c r="AQ442" s="255"/>
      <c r="AR442" s="255"/>
      <c r="AS442" s="255"/>
      <c r="AT442" s="255"/>
      <c r="AU442" s="255"/>
      <c r="AV442" s="255"/>
      <c r="AW442" s="255"/>
      <c r="AX442" s="255"/>
      <c r="AY442" s="255"/>
      <c r="AZ442" s="255"/>
    </row>
    <row r="443" spans="1:52" s="200" customFormat="1" ht="30.75" customHeight="1" x14ac:dyDescent="0.2">
      <c r="A443" s="1740"/>
      <c r="B443" s="1135" t="s">
        <v>807</v>
      </c>
      <c r="C443" s="1136"/>
      <c r="D443" s="328" t="s">
        <v>904</v>
      </c>
      <c r="E443" s="408">
        <v>42151</v>
      </c>
      <c r="L443" s="255"/>
      <c r="M443" s="255"/>
      <c r="N443" s="255"/>
      <c r="O443" s="255"/>
      <c r="P443" s="255"/>
      <c r="Q443" s="255"/>
      <c r="R443" s="255"/>
      <c r="S443" s="255"/>
      <c r="T443" s="255"/>
      <c r="U443" s="255"/>
      <c r="V443" s="255"/>
      <c r="W443" s="255"/>
      <c r="X443" s="255"/>
      <c r="Y443" s="255"/>
      <c r="Z443" s="255"/>
      <c r="AA443" s="255"/>
      <c r="AB443" s="255"/>
      <c r="AC443" s="255"/>
      <c r="AD443" s="255"/>
      <c r="AE443" s="255"/>
      <c r="AF443" s="255"/>
      <c r="AG443" s="255"/>
      <c r="AH443" s="255"/>
      <c r="AI443" s="255"/>
      <c r="AJ443" s="255"/>
      <c r="AK443" s="255"/>
      <c r="AL443" s="255"/>
      <c r="AM443" s="255"/>
      <c r="AN443" s="255"/>
      <c r="AO443" s="255"/>
      <c r="AP443" s="255"/>
      <c r="AQ443" s="255"/>
      <c r="AR443" s="255"/>
      <c r="AS443" s="255"/>
      <c r="AT443" s="255"/>
      <c r="AU443" s="255"/>
      <c r="AV443" s="255"/>
      <c r="AW443" s="255"/>
      <c r="AX443" s="255"/>
      <c r="AY443" s="255"/>
      <c r="AZ443" s="255"/>
    </row>
    <row r="444" spans="1:52" s="200" customFormat="1" ht="30.75" customHeight="1" x14ac:dyDescent="0.2">
      <c r="A444" s="1740"/>
      <c r="B444" s="1135" t="s">
        <v>807</v>
      </c>
      <c r="C444" s="1136"/>
      <c r="D444" s="328" t="s">
        <v>905</v>
      </c>
      <c r="E444" s="408">
        <v>42149</v>
      </c>
      <c r="L444" s="255"/>
      <c r="M444" s="255"/>
      <c r="N444" s="255"/>
      <c r="O444" s="255"/>
      <c r="P444" s="255"/>
      <c r="Q444" s="255"/>
      <c r="R444" s="255"/>
      <c r="S444" s="255"/>
      <c r="T444" s="255"/>
      <c r="U444" s="255"/>
      <c r="V444" s="255"/>
      <c r="W444" s="255"/>
      <c r="X444" s="255"/>
      <c r="Y444" s="255"/>
      <c r="Z444" s="255"/>
      <c r="AA444" s="255"/>
      <c r="AB444" s="255"/>
      <c r="AC444" s="255"/>
      <c r="AD444" s="255"/>
      <c r="AE444" s="255"/>
      <c r="AF444" s="255"/>
      <c r="AG444" s="255"/>
      <c r="AH444" s="255"/>
      <c r="AI444" s="255"/>
      <c r="AJ444" s="255"/>
      <c r="AK444" s="255"/>
      <c r="AL444" s="255"/>
      <c r="AM444" s="255"/>
      <c r="AN444" s="255"/>
      <c r="AO444" s="255"/>
      <c r="AP444" s="255"/>
      <c r="AQ444" s="255"/>
      <c r="AR444" s="255"/>
      <c r="AS444" s="255"/>
      <c r="AT444" s="255"/>
      <c r="AU444" s="255"/>
      <c r="AV444" s="255"/>
      <c r="AW444" s="255"/>
      <c r="AX444" s="255"/>
      <c r="AY444" s="255"/>
      <c r="AZ444" s="255"/>
    </row>
    <row r="445" spans="1:52" s="200" customFormat="1" ht="30.75" customHeight="1" x14ac:dyDescent="0.2">
      <c r="A445" s="1740"/>
      <c r="B445" s="1135" t="s">
        <v>807</v>
      </c>
      <c r="C445" s="1136"/>
      <c r="D445" s="328" t="s">
        <v>946</v>
      </c>
      <c r="E445" s="408">
        <v>42146</v>
      </c>
      <c r="L445" s="255"/>
      <c r="M445" s="255"/>
      <c r="N445" s="255"/>
      <c r="O445" s="255"/>
      <c r="P445" s="255"/>
      <c r="Q445" s="255"/>
      <c r="R445" s="255"/>
      <c r="S445" s="255"/>
      <c r="T445" s="255"/>
      <c r="U445" s="255"/>
      <c r="V445" s="255"/>
      <c r="W445" s="255"/>
      <c r="X445" s="255"/>
      <c r="Y445" s="255"/>
      <c r="Z445" s="255"/>
      <c r="AA445" s="255"/>
      <c r="AB445" s="255"/>
      <c r="AC445" s="255"/>
      <c r="AD445" s="255"/>
      <c r="AE445" s="255"/>
      <c r="AF445" s="255"/>
      <c r="AG445" s="255"/>
      <c r="AH445" s="255"/>
      <c r="AI445" s="255"/>
      <c r="AJ445" s="255"/>
      <c r="AK445" s="255"/>
      <c r="AL445" s="255"/>
      <c r="AM445" s="255"/>
      <c r="AN445" s="255"/>
      <c r="AO445" s="255"/>
      <c r="AP445" s="255"/>
      <c r="AQ445" s="255"/>
      <c r="AR445" s="255"/>
      <c r="AS445" s="255"/>
      <c r="AT445" s="255"/>
      <c r="AU445" s="255"/>
      <c r="AV445" s="255"/>
      <c r="AW445" s="255"/>
      <c r="AX445" s="255"/>
      <c r="AY445" s="255"/>
      <c r="AZ445" s="255"/>
    </row>
    <row r="446" spans="1:52" s="200" customFormat="1" ht="30.75" customHeight="1" x14ac:dyDescent="0.2">
      <c r="A446" s="1740"/>
      <c r="B446" s="1135" t="s">
        <v>227</v>
      </c>
      <c r="C446" s="1136"/>
      <c r="D446" s="328" t="s">
        <v>809</v>
      </c>
      <c r="E446" s="409">
        <v>42157</v>
      </c>
      <c r="L446" s="255"/>
      <c r="M446" s="255"/>
      <c r="N446" s="255"/>
      <c r="O446" s="255"/>
      <c r="P446" s="255"/>
      <c r="Q446" s="255"/>
      <c r="R446" s="255"/>
      <c r="S446" s="255"/>
      <c r="T446" s="255"/>
      <c r="U446" s="255"/>
      <c r="V446" s="255"/>
      <c r="W446" s="255"/>
      <c r="X446" s="255"/>
      <c r="Y446" s="255"/>
      <c r="Z446" s="255"/>
      <c r="AA446" s="255"/>
      <c r="AB446" s="255"/>
      <c r="AC446" s="255"/>
      <c r="AD446" s="255"/>
      <c r="AE446" s="255"/>
      <c r="AF446" s="255"/>
      <c r="AG446" s="255"/>
      <c r="AH446" s="255"/>
      <c r="AI446" s="255"/>
      <c r="AJ446" s="255"/>
      <c r="AK446" s="255"/>
      <c r="AL446" s="255"/>
      <c r="AM446" s="255"/>
      <c r="AN446" s="255"/>
      <c r="AO446" s="255"/>
      <c r="AP446" s="255"/>
      <c r="AQ446" s="255"/>
      <c r="AR446" s="255"/>
      <c r="AS446" s="255"/>
      <c r="AT446" s="255"/>
      <c r="AU446" s="255"/>
      <c r="AV446" s="255"/>
      <c r="AW446" s="255"/>
      <c r="AX446" s="255"/>
      <c r="AY446" s="255"/>
      <c r="AZ446" s="255"/>
    </row>
    <row r="447" spans="1:52" s="200" customFormat="1" ht="30.75" customHeight="1" x14ac:dyDescent="0.2">
      <c r="A447" s="1740"/>
      <c r="B447" s="1135" t="s">
        <v>202</v>
      </c>
      <c r="C447" s="830"/>
      <c r="D447" s="328" t="s">
        <v>821</v>
      </c>
      <c r="E447" s="409">
        <v>42156</v>
      </c>
      <c r="F447"/>
      <c r="L447" s="255"/>
      <c r="M447" s="255"/>
      <c r="N447" s="255"/>
      <c r="O447" s="255"/>
      <c r="P447" s="255"/>
      <c r="Q447" s="255"/>
      <c r="R447" s="255"/>
      <c r="S447" s="255"/>
      <c r="T447" s="255"/>
      <c r="U447" s="255"/>
      <c r="V447" s="255"/>
      <c r="W447" s="255"/>
      <c r="X447" s="255"/>
      <c r="Y447" s="255"/>
      <c r="Z447" s="255"/>
      <c r="AA447" s="255"/>
      <c r="AB447" s="255"/>
      <c r="AC447" s="255"/>
      <c r="AD447" s="255"/>
      <c r="AE447" s="255"/>
      <c r="AF447" s="255"/>
      <c r="AG447" s="255"/>
      <c r="AH447" s="255"/>
      <c r="AI447" s="255"/>
      <c r="AJ447" s="255"/>
      <c r="AK447" s="255"/>
      <c r="AL447" s="255"/>
      <c r="AM447" s="255"/>
      <c r="AN447" s="255"/>
      <c r="AO447" s="255"/>
      <c r="AP447" s="255"/>
      <c r="AQ447" s="255"/>
      <c r="AR447" s="255"/>
      <c r="AS447" s="255"/>
      <c r="AT447" s="255"/>
      <c r="AU447" s="255"/>
      <c r="AV447" s="255"/>
      <c r="AW447" s="255"/>
      <c r="AX447" s="255"/>
      <c r="AY447" s="255"/>
      <c r="AZ447" s="255"/>
    </row>
    <row r="448" spans="1:52" s="200" customFormat="1" ht="30.75" customHeight="1" x14ac:dyDescent="0.2">
      <c r="A448" s="1740"/>
      <c r="B448" s="1152" t="s">
        <v>227</v>
      </c>
      <c r="C448" s="781"/>
      <c r="D448" s="328" t="s">
        <v>823</v>
      </c>
      <c r="E448" s="409">
        <v>42156</v>
      </c>
      <c r="F448"/>
      <c r="G448"/>
      <c r="L448" s="255"/>
      <c r="M448" s="255"/>
      <c r="N448" s="255"/>
      <c r="O448" s="255"/>
      <c r="P448" s="255"/>
      <c r="Q448" s="255"/>
      <c r="R448" s="255"/>
      <c r="S448" s="255"/>
      <c r="T448" s="255"/>
      <c r="U448" s="255"/>
      <c r="V448" s="255"/>
      <c r="W448" s="255"/>
      <c r="X448" s="255"/>
      <c r="Y448" s="255"/>
      <c r="Z448" s="255"/>
      <c r="AA448" s="255"/>
      <c r="AB448" s="255"/>
      <c r="AC448" s="255"/>
      <c r="AD448" s="255"/>
      <c r="AE448" s="255"/>
      <c r="AF448" s="255"/>
      <c r="AG448" s="255"/>
      <c r="AH448" s="255"/>
      <c r="AI448" s="255"/>
      <c r="AJ448" s="255"/>
      <c r="AK448" s="255"/>
      <c r="AL448" s="255"/>
      <c r="AM448" s="255"/>
      <c r="AN448" s="255"/>
      <c r="AO448" s="255"/>
      <c r="AP448" s="255"/>
      <c r="AQ448" s="255"/>
      <c r="AR448" s="255"/>
      <c r="AS448" s="255"/>
      <c r="AT448" s="255"/>
      <c r="AU448" s="255"/>
      <c r="AV448" s="255"/>
      <c r="AW448" s="255"/>
      <c r="AX448" s="255"/>
      <c r="AY448" s="255"/>
      <c r="AZ448" s="255"/>
    </row>
    <row r="449" spans="1:52" s="200" customFormat="1" ht="30.75" customHeight="1" x14ac:dyDescent="0.2">
      <c r="A449" s="1740"/>
      <c r="B449" s="1152" t="s">
        <v>227</v>
      </c>
      <c r="C449" s="781"/>
      <c r="D449" s="328" t="s">
        <v>824</v>
      </c>
      <c r="E449" s="409">
        <v>42156</v>
      </c>
      <c r="F449"/>
      <c r="G449"/>
      <c r="L449" s="255"/>
      <c r="M449" s="255"/>
      <c r="N449" s="255"/>
      <c r="O449" s="255"/>
      <c r="P449" s="255"/>
      <c r="Q449" s="255"/>
      <c r="R449" s="255"/>
      <c r="S449" s="255"/>
      <c r="T449" s="255"/>
      <c r="U449" s="255"/>
      <c r="V449" s="255"/>
      <c r="W449" s="255"/>
      <c r="X449" s="255"/>
      <c r="Y449" s="255"/>
      <c r="Z449" s="255"/>
      <c r="AA449" s="255"/>
      <c r="AB449" s="255"/>
      <c r="AC449" s="255"/>
      <c r="AD449" s="255"/>
      <c r="AE449" s="255"/>
      <c r="AF449" s="255"/>
      <c r="AG449" s="255"/>
      <c r="AH449" s="255"/>
      <c r="AI449" s="255"/>
      <c r="AJ449" s="255"/>
      <c r="AK449" s="255"/>
      <c r="AL449" s="255"/>
      <c r="AM449" s="255"/>
      <c r="AN449" s="255"/>
      <c r="AO449" s="255"/>
      <c r="AP449" s="255"/>
      <c r="AQ449" s="255"/>
      <c r="AR449" s="255"/>
      <c r="AS449" s="255"/>
      <c r="AT449" s="255"/>
      <c r="AU449" s="255"/>
      <c r="AV449" s="255"/>
      <c r="AW449" s="255"/>
      <c r="AX449" s="255"/>
      <c r="AY449" s="255"/>
      <c r="AZ449" s="255"/>
    </row>
    <row r="450" spans="1:52" s="200" customFormat="1" ht="30.75" customHeight="1" x14ac:dyDescent="0.2">
      <c r="A450" s="1740"/>
      <c r="B450" s="1152" t="s">
        <v>227</v>
      </c>
      <c r="C450" s="781"/>
      <c r="D450" s="328" t="s">
        <v>837</v>
      </c>
      <c r="E450" s="409">
        <v>42156</v>
      </c>
      <c r="F450" s="23"/>
      <c r="G450"/>
      <c r="L450" s="255"/>
      <c r="M450" s="255"/>
      <c r="N450" s="255"/>
      <c r="O450" s="255"/>
      <c r="P450" s="255"/>
      <c r="Q450" s="255"/>
      <c r="R450" s="255"/>
      <c r="S450" s="255"/>
      <c r="T450" s="255"/>
      <c r="U450" s="255"/>
      <c r="V450" s="255"/>
      <c r="W450" s="255"/>
      <c r="X450" s="255"/>
      <c r="Y450" s="255"/>
      <c r="Z450" s="255"/>
      <c r="AA450" s="255"/>
      <c r="AB450" s="255"/>
      <c r="AC450" s="255"/>
      <c r="AD450" s="255"/>
      <c r="AE450" s="255"/>
      <c r="AF450" s="255"/>
      <c r="AG450" s="255"/>
      <c r="AH450" s="255"/>
      <c r="AI450" s="255"/>
      <c r="AJ450" s="255"/>
      <c r="AK450" s="255"/>
      <c r="AL450" s="255"/>
      <c r="AM450" s="255"/>
      <c r="AN450" s="255"/>
      <c r="AO450" s="255"/>
      <c r="AP450" s="255"/>
      <c r="AQ450" s="255"/>
      <c r="AR450" s="255"/>
      <c r="AS450" s="255"/>
      <c r="AT450" s="255"/>
      <c r="AU450" s="255"/>
      <c r="AV450" s="255"/>
      <c r="AW450" s="255"/>
      <c r="AX450" s="255"/>
      <c r="AY450" s="255"/>
      <c r="AZ450" s="255"/>
    </row>
    <row r="451" spans="1:52" s="200" customFormat="1" ht="30.75" customHeight="1" x14ac:dyDescent="0.2">
      <c r="A451" s="1740"/>
      <c r="B451" s="1152" t="s">
        <v>836</v>
      </c>
      <c r="C451" s="781"/>
      <c r="D451" s="328" t="s">
        <v>907</v>
      </c>
      <c r="E451" s="409">
        <v>42153</v>
      </c>
      <c r="F451" s="23"/>
      <c r="G451"/>
      <c r="L451" s="255"/>
      <c r="M451" s="255"/>
      <c r="N451" s="255"/>
      <c r="O451" s="255"/>
      <c r="P451" s="255"/>
      <c r="Q451" s="255"/>
      <c r="R451" s="255"/>
      <c r="S451" s="255"/>
      <c r="T451" s="255"/>
      <c r="U451" s="255"/>
      <c r="V451" s="255"/>
      <c r="W451" s="255"/>
      <c r="X451" s="255"/>
      <c r="Y451" s="255"/>
      <c r="Z451" s="255"/>
      <c r="AA451" s="255"/>
      <c r="AB451" s="255"/>
      <c r="AC451" s="255"/>
      <c r="AD451" s="255"/>
      <c r="AE451" s="255"/>
      <c r="AF451" s="255"/>
      <c r="AG451" s="255"/>
      <c r="AH451" s="255"/>
      <c r="AI451" s="255"/>
      <c r="AJ451" s="255"/>
      <c r="AK451" s="255"/>
      <c r="AL451" s="255"/>
      <c r="AM451" s="255"/>
      <c r="AN451" s="255"/>
      <c r="AO451" s="255"/>
      <c r="AP451" s="255"/>
      <c r="AQ451" s="255"/>
      <c r="AR451" s="255"/>
      <c r="AS451" s="255"/>
      <c r="AT451" s="255"/>
      <c r="AU451" s="255"/>
      <c r="AV451" s="255"/>
      <c r="AW451" s="255"/>
      <c r="AX451" s="255"/>
      <c r="AY451" s="255"/>
      <c r="AZ451" s="255"/>
    </row>
    <row r="452" spans="1:52" s="200" customFormat="1" ht="44.25" customHeight="1" x14ac:dyDescent="0.2">
      <c r="A452" s="1740"/>
      <c r="B452" s="1152" t="s">
        <v>202</v>
      </c>
      <c r="C452" s="781"/>
      <c r="D452" s="206" t="s">
        <v>908</v>
      </c>
      <c r="E452" s="410">
        <v>42153</v>
      </c>
      <c r="F452"/>
      <c r="G452" s="93"/>
      <c r="L452" s="255"/>
      <c r="M452" s="255"/>
      <c r="N452" s="255"/>
      <c r="O452" s="255"/>
      <c r="P452" s="255"/>
      <c r="Q452" s="255"/>
      <c r="R452" s="255"/>
      <c r="S452" s="255"/>
      <c r="T452" s="255"/>
      <c r="U452" s="255"/>
      <c r="V452" s="255"/>
      <c r="W452" s="255"/>
      <c r="X452" s="255"/>
      <c r="Y452" s="255"/>
      <c r="Z452" s="255"/>
      <c r="AA452" s="255"/>
      <c r="AB452" s="255"/>
      <c r="AC452" s="255"/>
      <c r="AD452" s="255"/>
      <c r="AE452" s="255"/>
      <c r="AF452" s="255"/>
      <c r="AG452" s="255"/>
      <c r="AH452" s="255"/>
      <c r="AI452" s="255"/>
      <c r="AJ452" s="255"/>
      <c r="AK452" s="255"/>
      <c r="AL452" s="255"/>
      <c r="AM452" s="255"/>
      <c r="AN452" s="255"/>
      <c r="AO452" s="255"/>
      <c r="AP452" s="255"/>
      <c r="AQ452" s="255"/>
      <c r="AR452" s="255"/>
      <c r="AS452" s="255"/>
      <c r="AT452" s="255"/>
      <c r="AU452" s="255"/>
      <c r="AV452" s="255"/>
      <c r="AW452" s="255"/>
      <c r="AX452" s="255"/>
      <c r="AY452" s="255"/>
      <c r="AZ452" s="255"/>
    </row>
    <row r="453" spans="1:52" s="200" customFormat="1" ht="30.75" customHeight="1" x14ac:dyDescent="0.2">
      <c r="A453" s="1740"/>
      <c r="B453" s="1152" t="s">
        <v>207</v>
      </c>
      <c r="C453" s="781"/>
      <c r="D453" s="206" t="s">
        <v>903</v>
      </c>
      <c r="E453" s="410">
        <v>42153</v>
      </c>
      <c r="F453"/>
      <c r="G453"/>
      <c r="L453" s="255"/>
      <c r="M453" s="255"/>
      <c r="N453" s="255"/>
      <c r="O453" s="255"/>
      <c r="P453" s="255"/>
      <c r="Q453" s="255"/>
      <c r="R453" s="255"/>
      <c r="S453" s="255"/>
      <c r="T453" s="255"/>
      <c r="U453" s="255"/>
      <c r="V453" s="255"/>
      <c r="W453" s="255"/>
      <c r="X453" s="255"/>
      <c r="Y453" s="255"/>
      <c r="Z453" s="255"/>
      <c r="AA453" s="255"/>
      <c r="AB453" s="255"/>
      <c r="AC453" s="255"/>
      <c r="AD453" s="255"/>
      <c r="AE453" s="255"/>
      <c r="AF453" s="255"/>
      <c r="AG453" s="255"/>
      <c r="AH453" s="255"/>
      <c r="AI453" s="255"/>
      <c r="AJ453" s="255"/>
      <c r="AK453" s="255"/>
      <c r="AL453" s="255"/>
      <c r="AM453" s="255"/>
      <c r="AN453" s="255"/>
      <c r="AO453" s="255"/>
      <c r="AP453" s="255"/>
      <c r="AQ453" s="255"/>
      <c r="AR453" s="255"/>
      <c r="AS453" s="255"/>
      <c r="AT453" s="255"/>
      <c r="AU453" s="255"/>
      <c r="AV453" s="255"/>
      <c r="AW453" s="255"/>
      <c r="AX453" s="255"/>
      <c r="AY453" s="255"/>
      <c r="AZ453" s="255"/>
    </row>
    <row r="454" spans="1:52" ht="25.5" x14ac:dyDescent="0.2">
      <c r="A454" s="1740"/>
      <c r="B454" s="1152" t="s">
        <v>207</v>
      </c>
      <c r="C454" s="781"/>
      <c r="D454" s="206" t="s">
        <v>923</v>
      </c>
      <c r="E454" s="410">
        <v>42156</v>
      </c>
    </row>
    <row r="455" spans="1:52" x14ac:dyDescent="0.2">
      <c r="A455" s="1740"/>
      <c r="B455" s="1152" t="s">
        <v>202</v>
      </c>
      <c r="C455" s="781"/>
      <c r="D455" s="206" t="s">
        <v>913</v>
      </c>
      <c r="E455" s="410">
        <v>42157</v>
      </c>
    </row>
    <row r="456" spans="1:52" ht="25.5" x14ac:dyDescent="0.2">
      <c r="A456" s="1740"/>
      <c r="B456" s="1152" t="s">
        <v>836</v>
      </c>
      <c r="C456" s="781"/>
      <c r="D456" s="328" t="s">
        <v>830</v>
      </c>
      <c r="E456" s="409">
        <v>42160</v>
      </c>
    </row>
    <row r="457" spans="1:52" ht="30.75" customHeight="1" x14ac:dyDescent="0.2">
      <c r="A457" s="1740"/>
      <c r="B457" s="1687" t="s">
        <v>227</v>
      </c>
      <c r="C457" s="923"/>
      <c r="D457" s="328" t="s">
        <v>827</v>
      </c>
      <c r="E457" s="409">
        <v>42160</v>
      </c>
    </row>
    <row r="458" spans="1:52" ht="28.5" customHeight="1" x14ac:dyDescent="0.2">
      <c r="A458" s="1740"/>
      <c r="B458" s="1687" t="s">
        <v>227</v>
      </c>
      <c r="C458" s="923"/>
      <c r="D458" s="328" t="s">
        <v>828</v>
      </c>
      <c r="E458" s="409">
        <v>42160</v>
      </c>
    </row>
    <row r="459" spans="1:52" ht="27.75" customHeight="1" x14ac:dyDescent="0.2">
      <c r="A459" s="1740"/>
      <c r="B459" s="1687" t="s">
        <v>227</v>
      </c>
      <c r="C459" s="923"/>
      <c r="D459" s="206" t="s">
        <v>910</v>
      </c>
      <c r="E459" s="410">
        <v>42164</v>
      </c>
    </row>
    <row r="460" spans="1:52" ht="24.75" customHeight="1" x14ac:dyDescent="0.2">
      <c r="A460" s="1740"/>
      <c r="B460" s="1673" t="s">
        <v>227</v>
      </c>
      <c r="C460" s="1674"/>
      <c r="D460" s="206" t="s">
        <v>911</v>
      </c>
      <c r="E460" s="410">
        <v>42164</v>
      </c>
    </row>
    <row r="461" spans="1:52" ht="24.75" customHeight="1" x14ac:dyDescent="0.2">
      <c r="A461" s="1740"/>
      <c r="B461" s="1673" t="s">
        <v>227</v>
      </c>
      <c r="C461" s="1674"/>
      <c r="D461" s="206" t="s">
        <v>915</v>
      </c>
      <c r="E461" s="410">
        <v>42164</v>
      </c>
    </row>
    <row r="462" spans="1:52" ht="25.5" x14ac:dyDescent="0.2">
      <c r="A462" s="1740"/>
      <c r="B462" s="1673" t="s">
        <v>227</v>
      </c>
      <c r="C462" s="1674"/>
      <c r="D462" s="206" t="s">
        <v>914</v>
      </c>
      <c r="E462" s="410">
        <v>42164</v>
      </c>
    </row>
    <row r="463" spans="1:52" ht="30" customHeight="1" x14ac:dyDescent="0.2">
      <c r="A463" s="1740"/>
      <c r="B463" s="1673" t="s">
        <v>227</v>
      </c>
      <c r="C463" s="1674"/>
      <c r="D463" s="206" t="s">
        <v>920</v>
      </c>
      <c r="E463" s="410">
        <v>42164</v>
      </c>
    </row>
    <row r="464" spans="1:52" ht="27.75" customHeight="1" x14ac:dyDescent="0.2">
      <c r="A464" s="1740"/>
      <c r="B464" s="1673" t="s">
        <v>227</v>
      </c>
      <c r="C464" s="1674"/>
      <c r="D464" s="206" t="s">
        <v>926</v>
      </c>
      <c r="E464" s="410">
        <v>42166</v>
      </c>
    </row>
    <row r="465" spans="1:52" ht="31.5" customHeight="1" x14ac:dyDescent="0.2">
      <c r="A465" s="1740"/>
      <c r="B465" s="1673" t="s">
        <v>227</v>
      </c>
      <c r="C465" s="1674"/>
      <c r="D465" s="206" t="s">
        <v>927</v>
      </c>
      <c r="E465" s="410">
        <v>42160</v>
      </c>
    </row>
    <row r="466" spans="1:52" ht="25.5" x14ac:dyDescent="0.2">
      <c r="A466" s="1740"/>
      <c r="B466" s="1673" t="s">
        <v>929</v>
      </c>
      <c r="C466" s="1674"/>
      <c r="D466" s="206" t="s">
        <v>930</v>
      </c>
      <c r="E466" s="410">
        <v>42163</v>
      </c>
    </row>
    <row r="467" spans="1:52" x14ac:dyDescent="0.2">
      <c r="A467" s="1740"/>
      <c r="B467" s="1673" t="s">
        <v>929</v>
      </c>
      <c r="C467" s="1674"/>
      <c r="D467" s="206" t="s">
        <v>942</v>
      </c>
      <c r="E467" s="410">
        <v>42160</v>
      </c>
    </row>
    <row r="468" spans="1:52" ht="26.25" customHeight="1" x14ac:dyDescent="0.2">
      <c r="A468" s="1740"/>
      <c r="B468" s="1673" t="s">
        <v>227</v>
      </c>
      <c r="C468" s="1674"/>
      <c r="D468" s="208" t="s">
        <v>997</v>
      </c>
      <c r="E468" s="410">
        <v>42158</v>
      </c>
    </row>
    <row r="469" spans="1:52" ht="25.5" x14ac:dyDescent="0.2">
      <c r="A469" s="1740"/>
      <c r="B469" s="1673" t="s">
        <v>929</v>
      </c>
      <c r="C469" s="1674"/>
      <c r="D469" s="209" t="s">
        <v>940</v>
      </c>
      <c r="E469" s="411">
        <v>42163</v>
      </c>
    </row>
    <row r="470" spans="1:52" s="207" customFormat="1" ht="30.75" customHeight="1" x14ac:dyDescent="0.2">
      <c r="A470" s="1740"/>
      <c r="B470" s="1135" t="s">
        <v>236</v>
      </c>
      <c r="C470" s="1136"/>
      <c r="D470" s="328" t="s">
        <v>857</v>
      </c>
      <c r="E470" s="359">
        <v>42170</v>
      </c>
      <c r="G470"/>
      <c r="L470" s="255"/>
      <c r="M470" s="255"/>
      <c r="N470" s="255"/>
      <c r="O470" s="255"/>
      <c r="P470" s="255"/>
      <c r="Q470" s="255"/>
      <c r="R470" s="255"/>
      <c r="S470" s="255"/>
      <c r="T470" s="255"/>
      <c r="U470" s="255"/>
      <c r="V470" s="255"/>
      <c r="W470" s="255"/>
      <c r="X470" s="255"/>
      <c r="Y470" s="255"/>
      <c r="Z470" s="255"/>
      <c r="AA470" s="255"/>
      <c r="AB470" s="255"/>
      <c r="AC470" s="255"/>
      <c r="AD470" s="255"/>
      <c r="AE470" s="255"/>
      <c r="AF470" s="255"/>
      <c r="AG470" s="255"/>
      <c r="AH470" s="255"/>
      <c r="AI470" s="255"/>
      <c r="AJ470" s="255"/>
      <c r="AK470" s="255"/>
      <c r="AL470" s="255"/>
      <c r="AM470" s="255"/>
      <c r="AN470" s="255"/>
      <c r="AO470" s="255"/>
      <c r="AP470" s="255"/>
      <c r="AQ470" s="255"/>
      <c r="AR470" s="255"/>
      <c r="AS470" s="255"/>
      <c r="AT470" s="255"/>
      <c r="AU470" s="255"/>
      <c r="AV470" s="255"/>
      <c r="AW470" s="255"/>
      <c r="AX470" s="255"/>
      <c r="AY470" s="255"/>
      <c r="AZ470" s="255"/>
    </row>
    <row r="471" spans="1:52" s="207" customFormat="1" ht="30.75" customHeight="1" x14ac:dyDescent="0.2">
      <c r="A471" s="1740"/>
      <c r="B471" s="1135" t="s">
        <v>871</v>
      </c>
      <c r="C471" s="1136"/>
      <c r="D471" s="328" t="s">
        <v>876</v>
      </c>
      <c r="E471" s="359">
        <v>42173</v>
      </c>
      <c r="L471" s="255"/>
      <c r="M471" s="255"/>
      <c r="N471" s="255"/>
      <c r="O471" s="255"/>
      <c r="P471" s="255"/>
      <c r="Q471" s="255"/>
      <c r="R471" s="255"/>
      <c r="S471" s="255"/>
      <c r="T471" s="255"/>
      <c r="U471" s="255"/>
      <c r="V471" s="255"/>
      <c r="W471" s="255"/>
      <c r="X471" s="255"/>
      <c r="Y471" s="255"/>
      <c r="Z471" s="255"/>
      <c r="AA471" s="255"/>
      <c r="AB471" s="255"/>
      <c r="AC471" s="255"/>
      <c r="AD471" s="255"/>
      <c r="AE471" s="255"/>
      <c r="AF471" s="255"/>
      <c r="AG471" s="255"/>
      <c r="AH471" s="255"/>
      <c r="AI471" s="255"/>
      <c r="AJ471" s="255"/>
      <c r="AK471" s="255"/>
      <c r="AL471" s="255"/>
      <c r="AM471" s="255"/>
      <c r="AN471" s="255"/>
      <c r="AO471" s="255"/>
      <c r="AP471" s="255"/>
      <c r="AQ471" s="255"/>
      <c r="AR471" s="255"/>
      <c r="AS471" s="255"/>
      <c r="AT471" s="255"/>
      <c r="AU471" s="255"/>
      <c r="AV471" s="255"/>
      <c r="AW471" s="255"/>
      <c r="AX471" s="255"/>
      <c r="AY471" s="255"/>
      <c r="AZ471" s="255"/>
    </row>
    <row r="472" spans="1:52" s="207" customFormat="1" ht="24" customHeight="1" x14ac:dyDescent="0.2">
      <c r="A472" s="1740"/>
      <c r="B472" s="1673" t="s">
        <v>227</v>
      </c>
      <c r="C472" s="1674"/>
      <c r="D472" s="206" t="s">
        <v>898</v>
      </c>
      <c r="E472" s="410">
        <v>42170</v>
      </c>
      <c r="L472" s="255"/>
      <c r="M472" s="255"/>
      <c r="N472" s="255"/>
      <c r="O472" s="255"/>
      <c r="P472" s="255"/>
      <c r="Q472" s="255"/>
      <c r="R472" s="255"/>
      <c r="S472" s="255"/>
      <c r="T472" s="255"/>
      <c r="U472" s="255"/>
      <c r="V472" s="255"/>
      <c r="W472" s="255"/>
      <c r="X472" s="255"/>
      <c r="Y472" s="255"/>
      <c r="Z472" s="255"/>
      <c r="AA472" s="255"/>
      <c r="AB472" s="255"/>
      <c r="AC472" s="255"/>
      <c r="AD472" s="255"/>
      <c r="AE472" s="255"/>
      <c r="AF472" s="255"/>
      <c r="AG472" s="255"/>
      <c r="AH472" s="255"/>
      <c r="AI472" s="255"/>
      <c r="AJ472" s="255"/>
      <c r="AK472" s="255"/>
      <c r="AL472" s="255"/>
      <c r="AM472" s="255"/>
      <c r="AN472" s="255"/>
      <c r="AO472" s="255"/>
      <c r="AP472" s="255"/>
      <c r="AQ472" s="255"/>
      <c r="AR472" s="255"/>
      <c r="AS472" s="255"/>
      <c r="AT472" s="255"/>
      <c r="AU472" s="255"/>
      <c r="AV472" s="255"/>
      <c r="AW472" s="255"/>
      <c r="AX472" s="255"/>
      <c r="AY472" s="255"/>
      <c r="AZ472" s="255"/>
    </row>
    <row r="473" spans="1:52" s="207" customFormat="1" ht="41.25" customHeight="1" x14ac:dyDescent="0.2">
      <c r="A473" s="1740"/>
      <c r="B473" s="1673" t="s">
        <v>202</v>
      </c>
      <c r="C473" s="1674"/>
      <c r="D473" s="206" t="s">
        <v>924</v>
      </c>
      <c r="E473" s="410">
        <v>42171</v>
      </c>
      <c r="L473" s="255"/>
      <c r="M473" s="255"/>
      <c r="N473" s="255"/>
      <c r="O473" s="255"/>
      <c r="P473" s="255"/>
      <c r="Q473" s="255"/>
      <c r="R473" s="255"/>
      <c r="S473" s="255"/>
      <c r="T473" s="255"/>
      <c r="U473" s="255"/>
      <c r="V473" s="255"/>
      <c r="W473" s="255"/>
      <c r="X473" s="255"/>
      <c r="Y473" s="255"/>
      <c r="Z473" s="255"/>
      <c r="AA473" s="255"/>
      <c r="AB473" s="255"/>
      <c r="AC473" s="255"/>
      <c r="AD473" s="255"/>
      <c r="AE473" s="255"/>
      <c r="AF473" s="255"/>
      <c r="AG473" s="255"/>
      <c r="AH473" s="255"/>
      <c r="AI473" s="255"/>
      <c r="AJ473" s="255"/>
      <c r="AK473" s="255"/>
      <c r="AL473" s="255"/>
      <c r="AM473" s="255"/>
      <c r="AN473" s="255"/>
      <c r="AO473" s="255"/>
      <c r="AP473" s="255"/>
      <c r="AQ473" s="255"/>
      <c r="AR473" s="255"/>
      <c r="AS473" s="255"/>
      <c r="AT473" s="255"/>
      <c r="AU473" s="255"/>
      <c r="AV473" s="255"/>
      <c r="AW473" s="255"/>
      <c r="AX473" s="255"/>
      <c r="AY473" s="255"/>
      <c r="AZ473" s="255"/>
    </row>
    <row r="474" spans="1:52" s="207" customFormat="1" ht="30" customHeight="1" x14ac:dyDescent="0.2">
      <c r="A474" s="1740"/>
      <c r="B474" s="1673" t="s">
        <v>227</v>
      </c>
      <c r="C474" s="1674"/>
      <c r="D474" s="206" t="s">
        <v>912</v>
      </c>
      <c r="E474" s="410">
        <v>42171</v>
      </c>
      <c r="L474" s="255"/>
      <c r="M474" s="255"/>
      <c r="N474" s="255"/>
      <c r="O474" s="255"/>
      <c r="P474" s="255"/>
      <c r="Q474" s="255"/>
      <c r="R474" s="255"/>
      <c r="S474" s="255"/>
      <c r="T474" s="255"/>
      <c r="U474" s="255"/>
      <c r="V474" s="255"/>
      <c r="W474" s="255"/>
      <c r="X474" s="255"/>
      <c r="Y474" s="255"/>
      <c r="Z474" s="255"/>
      <c r="AA474" s="255"/>
      <c r="AB474" s="255"/>
      <c r="AC474" s="255"/>
      <c r="AD474" s="255"/>
      <c r="AE474" s="255"/>
      <c r="AF474" s="255"/>
      <c r="AG474" s="255"/>
      <c r="AH474" s="255"/>
      <c r="AI474" s="255"/>
      <c r="AJ474" s="255"/>
      <c r="AK474" s="255"/>
      <c r="AL474" s="255"/>
      <c r="AM474" s="255"/>
      <c r="AN474" s="255"/>
      <c r="AO474" s="255"/>
      <c r="AP474" s="255"/>
      <c r="AQ474" s="255"/>
      <c r="AR474" s="255"/>
      <c r="AS474" s="255"/>
      <c r="AT474" s="255"/>
      <c r="AU474" s="255"/>
      <c r="AV474" s="255"/>
      <c r="AW474" s="255"/>
      <c r="AX474" s="255"/>
      <c r="AY474" s="255"/>
      <c r="AZ474" s="255"/>
    </row>
    <row r="475" spans="1:52" s="207" customFormat="1" ht="30" customHeight="1" x14ac:dyDescent="0.2">
      <c r="A475" s="1740"/>
      <c r="B475" s="1673" t="s">
        <v>227</v>
      </c>
      <c r="C475" s="1674"/>
      <c r="D475" s="206" t="s">
        <v>919</v>
      </c>
      <c r="E475" s="410">
        <v>42170</v>
      </c>
      <c r="L475" s="255"/>
      <c r="M475" s="255"/>
      <c r="N475" s="255"/>
      <c r="O475" s="255"/>
      <c r="P475" s="255"/>
      <c r="Q475" s="255"/>
      <c r="R475" s="255"/>
      <c r="S475" s="255"/>
      <c r="T475" s="255"/>
      <c r="U475" s="255"/>
      <c r="V475" s="255"/>
      <c r="W475" s="255"/>
      <c r="X475" s="255"/>
      <c r="Y475" s="255"/>
      <c r="Z475" s="255"/>
      <c r="AA475" s="255"/>
      <c r="AB475" s="255"/>
      <c r="AC475" s="255"/>
      <c r="AD475" s="255"/>
      <c r="AE475" s="255"/>
      <c r="AF475" s="255"/>
      <c r="AG475" s="255"/>
      <c r="AH475" s="255"/>
      <c r="AI475" s="255"/>
      <c r="AJ475" s="255"/>
      <c r="AK475" s="255"/>
      <c r="AL475" s="255"/>
      <c r="AM475" s="255"/>
      <c r="AN475" s="255"/>
      <c r="AO475" s="255"/>
      <c r="AP475" s="255"/>
      <c r="AQ475" s="255"/>
      <c r="AR475" s="255"/>
      <c r="AS475" s="255"/>
      <c r="AT475" s="255"/>
      <c r="AU475" s="255"/>
      <c r="AV475" s="255"/>
      <c r="AW475" s="255"/>
      <c r="AX475" s="255"/>
      <c r="AY475" s="255"/>
      <c r="AZ475" s="255"/>
    </row>
    <row r="476" spans="1:52" s="207" customFormat="1" ht="30" customHeight="1" x14ac:dyDescent="0.2">
      <c r="A476" s="1740"/>
      <c r="B476" s="1673" t="s">
        <v>807</v>
      </c>
      <c r="C476" s="1674"/>
      <c r="D476" s="206" t="s">
        <v>922</v>
      </c>
      <c r="E476" s="410">
        <v>42167</v>
      </c>
      <c r="L476" s="255"/>
      <c r="M476" s="255"/>
      <c r="N476" s="255"/>
      <c r="O476" s="255"/>
      <c r="P476" s="255"/>
      <c r="Q476" s="255"/>
      <c r="R476" s="255"/>
      <c r="S476" s="255"/>
      <c r="T476" s="255"/>
      <c r="U476" s="255"/>
      <c r="V476" s="255"/>
      <c r="W476" s="255"/>
      <c r="X476" s="255"/>
      <c r="Y476" s="255"/>
      <c r="Z476" s="255"/>
      <c r="AA476" s="255"/>
      <c r="AB476" s="255"/>
      <c r="AC476" s="255"/>
      <c r="AD476" s="255"/>
      <c r="AE476" s="255"/>
      <c r="AF476" s="255"/>
      <c r="AG476" s="255"/>
      <c r="AH476" s="255"/>
      <c r="AI476" s="255"/>
      <c r="AJ476" s="255"/>
      <c r="AK476" s="255"/>
      <c r="AL476" s="255"/>
      <c r="AM476" s="255"/>
      <c r="AN476" s="255"/>
      <c r="AO476" s="255"/>
      <c r="AP476" s="255"/>
      <c r="AQ476" s="255"/>
      <c r="AR476" s="255"/>
      <c r="AS476" s="255"/>
      <c r="AT476" s="255"/>
      <c r="AU476" s="255"/>
      <c r="AV476" s="255"/>
      <c r="AW476" s="255"/>
      <c r="AX476" s="255"/>
      <c r="AY476" s="255"/>
      <c r="AZ476" s="255"/>
    </row>
    <row r="477" spans="1:52" s="207" customFormat="1" ht="30" customHeight="1" x14ac:dyDescent="0.2">
      <c r="A477" s="1740"/>
      <c r="B477" s="1673" t="s">
        <v>807</v>
      </c>
      <c r="C477" s="1674"/>
      <c r="D477" s="206" t="s">
        <v>928</v>
      </c>
      <c r="E477" s="410">
        <v>42170</v>
      </c>
      <c r="L477" s="255"/>
      <c r="M477" s="255"/>
      <c r="N477" s="255"/>
      <c r="O477" s="255"/>
      <c r="P477" s="255"/>
      <c r="Q477" s="255"/>
      <c r="R477" s="255"/>
      <c r="S477" s="255"/>
      <c r="T477" s="255"/>
      <c r="U477" s="255"/>
      <c r="V477" s="255"/>
      <c r="W477" s="255"/>
      <c r="X477" s="255"/>
      <c r="Y477" s="255"/>
      <c r="Z477" s="255"/>
      <c r="AA477" s="255"/>
      <c r="AB477" s="255"/>
      <c r="AC477" s="255"/>
      <c r="AD477" s="255"/>
      <c r="AE477" s="255"/>
      <c r="AF477" s="255"/>
      <c r="AG477" s="255"/>
      <c r="AH477" s="255"/>
      <c r="AI477" s="255"/>
      <c r="AJ477" s="255"/>
      <c r="AK477" s="255"/>
      <c r="AL477" s="255"/>
      <c r="AM477" s="255"/>
      <c r="AN477" s="255"/>
      <c r="AO477" s="255"/>
      <c r="AP477" s="255"/>
      <c r="AQ477" s="255"/>
      <c r="AR477" s="255"/>
      <c r="AS477" s="255"/>
      <c r="AT477" s="255"/>
      <c r="AU477" s="255"/>
      <c r="AV477" s="255"/>
      <c r="AW477" s="255"/>
      <c r="AX477" s="255"/>
      <c r="AY477" s="255"/>
      <c r="AZ477" s="255"/>
    </row>
    <row r="478" spans="1:52" s="207" customFormat="1" ht="30" customHeight="1" x14ac:dyDescent="0.2">
      <c r="A478" s="1740"/>
      <c r="B478" s="1673" t="s">
        <v>807</v>
      </c>
      <c r="C478" s="1674"/>
      <c r="D478" s="206" t="s">
        <v>1037</v>
      </c>
      <c r="E478" s="410">
        <v>42170</v>
      </c>
      <c r="L478" s="255"/>
      <c r="M478" s="255"/>
      <c r="N478" s="255"/>
      <c r="O478" s="255"/>
      <c r="P478" s="255"/>
      <c r="Q478" s="255"/>
      <c r="R478" s="255"/>
      <c r="S478" s="255"/>
      <c r="T478" s="255"/>
      <c r="U478" s="255"/>
      <c r="V478" s="255"/>
      <c r="W478" s="255"/>
      <c r="X478" s="255"/>
      <c r="Y478" s="255"/>
      <c r="Z478" s="255"/>
      <c r="AA478" s="255"/>
      <c r="AB478" s="255"/>
      <c r="AC478" s="255"/>
      <c r="AD478" s="255"/>
      <c r="AE478" s="255"/>
      <c r="AF478" s="255"/>
      <c r="AG478" s="255"/>
      <c r="AH478" s="255"/>
      <c r="AI478" s="255"/>
      <c r="AJ478" s="255"/>
      <c r="AK478" s="255"/>
      <c r="AL478" s="255"/>
      <c r="AM478" s="255"/>
      <c r="AN478" s="255"/>
      <c r="AO478" s="255"/>
      <c r="AP478" s="255"/>
      <c r="AQ478" s="255"/>
      <c r="AR478" s="255"/>
      <c r="AS478" s="255"/>
      <c r="AT478" s="255"/>
      <c r="AU478" s="255"/>
      <c r="AV478" s="255"/>
      <c r="AW478" s="255"/>
      <c r="AX478" s="255"/>
      <c r="AY478" s="255"/>
      <c r="AZ478" s="255"/>
    </row>
    <row r="479" spans="1:52" s="207" customFormat="1" ht="30" customHeight="1" x14ac:dyDescent="0.2">
      <c r="A479" s="1740"/>
      <c r="B479" s="1673" t="s">
        <v>227</v>
      </c>
      <c r="C479" s="1674"/>
      <c r="D479" s="206" t="s">
        <v>941</v>
      </c>
      <c r="E479" s="410">
        <v>42173</v>
      </c>
      <c r="L479" s="255"/>
      <c r="M479" s="255"/>
      <c r="N479" s="255"/>
      <c r="O479" s="255"/>
      <c r="P479" s="255"/>
      <c r="Q479" s="255"/>
      <c r="R479" s="255"/>
      <c r="S479" s="255"/>
      <c r="T479" s="255"/>
      <c r="U479" s="255"/>
      <c r="V479" s="255"/>
      <c r="W479" s="255"/>
      <c r="X479" s="255"/>
      <c r="Y479" s="255"/>
      <c r="Z479" s="255"/>
      <c r="AA479" s="255"/>
      <c r="AB479" s="255"/>
      <c r="AC479" s="255"/>
      <c r="AD479" s="255"/>
      <c r="AE479" s="255"/>
      <c r="AF479" s="255"/>
      <c r="AG479" s="255"/>
      <c r="AH479" s="255"/>
      <c r="AI479" s="255"/>
      <c r="AJ479" s="255"/>
      <c r="AK479" s="255"/>
      <c r="AL479" s="255"/>
      <c r="AM479" s="255"/>
      <c r="AN479" s="255"/>
      <c r="AO479" s="255"/>
      <c r="AP479" s="255"/>
      <c r="AQ479" s="255"/>
      <c r="AR479" s="255"/>
      <c r="AS479" s="255"/>
      <c r="AT479" s="255"/>
      <c r="AU479" s="255"/>
      <c r="AV479" s="255"/>
      <c r="AW479" s="255"/>
      <c r="AX479" s="255"/>
      <c r="AY479" s="255"/>
      <c r="AZ479" s="255"/>
    </row>
    <row r="480" spans="1:52" s="207" customFormat="1" ht="30" customHeight="1" x14ac:dyDescent="0.2">
      <c r="A480" s="1740"/>
      <c r="B480" s="1673" t="s">
        <v>227</v>
      </c>
      <c r="C480" s="1674"/>
      <c r="D480" s="206" t="s">
        <v>947</v>
      </c>
      <c r="E480" s="410">
        <v>42171</v>
      </c>
      <c r="L480" s="255"/>
      <c r="M480" s="255"/>
      <c r="N480" s="255"/>
      <c r="O480" s="255"/>
      <c r="P480" s="255"/>
      <c r="Q480" s="255"/>
      <c r="R480" s="255"/>
      <c r="S480" s="255"/>
      <c r="T480" s="255"/>
      <c r="U480" s="255"/>
      <c r="V480" s="255"/>
      <c r="W480" s="255"/>
      <c r="X480" s="255"/>
      <c r="Y480" s="255"/>
      <c r="Z480" s="255"/>
      <c r="AA480" s="255"/>
      <c r="AB480" s="255"/>
      <c r="AC480" s="255"/>
      <c r="AD480" s="255"/>
      <c r="AE480" s="255"/>
      <c r="AF480" s="255"/>
      <c r="AG480" s="255"/>
      <c r="AH480" s="255"/>
      <c r="AI480" s="255"/>
      <c r="AJ480" s="255"/>
      <c r="AK480" s="255"/>
      <c r="AL480" s="255"/>
      <c r="AM480" s="255"/>
      <c r="AN480" s="255"/>
      <c r="AO480" s="255"/>
      <c r="AP480" s="255"/>
      <c r="AQ480" s="255"/>
      <c r="AR480" s="255"/>
      <c r="AS480" s="255"/>
      <c r="AT480" s="255"/>
      <c r="AU480" s="255"/>
      <c r="AV480" s="255"/>
      <c r="AW480" s="255"/>
      <c r="AX480" s="255"/>
      <c r="AY480" s="255"/>
      <c r="AZ480" s="255"/>
    </row>
    <row r="481" spans="1:52" s="207" customFormat="1" ht="30" customHeight="1" x14ac:dyDescent="0.2">
      <c r="A481" s="1740"/>
      <c r="B481" s="1673" t="s">
        <v>227</v>
      </c>
      <c r="C481" s="1674"/>
      <c r="D481" s="206" t="s">
        <v>944</v>
      </c>
      <c r="E481" s="410">
        <v>42170</v>
      </c>
      <c r="L481" s="255"/>
      <c r="M481" s="255"/>
      <c r="N481" s="255"/>
      <c r="O481" s="255"/>
      <c r="P481" s="255"/>
      <c r="Q481" s="255"/>
      <c r="R481" s="255"/>
      <c r="S481" s="255"/>
      <c r="T481" s="255"/>
      <c r="U481" s="255"/>
      <c r="V481" s="255"/>
      <c r="W481" s="255"/>
      <c r="X481" s="255"/>
      <c r="Y481" s="255"/>
      <c r="Z481" s="255"/>
      <c r="AA481" s="255"/>
      <c r="AB481" s="255"/>
      <c r="AC481" s="255"/>
      <c r="AD481" s="255"/>
      <c r="AE481" s="255"/>
      <c r="AF481" s="255"/>
      <c r="AG481" s="255"/>
      <c r="AH481" s="255"/>
      <c r="AI481" s="255"/>
      <c r="AJ481" s="255"/>
      <c r="AK481" s="255"/>
      <c r="AL481" s="255"/>
      <c r="AM481" s="255"/>
      <c r="AN481" s="255"/>
      <c r="AO481" s="255"/>
      <c r="AP481" s="255"/>
      <c r="AQ481" s="255"/>
      <c r="AR481" s="255"/>
      <c r="AS481" s="255"/>
      <c r="AT481" s="255"/>
      <c r="AU481" s="255"/>
      <c r="AV481" s="255"/>
      <c r="AW481" s="255"/>
      <c r="AX481" s="255"/>
      <c r="AY481" s="255"/>
      <c r="AZ481" s="255"/>
    </row>
    <row r="482" spans="1:52" s="207" customFormat="1" ht="41.25" customHeight="1" x14ac:dyDescent="0.2">
      <c r="A482" s="1740"/>
      <c r="B482" s="1673" t="s">
        <v>260</v>
      </c>
      <c r="C482" s="1674"/>
      <c r="D482" s="206" t="s">
        <v>945</v>
      </c>
      <c r="E482" s="410">
        <v>42167</v>
      </c>
      <c r="L482" s="255"/>
      <c r="M482" s="255"/>
      <c r="N482" s="255"/>
      <c r="O482" s="255"/>
      <c r="P482" s="255"/>
      <c r="Q482" s="255"/>
      <c r="R482" s="255"/>
      <c r="S482" s="255"/>
      <c r="T482" s="255"/>
      <c r="U482" s="255"/>
      <c r="V482" s="255"/>
      <c r="W482" s="255"/>
      <c r="X482" s="255"/>
      <c r="Y482" s="255"/>
      <c r="Z482" s="255"/>
      <c r="AA482" s="255"/>
      <c r="AB482" s="255"/>
      <c r="AC482" s="255"/>
      <c r="AD482" s="255"/>
      <c r="AE482" s="255"/>
      <c r="AF482" s="255"/>
      <c r="AG482" s="255"/>
      <c r="AH482" s="255"/>
      <c r="AI482" s="255"/>
      <c r="AJ482" s="255"/>
      <c r="AK482" s="255"/>
      <c r="AL482" s="255"/>
      <c r="AM482" s="255"/>
      <c r="AN482" s="255"/>
      <c r="AO482" s="255"/>
      <c r="AP482" s="255"/>
      <c r="AQ482" s="255"/>
      <c r="AR482" s="255"/>
      <c r="AS482" s="255"/>
      <c r="AT482" s="255"/>
      <c r="AU482" s="255"/>
      <c r="AV482" s="255"/>
      <c r="AW482" s="255"/>
      <c r="AX482" s="255"/>
      <c r="AY482" s="255"/>
      <c r="AZ482" s="255"/>
    </row>
    <row r="483" spans="1:52" s="207" customFormat="1" ht="30" customHeight="1" x14ac:dyDescent="0.2">
      <c r="A483" s="1740"/>
      <c r="B483" s="1673" t="s">
        <v>929</v>
      </c>
      <c r="C483" s="1674"/>
      <c r="D483" s="206" t="s">
        <v>949</v>
      </c>
      <c r="E483" s="410">
        <v>42170</v>
      </c>
      <c r="L483" s="255"/>
      <c r="M483" s="255"/>
      <c r="N483" s="255"/>
      <c r="O483" s="255"/>
      <c r="P483" s="255"/>
      <c r="Q483" s="255"/>
      <c r="R483" s="255"/>
      <c r="S483" s="255"/>
      <c r="T483" s="255"/>
      <c r="U483" s="255"/>
      <c r="V483" s="255"/>
      <c r="W483" s="255"/>
      <c r="X483" s="255"/>
      <c r="Y483" s="255"/>
      <c r="Z483" s="255"/>
      <c r="AA483" s="255"/>
      <c r="AB483" s="255"/>
      <c r="AC483" s="255"/>
      <c r="AD483" s="255"/>
      <c r="AE483" s="255"/>
      <c r="AF483" s="255"/>
      <c r="AG483" s="255"/>
      <c r="AH483" s="255"/>
      <c r="AI483" s="255"/>
      <c r="AJ483" s="255"/>
      <c r="AK483" s="255"/>
      <c r="AL483" s="255"/>
      <c r="AM483" s="255"/>
      <c r="AN483" s="255"/>
      <c r="AO483" s="255"/>
      <c r="AP483" s="255"/>
      <c r="AQ483" s="255"/>
      <c r="AR483" s="255"/>
      <c r="AS483" s="255"/>
      <c r="AT483" s="255"/>
      <c r="AU483" s="255"/>
      <c r="AV483" s="255"/>
      <c r="AW483" s="255"/>
      <c r="AX483" s="255"/>
      <c r="AY483" s="255"/>
      <c r="AZ483" s="255"/>
    </row>
    <row r="484" spans="1:52" s="207" customFormat="1" ht="30" customHeight="1" x14ac:dyDescent="0.2">
      <c r="A484" s="1740"/>
      <c r="B484" s="1673" t="s">
        <v>929</v>
      </c>
      <c r="C484" s="1674"/>
      <c r="D484" s="206" t="s">
        <v>968</v>
      </c>
      <c r="E484" s="410">
        <v>42167</v>
      </c>
      <c r="L484" s="255"/>
      <c r="M484" s="255"/>
      <c r="N484" s="255"/>
      <c r="O484" s="255"/>
      <c r="P484" s="255"/>
      <c r="Q484" s="255"/>
      <c r="R484" s="255"/>
      <c r="S484" s="255"/>
      <c r="T484" s="255"/>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5"/>
      <c r="AY484" s="255"/>
      <c r="AZ484" s="255"/>
    </row>
    <row r="485" spans="1:52" s="207" customFormat="1" ht="42.75" customHeight="1" x14ac:dyDescent="0.2">
      <c r="A485" s="1740"/>
      <c r="B485" s="1135" t="s">
        <v>236</v>
      </c>
      <c r="C485" s="1136"/>
      <c r="D485" s="328" t="s">
        <v>952</v>
      </c>
      <c r="E485" s="359">
        <v>42170</v>
      </c>
      <c r="L485" s="255"/>
      <c r="M485" s="255"/>
      <c r="N485" s="255"/>
      <c r="O485" s="255"/>
      <c r="P485" s="255"/>
      <c r="Q485" s="255"/>
      <c r="R485" s="255"/>
      <c r="S485" s="255"/>
      <c r="T485" s="255"/>
      <c r="U485" s="255"/>
      <c r="V485" s="255"/>
      <c r="W485" s="255"/>
      <c r="X485" s="255"/>
      <c r="Y485" s="255"/>
      <c r="Z485" s="255"/>
      <c r="AA485" s="255"/>
      <c r="AB485" s="255"/>
      <c r="AC485" s="255"/>
      <c r="AD485" s="255"/>
      <c r="AE485" s="255"/>
      <c r="AF485" s="255"/>
      <c r="AG485" s="255"/>
      <c r="AH485" s="255"/>
      <c r="AI485" s="255"/>
      <c r="AJ485" s="255"/>
      <c r="AK485" s="255"/>
      <c r="AL485" s="255"/>
      <c r="AM485" s="255"/>
      <c r="AN485" s="255"/>
      <c r="AO485" s="255"/>
      <c r="AP485" s="255"/>
      <c r="AQ485" s="255"/>
      <c r="AR485" s="255"/>
      <c r="AS485" s="255"/>
      <c r="AT485" s="255"/>
      <c r="AU485" s="255"/>
      <c r="AV485" s="255"/>
      <c r="AW485" s="255"/>
      <c r="AX485" s="255"/>
      <c r="AY485" s="255"/>
      <c r="AZ485" s="255"/>
    </row>
    <row r="486" spans="1:52" s="207" customFormat="1" ht="42" customHeight="1" x14ac:dyDescent="0.2">
      <c r="A486" s="1740"/>
      <c r="B486" s="1135" t="s">
        <v>76</v>
      </c>
      <c r="C486" s="1136"/>
      <c r="D486" s="328" t="s">
        <v>958</v>
      </c>
      <c r="E486" s="408">
        <v>42170</v>
      </c>
      <c r="L486" s="255"/>
      <c r="M486" s="255"/>
      <c r="N486" s="255"/>
      <c r="O486" s="255"/>
      <c r="P486" s="255"/>
      <c r="Q486" s="255"/>
      <c r="R486" s="255"/>
      <c r="S486" s="255"/>
      <c r="T486" s="255"/>
      <c r="U486" s="255"/>
      <c r="V486" s="255"/>
      <c r="W486" s="255"/>
      <c r="X486" s="255"/>
      <c r="Y486" s="255"/>
      <c r="Z486" s="255"/>
      <c r="AA486" s="255"/>
      <c r="AB486" s="255"/>
      <c r="AC486" s="255"/>
      <c r="AD486" s="255"/>
      <c r="AE486" s="255"/>
      <c r="AF486" s="255"/>
      <c r="AG486" s="255"/>
      <c r="AH486" s="255"/>
      <c r="AI486" s="255"/>
      <c r="AJ486" s="255"/>
      <c r="AK486" s="255"/>
      <c r="AL486" s="255"/>
      <c r="AM486" s="255"/>
      <c r="AN486" s="255"/>
      <c r="AO486" s="255"/>
      <c r="AP486" s="255"/>
      <c r="AQ486" s="255"/>
      <c r="AR486" s="255"/>
      <c r="AS486" s="255"/>
      <c r="AT486" s="255"/>
      <c r="AU486" s="255"/>
      <c r="AV486" s="255"/>
      <c r="AW486" s="255"/>
      <c r="AX486" s="255"/>
      <c r="AY486" s="255"/>
      <c r="AZ486" s="255"/>
    </row>
    <row r="487" spans="1:52" s="207" customFormat="1" ht="42" customHeight="1" x14ac:dyDescent="0.2">
      <c r="A487" s="1740"/>
      <c r="B487" s="1135" t="s">
        <v>76</v>
      </c>
      <c r="C487" s="1136"/>
      <c r="D487" s="328" t="s">
        <v>1038</v>
      </c>
      <c r="E487" s="408">
        <v>42171</v>
      </c>
      <c r="L487" s="255"/>
      <c r="M487" s="255"/>
      <c r="N487" s="255"/>
      <c r="O487" s="255"/>
      <c r="P487" s="255"/>
      <c r="Q487" s="255"/>
      <c r="R487" s="255"/>
      <c r="S487" s="255"/>
      <c r="T487" s="255"/>
      <c r="U487" s="255"/>
      <c r="V487" s="255"/>
      <c r="W487" s="255"/>
      <c r="X487" s="255"/>
      <c r="Y487" s="255"/>
      <c r="Z487" s="255"/>
      <c r="AA487" s="255"/>
      <c r="AB487" s="255"/>
      <c r="AC487" s="255"/>
      <c r="AD487" s="255"/>
      <c r="AE487" s="255"/>
      <c r="AF487" s="255"/>
      <c r="AG487" s="255"/>
      <c r="AH487" s="255"/>
      <c r="AI487" s="255"/>
      <c r="AJ487" s="255"/>
      <c r="AK487" s="255"/>
      <c r="AL487" s="255"/>
      <c r="AM487" s="255"/>
      <c r="AN487" s="255"/>
      <c r="AO487" s="255"/>
      <c r="AP487" s="255"/>
      <c r="AQ487" s="255"/>
      <c r="AR487" s="255"/>
      <c r="AS487" s="255"/>
      <c r="AT487" s="255"/>
      <c r="AU487" s="255"/>
      <c r="AV487" s="255"/>
      <c r="AW487" s="255"/>
      <c r="AX487" s="255"/>
      <c r="AY487" s="255"/>
      <c r="AZ487" s="255"/>
    </row>
    <row r="488" spans="1:52" s="207" customFormat="1" ht="30" customHeight="1" x14ac:dyDescent="0.2">
      <c r="A488" s="1740"/>
      <c r="B488" s="1673" t="s">
        <v>1039</v>
      </c>
      <c r="C488" s="1674"/>
      <c r="D488" s="206" t="s">
        <v>959</v>
      </c>
      <c r="E488" s="410">
        <v>42170</v>
      </c>
      <c r="L488" s="255"/>
      <c r="M488" s="255"/>
      <c r="N488" s="255"/>
      <c r="O488" s="255"/>
      <c r="P488" s="255"/>
      <c r="Q488" s="255"/>
      <c r="R488" s="255"/>
      <c r="S488" s="255"/>
      <c r="T488" s="255"/>
      <c r="U488" s="255"/>
      <c r="V488" s="255"/>
      <c r="W488" s="255"/>
      <c r="X488" s="255"/>
      <c r="Y488" s="255"/>
      <c r="Z488" s="255"/>
      <c r="AA488" s="255"/>
      <c r="AB488" s="255"/>
      <c r="AC488" s="255"/>
      <c r="AD488" s="255"/>
      <c r="AE488" s="255"/>
      <c r="AF488" s="255"/>
      <c r="AG488" s="255"/>
      <c r="AH488" s="255"/>
      <c r="AI488" s="255"/>
      <c r="AJ488" s="255"/>
      <c r="AK488" s="255"/>
      <c r="AL488" s="255"/>
      <c r="AM488" s="255"/>
      <c r="AN488" s="255"/>
      <c r="AO488" s="255"/>
      <c r="AP488" s="255"/>
      <c r="AQ488" s="255"/>
      <c r="AR488" s="255"/>
      <c r="AS488" s="255"/>
      <c r="AT488" s="255"/>
      <c r="AU488" s="255"/>
      <c r="AV488" s="255"/>
      <c r="AW488" s="255"/>
      <c r="AX488" s="255"/>
      <c r="AY488" s="255"/>
      <c r="AZ488" s="255"/>
    </row>
    <row r="489" spans="1:52" ht="25.5" x14ac:dyDescent="0.2">
      <c r="A489" s="1740"/>
      <c r="B489" s="1687" t="s">
        <v>878</v>
      </c>
      <c r="C489" s="923"/>
      <c r="D489" s="328" t="s">
        <v>879</v>
      </c>
      <c r="E489" s="412">
        <v>42179</v>
      </c>
      <c r="G489" s="207"/>
    </row>
    <row r="490" spans="1:52" x14ac:dyDescent="0.2">
      <c r="A490" s="1740"/>
      <c r="B490" s="1687" t="s">
        <v>202</v>
      </c>
      <c r="C490" s="923"/>
      <c r="D490" s="328" t="s">
        <v>883</v>
      </c>
      <c r="E490" s="412">
        <v>42180</v>
      </c>
    </row>
    <row r="491" spans="1:52" ht="25.5" x14ac:dyDescent="0.2">
      <c r="A491" s="1740"/>
      <c r="B491" s="1673" t="s">
        <v>807</v>
      </c>
      <c r="C491" s="1674"/>
      <c r="D491" s="206" t="s">
        <v>931</v>
      </c>
      <c r="E491" s="413">
        <v>42177</v>
      </c>
    </row>
    <row r="492" spans="1:52" x14ac:dyDescent="0.2">
      <c r="A492" s="1740"/>
      <c r="B492" s="1674" t="s">
        <v>227</v>
      </c>
      <c r="C492" s="1686"/>
      <c r="D492" s="206" t="s">
        <v>948</v>
      </c>
      <c r="E492" s="413">
        <v>42177</v>
      </c>
    </row>
    <row r="493" spans="1:52" ht="25.5" x14ac:dyDescent="0.2">
      <c r="A493" s="1740"/>
      <c r="B493" s="1674" t="s">
        <v>227</v>
      </c>
      <c r="C493" s="1686"/>
      <c r="D493" s="206" t="s">
        <v>957</v>
      </c>
      <c r="E493" s="413">
        <v>42180</v>
      </c>
    </row>
    <row r="494" spans="1:52" ht="25.5" x14ac:dyDescent="0.2">
      <c r="A494" s="1740"/>
      <c r="B494" s="1674" t="s">
        <v>970</v>
      </c>
      <c r="C494" s="1686"/>
      <c r="D494" s="206" t="s">
        <v>971</v>
      </c>
      <c r="E494" s="413">
        <v>42180</v>
      </c>
    </row>
    <row r="495" spans="1:52" ht="25.5" x14ac:dyDescent="0.2">
      <c r="A495" s="1740"/>
      <c r="B495" s="1687" t="s">
        <v>856</v>
      </c>
      <c r="C495" s="923"/>
      <c r="D495" s="328" t="s">
        <v>858</v>
      </c>
      <c r="E495" s="412">
        <v>42187</v>
      </c>
    </row>
    <row r="496" spans="1:52" ht="18" customHeight="1" x14ac:dyDescent="0.2">
      <c r="A496" s="1740"/>
      <c r="B496" s="1687" t="s">
        <v>895</v>
      </c>
      <c r="C496" s="923"/>
      <c r="D496" s="328" t="s">
        <v>902</v>
      </c>
      <c r="E496" s="412">
        <v>42184</v>
      </c>
    </row>
    <row r="497" spans="1:5" ht="37.5" customHeight="1" x14ac:dyDescent="0.2">
      <c r="A497" s="1740"/>
      <c r="B497" s="1674" t="s">
        <v>227</v>
      </c>
      <c r="C497" s="1686"/>
      <c r="D497" s="206" t="s">
        <v>950</v>
      </c>
      <c r="E497" s="413">
        <v>42181</v>
      </c>
    </row>
    <row r="498" spans="1:5" ht="38.25" x14ac:dyDescent="0.2">
      <c r="A498" s="1740"/>
      <c r="B498" s="1673" t="s">
        <v>227</v>
      </c>
      <c r="C498" s="1674"/>
      <c r="D498" s="206" t="s">
        <v>951</v>
      </c>
      <c r="E498" s="413">
        <v>42181</v>
      </c>
    </row>
    <row r="499" spans="1:5" ht="18.75" customHeight="1" x14ac:dyDescent="0.2">
      <c r="A499" s="1740"/>
      <c r="B499" s="1673" t="s">
        <v>76</v>
      </c>
      <c r="C499" s="1674"/>
      <c r="D499" s="206" t="s">
        <v>961</v>
      </c>
      <c r="E499" s="413">
        <v>42185</v>
      </c>
    </row>
    <row r="500" spans="1:5" ht="15.75" customHeight="1" x14ac:dyDescent="0.2">
      <c r="A500" s="1740"/>
      <c r="B500" s="1674" t="s">
        <v>975</v>
      </c>
      <c r="C500" s="1686"/>
      <c r="D500" s="206" t="s">
        <v>977</v>
      </c>
      <c r="E500" s="413">
        <v>42183</v>
      </c>
    </row>
    <row r="501" spans="1:5" ht="16.5" customHeight="1" x14ac:dyDescent="0.2">
      <c r="A501" s="1740"/>
      <c r="B501" s="1674" t="s">
        <v>929</v>
      </c>
      <c r="C501" s="1686"/>
      <c r="D501" s="206" t="s">
        <v>976</v>
      </c>
      <c r="E501" s="413">
        <v>42181</v>
      </c>
    </row>
    <row r="502" spans="1:5" ht="18.75" customHeight="1" x14ac:dyDescent="0.2">
      <c r="A502" s="1740"/>
      <c r="B502" s="1674" t="s">
        <v>929</v>
      </c>
      <c r="C502" s="1686"/>
      <c r="D502" s="206" t="s">
        <v>979</v>
      </c>
      <c r="E502" s="413">
        <v>42184</v>
      </c>
    </row>
    <row r="503" spans="1:5" ht="24" customHeight="1" x14ac:dyDescent="0.2">
      <c r="A503" s="1740"/>
      <c r="B503" s="1674" t="s">
        <v>929</v>
      </c>
      <c r="C503" s="1686"/>
      <c r="D503" s="206" t="s">
        <v>980</v>
      </c>
      <c r="E503" s="413">
        <v>42187</v>
      </c>
    </row>
    <row r="504" spans="1:5" ht="24" customHeight="1" x14ac:dyDescent="0.2">
      <c r="A504" s="1740"/>
      <c r="B504" s="1672" t="s">
        <v>202</v>
      </c>
      <c r="C504" s="1688"/>
      <c r="D504" s="206" t="s">
        <v>981</v>
      </c>
      <c r="E504" s="413">
        <v>42183</v>
      </c>
    </row>
    <row r="505" spans="1:5" ht="17.25" customHeight="1" x14ac:dyDescent="0.2">
      <c r="A505" s="1740"/>
      <c r="B505" s="1672" t="s">
        <v>202</v>
      </c>
      <c r="C505" s="1688"/>
      <c r="D505" s="206" t="s">
        <v>982</v>
      </c>
      <c r="E505" s="413">
        <v>42183</v>
      </c>
    </row>
    <row r="506" spans="1:5" ht="24" customHeight="1" x14ac:dyDescent="0.2">
      <c r="A506" s="1740"/>
      <c r="B506" s="1672" t="s">
        <v>929</v>
      </c>
      <c r="C506" s="1688"/>
      <c r="D506" s="206" t="s">
        <v>984</v>
      </c>
      <c r="E506" s="413">
        <v>42185</v>
      </c>
    </row>
    <row r="507" spans="1:5" ht="17.25" customHeight="1" x14ac:dyDescent="0.2">
      <c r="A507" s="1740"/>
      <c r="B507" s="1672" t="s">
        <v>929</v>
      </c>
      <c r="C507" s="1688"/>
      <c r="D507" s="206" t="s">
        <v>989</v>
      </c>
      <c r="E507" s="413">
        <v>42185</v>
      </c>
    </row>
    <row r="508" spans="1:5" ht="24" customHeight="1" x14ac:dyDescent="0.2">
      <c r="A508" s="1740"/>
      <c r="B508" s="1673" t="s">
        <v>76</v>
      </c>
      <c r="C508" s="1674"/>
      <c r="D508" s="208" t="s">
        <v>1007</v>
      </c>
      <c r="E508" s="413">
        <v>42183</v>
      </c>
    </row>
    <row r="509" spans="1:5" ht="33.75" customHeight="1" x14ac:dyDescent="0.2">
      <c r="A509" s="1740"/>
      <c r="B509" s="1674" t="s">
        <v>227</v>
      </c>
      <c r="C509" s="1686"/>
      <c r="D509" s="212" t="s">
        <v>973</v>
      </c>
      <c r="E509" s="413">
        <v>42186</v>
      </c>
    </row>
    <row r="510" spans="1:5" ht="39" customHeight="1" x14ac:dyDescent="0.2">
      <c r="A510" s="1740"/>
      <c r="B510" s="1674" t="s">
        <v>227</v>
      </c>
      <c r="C510" s="1686"/>
      <c r="D510" s="206" t="s">
        <v>974</v>
      </c>
      <c r="E510" s="413">
        <v>42191</v>
      </c>
    </row>
    <row r="511" spans="1:5" ht="24" customHeight="1" x14ac:dyDescent="0.2">
      <c r="A511" s="1740"/>
      <c r="B511" s="1674" t="s">
        <v>202</v>
      </c>
      <c r="C511" s="1686"/>
      <c r="D511" s="206" t="s">
        <v>994</v>
      </c>
      <c r="E511" s="413">
        <v>42194</v>
      </c>
    </row>
    <row r="512" spans="1:5" ht="39.75" customHeight="1" x14ac:dyDescent="0.2">
      <c r="A512" s="1740"/>
      <c r="B512" s="1672" t="s">
        <v>202</v>
      </c>
      <c r="C512" s="1688"/>
      <c r="D512" s="206" t="s">
        <v>988</v>
      </c>
      <c r="E512" s="413">
        <v>42187</v>
      </c>
    </row>
    <row r="513" spans="1:52" ht="18.75" customHeight="1" x14ac:dyDescent="0.2">
      <c r="A513" s="1740"/>
      <c r="B513" s="1672" t="s">
        <v>998</v>
      </c>
      <c r="C513" s="1688"/>
      <c r="D513" s="208" t="s">
        <v>999</v>
      </c>
      <c r="E513" s="413">
        <v>42191</v>
      </c>
    </row>
    <row r="514" spans="1:52" ht="41.25" customHeight="1" x14ac:dyDescent="0.2">
      <c r="A514" s="1740"/>
      <c r="B514" s="1689" t="s">
        <v>1010</v>
      </c>
      <c r="C514" s="1690"/>
      <c r="D514" s="208" t="s">
        <v>1032</v>
      </c>
      <c r="E514" s="413">
        <v>42194</v>
      </c>
    </row>
    <row r="515" spans="1:52" s="207" customFormat="1" ht="45.75" customHeight="1" x14ac:dyDescent="0.2">
      <c r="A515" s="1740"/>
      <c r="B515" s="1673" t="s">
        <v>76</v>
      </c>
      <c r="C515" s="1674"/>
      <c r="D515" s="206" t="s">
        <v>918</v>
      </c>
      <c r="E515" s="413">
        <v>42200</v>
      </c>
      <c r="G515"/>
      <c r="L515" s="255"/>
      <c r="M515" s="255"/>
      <c r="N515" s="255"/>
      <c r="O515" s="255"/>
      <c r="P515" s="255"/>
      <c r="Q515" s="255"/>
      <c r="R515" s="255"/>
      <c r="S515" s="255"/>
      <c r="T515" s="255"/>
      <c r="U515" s="255"/>
      <c r="V515" s="255"/>
      <c r="W515" s="255"/>
      <c r="X515" s="255"/>
      <c r="Y515" s="255"/>
      <c r="Z515" s="255"/>
      <c r="AA515" s="255"/>
      <c r="AB515" s="255"/>
      <c r="AC515" s="255"/>
      <c r="AD515" s="255"/>
      <c r="AE515" s="255"/>
      <c r="AF515" s="255"/>
      <c r="AG515" s="255"/>
      <c r="AH515" s="255"/>
      <c r="AI515" s="255"/>
      <c r="AJ515" s="255"/>
      <c r="AK515" s="255"/>
      <c r="AL515" s="255"/>
      <c r="AM515" s="255"/>
      <c r="AN515" s="255"/>
      <c r="AO515" s="255"/>
      <c r="AP515" s="255"/>
      <c r="AQ515" s="255"/>
      <c r="AR515" s="255"/>
      <c r="AS515" s="255"/>
      <c r="AT515" s="255"/>
      <c r="AU515" s="255"/>
      <c r="AV515" s="255"/>
      <c r="AW515" s="255"/>
      <c r="AX515" s="255"/>
      <c r="AY515" s="255"/>
      <c r="AZ515" s="255"/>
    </row>
    <row r="516" spans="1:52" s="207" customFormat="1" ht="27.75" customHeight="1" x14ac:dyDescent="0.2">
      <c r="A516" s="1740"/>
      <c r="B516" s="1672" t="s">
        <v>202</v>
      </c>
      <c r="C516" s="1688"/>
      <c r="D516" s="206" t="s">
        <v>978</v>
      </c>
      <c r="E516" s="413">
        <v>42195</v>
      </c>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5"/>
      <c r="AL516" s="255"/>
      <c r="AM516" s="255"/>
      <c r="AN516" s="255"/>
      <c r="AO516" s="255"/>
      <c r="AP516" s="255"/>
      <c r="AQ516" s="255"/>
      <c r="AR516" s="255"/>
      <c r="AS516" s="255"/>
      <c r="AT516" s="255"/>
      <c r="AU516" s="255"/>
      <c r="AV516" s="255"/>
      <c r="AW516" s="255"/>
      <c r="AX516" s="255"/>
      <c r="AY516" s="255"/>
      <c r="AZ516" s="255"/>
    </row>
    <row r="517" spans="1:52" s="207" customFormat="1" ht="32.25" customHeight="1" x14ac:dyDescent="0.2">
      <c r="A517" s="1740"/>
      <c r="B517" s="1673" t="s">
        <v>76</v>
      </c>
      <c r="C517" s="1674"/>
      <c r="D517" s="206" t="s">
        <v>1001</v>
      </c>
      <c r="E517" s="413">
        <v>42198</v>
      </c>
      <c r="L517" s="255"/>
      <c r="M517" s="255"/>
      <c r="N517" s="255"/>
      <c r="O517" s="255"/>
      <c r="P517" s="255"/>
      <c r="Q517" s="255"/>
      <c r="R517" s="255"/>
      <c r="S517" s="255"/>
      <c r="T517" s="255"/>
      <c r="U517" s="255"/>
      <c r="V517" s="255"/>
      <c r="W517" s="255"/>
      <c r="X517" s="255"/>
      <c r="Y517" s="255"/>
      <c r="Z517" s="255"/>
      <c r="AA517" s="255"/>
      <c r="AB517" s="255"/>
      <c r="AC517" s="255"/>
      <c r="AD517" s="255"/>
      <c r="AE517" s="255"/>
      <c r="AF517" s="255"/>
      <c r="AG517" s="255"/>
      <c r="AH517" s="255"/>
      <c r="AI517" s="255"/>
      <c r="AJ517" s="255"/>
      <c r="AK517" s="255"/>
      <c r="AL517" s="255"/>
      <c r="AM517" s="255"/>
      <c r="AN517" s="255"/>
      <c r="AO517" s="255"/>
      <c r="AP517" s="255"/>
      <c r="AQ517" s="255"/>
      <c r="AR517" s="255"/>
      <c r="AS517" s="255"/>
      <c r="AT517" s="255"/>
      <c r="AU517" s="255"/>
      <c r="AV517" s="255"/>
      <c r="AW517" s="255"/>
      <c r="AX517" s="255"/>
      <c r="AY517" s="255"/>
      <c r="AZ517" s="255"/>
    </row>
    <row r="518" spans="1:52" s="207" customFormat="1" ht="37.5" customHeight="1" x14ac:dyDescent="0.2">
      <c r="A518" s="1740"/>
      <c r="B518" s="1674" t="s">
        <v>227</v>
      </c>
      <c r="C518" s="1686"/>
      <c r="D518" s="206" t="s">
        <v>990</v>
      </c>
      <c r="E518" s="413">
        <v>42195</v>
      </c>
      <c r="L518" s="255"/>
      <c r="M518" s="255"/>
      <c r="N518" s="255"/>
      <c r="O518" s="255"/>
      <c r="P518" s="255"/>
      <c r="Q518" s="255"/>
      <c r="R518" s="255"/>
      <c r="S518" s="255"/>
      <c r="T518" s="255"/>
      <c r="U518" s="255"/>
      <c r="V518" s="255"/>
      <c r="W518" s="255"/>
      <c r="X518" s="255"/>
      <c r="Y518" s="255"/>
      <c r="Z518" s="255"/>
      <c r="AA518" s="255"/>
      <c r="AB518" s="255"/>
      <c r="AC518" s="255"/>
      <c r="AD518" s="255"/>
      <c r="AE518" s="255"/>
      <c r="AF518" s="255"/>
      <c r="AG518" s="255"/>
      <c r="AH518" s="255"/>
      <c r="AI518" s="255"/>
      <c r="AJ518" s="255"/>
      <c r="AK518" s="255"/>
      <c r="AL518" s="255"/>
      <c r="AM518" s="255"/>
      <c r="AN518" s="255"/>
      <c r="AO518" s="255"/>
      <c r="AP518" s="255"/>
      <c r="AQ518" s="255"/>
      <c r="AR518" s="255"/>
      <c r="AS518" s="255"/>
      <c r="AT518" s="255"/>
      <c r="AU518" s="255"/>
      <c r="AV518" s="255"/>
      <c r="AW518" s="255"/>
      <c r="AX518" s="255"/>
      <c r="AY518" s="255"/>
      <c r="AZ518" s="255"/>
    </row>
    <row r="519" spans="1:52" s="207" customFormat="1" ht="41.25" customHeight="1" x14ac:dyDescent="0.2">
      <c r="A519" s="1740"/>
      <c r="B519" s="1689" t="s">
        <v>1010</v>
      </c>
      <c r="C519" s="1690"/>
      <c r="D519" s="208" t="s">
        <v>1028</v>
      </c>
      <c r="E519" s="413">
        <v>42201</v>
      </c>
      <c r="L519" s="255"/>
      <c r="M519" s="255"/>
      <c r="N519" s="255"/>
      <c r="O519" s="255"/>
      <c r="P519" s="255"/>
      <c r="Q519" s="255"/>
      <c r="R519" s="255"/>
      <c r="S519" s="255"/>
      <c r="T519" s="255"/>
      <c r="U519" s="255"/>
      <c r="V519" s="255"/>
      <c r="W519" s="255"/>
      <c r="X519" s="255"/>
      <c r="Y519" s="255"/>
      <c r="Z519" s="255"/>
      <c r="AA519" s="255"/>
      <c r="AB519" s="255"/>
      <c r="AC519" s="255"/>
      <c r="AD519" s="255"/>
      <c r="AE519" s="255"/>
      <c r="AF519" s="255"/>
      <c r="AG519" s="255"/>
      <c r="AH519" s="255"/>
      <c r="AI519" s="255"/>
      <c r="AJ519" s="255"/>
      <c r="AK519" s="255"/>
      <c r="AL519" s="255"/>
      <c r="AM519" s="255"/>
      <c r="AN519" s="255"/>
      <c r="AO519" s="255"/>
      <c r="AP519" s="255"/>
      <c r="AQ519" s="255"/>
      <c r="AR519" s="255"/>
      <c r="AS519" s="255"/>
      <c r="AT519" s="255"/>
      <c r="AU519" s="255"/>
      <c r="AV519" s="255"/>
      <c r="AW519" s="255"/>
      <c r="AX519" s="255"/>
      <c r="AY519" s="255"/>
      <c r="AZ519" s="255"/>
    </row>
    <row r="520" spans="1:52" s="207" customFormat="1" ht="24" customHeight="1" x14ac:dyDescent="0.2">
      <c r="A520" s="1740"/>
      <c r="B520" s="1672" t="s">
        <v>929</v>
      </c>
      <c r="C520" s="1688"/>
      <c r="D520" s="206" t="s">
        <v>1003</v>
      </c>
      <c r="E520" s="413">
        <v>42201</v>
      </c>
      <c r="L520" s="255"/>
      <c r="M520" s="255"/>
      <c r="N520" s="255"/>
      <c r="O520" s="255"/>
      <c r="P520" s="255"/>
      <c r="Q520" s="255"/>
      <c r="R520" s="255"/>
      <c r="S520" s="255"/>
      <c r="T520" s="255"/>
      <c r="U520" s="255"/>
      <c r="V520" s="255"/>
      <c r="W520" s="255"/>
      <c r="X520" s="255"/>
      <c r="Y520" s="255"/>
      <c r="Z520" s="255"/>
      <c r="AA520" s="255"/>
      <c r="AB520" s="255"/>
      <c r="AC520" s="255"/>
      <c r="AD520" s="255"/>
      <c r="AE520" s="255"/>
      <c r="AF520" s="255"/>
      <c r="AG520" s="255"/>
      <c r="AH520" s="255"/>
      <c r="AI520" s="255"/>
      <c r="AJ520" s="255"/>
      <c r="AK520" s="255"/>
      <c r="AL520" s="255"/>
      <c r="AM520" s="255"/>
      <c r="AN520" s="255"/>
      <c r="AO520" s="255"/>
      <c r="AP520" s="255"/>
      <c r="AQ520" s="255"/>
      <c r="AR520" s="255"/>
      <c r="AS520" s="255"/>
      <c r="AT520" s="255"/>
      <c r="AU520" s="255"/>
      <c r="AV520" s="255"/>
      <c r="AW520" s="255"/>
      <c r="AX520" s="255"/>
      <c r="AY520" s="255"/>
      <c r="AZ520" s="255"/>
    </row>
    <row r="521" spans="1:52" s="207" customFormat="1" ht="24" customHeight="1" x14ac:dyDescent="0.2">
      <c r="A521" s="1740"/>
      <c r="B521" s="1672" t="s">
        <v>929</v>
      </c>
      <c r="C521" s="1688"/>
      <c r="D521" s="206" t="s">
        <v>1008</v>
      </c>
      <c r="E521" s="413">
        <v>42200</v>
      </c>
      <c r="L521" s="255"/>
      <c r="M521" s="255"/>
      <c r="N521" s="255"/>
      <c r="O521" s="255"/>
      <c r="P521" s="255"/>
      <c r="Q521" s="255"/>
      <c r="R521" s="255"/>
      <c r="S521" s="255"/>
      <c r="T521" s="255"/>
      <c r="U521" s="255"/>
      <c r="V521" s="255"/>
      <c r="W521" s="255"/>
      <c r="X521" s="255"/>
      <c r="Y521" s="255"/>
      <c r="Z521" s="255"/>
      <c r="AA521" s="255"/>
      <c r="AB521" s="255"/>
      <c r="AC521" s="255"/>
      <c r="AD521" s="255"/>
      <c r="AE521" s="255"/>
      <c r="AF521" s="255"/>
      <c r="AG521" s="255"/>
      <c r="AH521" s="255"/>
      <c r="AI521" s="255"/>
      <c r="AJ521" s="255"/>
      <c r="AK521" s="255"/>
      <c r="AL521" s="255"/>
      <c r="AM521" s="255"/>
      <c r="AN521" s="255"/>
      <c r="AO521" s="255"/>
      <c r="AP521" s="255"/>
      <c r="AQ521" s="255"/>
      <c r="AR521" s="255"/>
      <c r="AS521" s="255"/>
      <c r="AT521" s="255"/>
      <c r="AU521" s="255"/>
      <c r="AV521" s="255"/>
      <c r="AW521" s="255"/>
      <c r="AX521" s="255"/>
      <c r="AY521" s="255"/>
      <c r="AZ521" s="255"/>
    </row>
    <row r="522" spans="1:52" ht="16.5" customHeight="1" x14ac:dyDescent="0.2">
      <c r="A522" s="1740"/>
      <c r="B522" s="1674" t="s">
        <v>227</v>
      </c>
      <c r="C522" s="1686"/>
      <c r="D522" s="206" t="s">
        <v>1043</v>
      </c>
      <c r="E522" s="413">
        <v>42205</v>
      </c>
      <c r="G522" s="207"/>
    </row>
    <row r="523" spans="1:52" ht="24" customHeight="1" x14ac:dyDescent="0.2">
      <c r="A523" s="1740"/>
      <c r="B523" s="1672" t="s">
        <v>227</v>
      </c>
      <c r="C523" s="1688"/>
      <c r="D523" s="206" t="s">
        <v>987</v>
      </c>
      <c r="E523" s="413">
        <v>42202</v>
      </c>
    </row>
    <row r="524" spans="1:52" ht="24" customHeight="1" x14ac:dyDescent="0.2">
      <c r="A524" s="1740"/>
      <c r="B524" s="1672" t="s">
        <v>202</v>
      </c>
      <c r="C524" s="1688"/>
      <c r="D524" s="208" t="s">
        <v>1000</v>
      </c>
      <c r="E524" s="413">
        <v>42206</v>
      </c>
    </row>
    <row r="525" spans="1:52" ht="24" customHeight="1" x14ac:dyDescent="0.2">
      <c r="A525" s="1740"/>
      <c r="B525" s="1674" t="s">
        <v>1017</v>
      </c>
      <c r="C525" s="1686"/>
      <c r="D525" s="208" t="s">
        <v>1023</v>
      </c>
      <c r="E525" s="413">
        <v>42205</v>
      </c>
    </row>
    <row r="526" spans="1:52" ht="24" customHeight="1" x14ac:dyDescent="0.2">
      <c r="A526" s="1740"/>
      <c r="B526" s="1674" t="s">
        <v>1018</v>
      </c>
      <c r="C526" s="1686"/>
      <c r="D526" s="208" t="s">
        <v>1030</v>
      </c>
      <c r="E526" s="413">
        <v>42205</v>
      </c>
    </row>
    <row r="527" spans="1:52" ht="24" customHeight="1" x14ac:dyDescent="0.2">
      <c r="A527" s="1740"/>
      <c r="B527" s="1674" t="s">
        <v>227</v>
      </c>
      <c r="C527" s="1686"/>
      <c r="D527" s="208" t="s">
        <v>1064</v>
      </c>
      <c r="E527" s="413">
        <v>42207</v>
      </c>
    </row>
    <row r="528" spans="1:52" ht="19.5" customHeight="1" x14ac:dyDescent="0.2">
      <c r="A528" s="1740"/>
      <c r="B528" s="1673" t="s">
        <v>227</v>
      </c>
      <c r="C528" s="1674"/>
      <c r="D528" s="206" t="s">
        <v>943</v>
      </c>
      <c r="E528" s="410">
        <v>42212</v>
      </c>
    </row>
    <row r="529" spans="1:5" ht="30.75" customHeight="1" x14ac:dyDescent="0.2">
      <c r="A529" s="1740"/>
      <c r="B529" s="1691" t="s">
        <v>1021</v>
      </c>
      <c r="C529" s="1692"/>
      <c r="D529" s="208" t="s">
        <v>1022</v>
      </c>
      <c r="E529" s="410">
        <v>42209</v>
      </c>
    </row>
    <row r="530" spans="1:5" ht="34.5" customHeight="1" x14ac:dyDescent="0.2">
      <c r="A530" s="1740"/>
      <c r="B530" s="1673" t="s">
        <v>929</v>
      </c>
      <c r="C530" s="1674"/>
      <c r="D530" s="208" t="s">
        <v>1031</v>
      </c>
      <c r="E530" s="413">
        <v>42213</v>
      </c>
    </row>
    <row r="531" spans="1:5" ht="31.5" customHeight="1" x14ac:dyDescent="0.2">
      <c r="A531" s="1740"/>
      <c r="B531" s="1674" t="s">
        <v>227</v>
      </c>
      <c r="C531" s="1686"/>
      <c r="D531" s="206" t="s">
        <v>972</v>
      </c>
      <c r="E531" s="413">
        <v>42226</v>
      </c>
    </row>
    <row r="532" spans="1:5" ht="34.5" customHeight="1" x14ac:dyDescent="0.2">
      <c r="A532" s="1740"/>
      <c r="B532" s="1672" t="s">
        <v>76</v>
      </c>
      <c r="C532" s="1688"/>
      <c r="D532" s="206" t="s">
        <v>983</v>
      </c>
      <c r="E532" s="413">
        <v>42228</v>
      </c>
    </row>
    <row r="533" spans="1:5" ht="27.75" customHeight="1" x14ac:dyDescent="0.2">
      <c r="A533" s="1740"/>
      <c r="B533" s="1672" t="s">
        <v>227</v>
      </c>
      <c r="C533" s="1688"/>
      <c r="D533" s="206" t="s">
        <v>985</v>
      </c>
      <c r="E533" s="413">
        <v>42234</v>
      </c>
    </row>
    <row r="534" spans="1:5" ht="56.25" customHeight="1" x14ac:dyDescent="0.2">
      <c r="A534" s="1740"/>
      <c r="B534" s="1672" t="s">
        <v>236</v>
      </c>
      <c r="C534" s="1688"/>
      <c r="D534" s="208" t="s">
        <v>991</v>
      </c>
      <c r="E534" s="413">
        <v>42222</v>
      </c>
    </row>
    <row r="535" spans="1:5" ht="43.5" customHeight="1" x14ac:dyDescent="0.2">
      <c r="A535" s="1740"/>
      <c r="B535" s="1673" t="s">
        <v>202</v>
      </c>
      <c r="C535" s="1674"/>
      <c r="D535" s="208" t="s">
        <v>1029</v>
      </c>
      <c r="E535" s="413">
        <v>42226</v>
      </c>
    </row>
    <row r="536" spans="1:5" ht="28.5" customHeight="1" x14ac:dyDescent="0.2">
      <c r="A536" s="1740"/>
      <c r="B536" s="1673" t="s">
        <v>76</v>
      </c>
      <c r="C536" s="1674"/>
      <c r="D536" s="208" t="s">
        <v>1040</v>
      </c>
      <c r="E536" s="413">
        <v>42219</v>
      </c>
    </row>
    <row r="537" spans="1:5" ht="36" customHeight="1" x14ac:dyDescent="0.2">
      <c r="A537" s="1740"/>
      <c r="B537" s="1673" t="s">
        <v>202</v>
      </c>
      <c r="C537" s="1674"/>
      <c r="D537" s="208" t="s">
        <v>1041</v>
      </c>
      <c r="E537" s="413">
        <v>42229</v>
      </c>
    </row>
    <row r="538" spans="1:5" ht="44.25" customHeight="1" x14ac:dyDescent="0.2">
      <c r="A538" s="1740"/>
      <c r="B538" s="1673" t="s">
        <v>227</v>
      </c>
      <c r="C538" s="1674"/>
      <c r="D538" s="208" t="s">
        <v>1044</v>
      </c>
      <c r="E538" s="413">
        <v>42234</v>
      </c>
    </row>
    <row r="539" spans="1:5" ht="24.75" customHeight="1" x14ac:dyDescent="0.2">
      <c r="A539" s="1740"/>
      <c r="B539" s="1673" t="s">
        <v>202</v>
      </c>
      <c r="C539" s="1674"/>
      <c r="D539" s="208" t="s">
        <v>1046</v>
      </c>
      <c r="E539" s="413">
        <v>42219</v>
      </c>
    </row>
    <row r="540" spans="1:5" ht="24" customHeight="1" x14ac:dyDescent="0.2">
      <c r="A540" s="1740"/>
      <c r="B540" s="1673" t="s">
        <v>76</v>
      </c>
      <c r="C540" s="1674"/>
      <c r="D540" s="208" t="s">
        <v>1052</v>
      </c>
      <c r="E540" s="413">
        <v>42222</v>
      </c>
    </row>
    <row r="541" spans="1:5" ht="32.25" customHeight="1" x14ac:dyDescent="0.2">
      <c r="A541" s="1740"/>
      <c r="B541" s="1673" t="s">
        <v>307</v>
      </c>
      <c r="C541" s="1674"/>
      <c r="D541" s="208" t="s">
        <v>1056</v>
      </c>
      <c r="E541" s="413">
        <v>42226</v>
      </c>
    </row>
    <row r="542" spans="1:5" ht="27.75" customHeight="1" x14ac:dyDescent="0.2">
      <c r="A542" s="1740"/>
      <c r="B542" s="1673" t="s">
        <v>929</v>
      </c>
      <c r="C542" s="1674"/>
      <c r="D542" s="208" t="s">
        <v>1059</v>
      </c>
      <c r="E542" s="413">
        <v>42225</v>
      </c>
    </row>
    <row r="543" spans="1:5" ht="48" customHeight="1" x14ac:dyDescent="0.2">
      <c r="A543" s="1740"/>
      <c r="B543" s="1673" t="s">
        <v>1073</v>
      </c>
      <c r="C543" s="1674"/>
      <c r="D543" s="208" t="s">
        <v>1074</v>
      </c>
      <c r="E543" s="413">
        <v>42230</v>
      </c>
    </row>
    <row r="544" spans="1:5" ht="33" customHeight="1" x14ac:dyDescent="0.2">
      <c r="A544" s="1740"/>
      <c r="B544" s="1673" t="s">
        <v>260</v>
      </c>
      <c r="C544" s="1674"/>
      <c r="D544" s="208" t="s">
        <v>1075</v>
      </c>
      <c r="E544" s="413">
        <v>42234</v>
      </c>
    </row>
    <row r="545" spans="1:52" ht="45" customHeight="1" x14ac:dyDescent="0.2">
      <c r="A545" s="1740"/>
      <c r="B545" s="1673" t="s">
        <v>236</v>
      </c>
      <c r="C545" s="1674"/>
      <c r="D545" s="208" t="s">
        <v>1077</v>
      </c>
      <c r="E545" s="413">
        <v>42230</v>
      </c>
    </row>
    <row r="546" spans="1:52" ht="28.5" customHeight="1" x14ac:dyDescent="0.2">
      <c r="A546" s="1740"/>
      <c r="B546" s="1673" t="s">
        <v>1123</v>
      </c>
      <c r="C546" s="1674"/>
      <c r="D546" s="208" t="s">
        <v>995</v>
      </c>
      <c r="E546" s="413">
        <v>42240</v>
      </c>
    </row>
    <row r="547" spans="1:52" s="217" customFormat="1" ht="32.25" customHeight="1" x14ac:dyDescent="0.2">
      <c r="A547" s="1740"/>
      <c r="B547" s="1673" t="s">
        <v>1124</v>
      </c>
      <c r="C547" s="1674"/>
      <c r="D547" s="208" t="s">
        <v>1002</v>
      </c>
      <c r="E547" s="413">
        <v>42242</v>
      </c>
      <c r="G547"/>
      <c r="L547" s="255"/>
      <c r="M547" s="255"/>
      <c r="N547" s="255"/>
      <c r="O547" s="255"/>
      <c r="P547" s="255"/>
      <c r="Q547" s="255"/>
      <c r="R547" s="255"/>
      <c r="S547" s="255"/>
      <c r="T547" s="255"/>
      <c r="U547" s="255"/>
      <c r="V547" s="255"/>
      <c r="W547" s="255"/>
      <c r="X547" s="255"/>
      <c r="Y547" s="255"/>
      <c r="Z547" s="255"/>
      <c r="AA547" s="255"/>
      <c r="AB547" s="255"/>
      <c r="AC547" s="255"/>
      <c r="AD547" s="255"/>
      <c r="AE547" s="255"/>
      <c r="AF547" s="255"/>
      <c r="AG547" s="255"/>
      <c r="AH547" s="255"/>
      <c r="AI547" s="255"/>
      <c r="AJ547" s="255"/>
      <c r="AK547" s="255"/>
      <c r="AL547" s="255"/>
      <c r="AM547" s="255"/>
      <c r="AN547" s="255"/>
      <c r="AO547" s="255"/>
      <c r="AP547" s="255"/>
      <c r="AQ547" s="255"/>
      <c r="AR547" s="255"/>
      <c r="AS547" s="255"/>
      <c r="AT547" s="255"/>
      <c r="AU547" s="255"/>
      <c r="AV547" s="255"/>
      <c r="AW547" s="255"/>
      <c r="AX547" s="255"/>
      <c r="AY547" s="255"/>
      <c r="AZ547" s="255"/>
    </row>
    <row r="548" spans="1:52" s="217" customFormat="1" ht="29.25" customHeight="1" x14ac:dyDescent="0.2">
      <c r="A548" s="1740"/>
      <c r="B548" s="1673" t="s">
        <v>202</v>
      </c>
      <c r="C548" s="1674"/>
      <c r="D548" s="208" t="s">
        <v>1027</v>
      </c>
      <c r="E548" s="413">
        <v>42247</v>
      </c>
      <c r="L548" s="255"/>
      <c r="M548" s="255"/>
      <c r="N548" s="255"/>
      <c r="O548" s="255"/>
      <c r="P548" s="255"/>
      <c r="Q548" s="255"/>
      <c r="R548" s="255"/>
      <c r="S548" s="255"/>
      <c r="T548" s="255"/>
      <c r="U548" s="255"/>
      <c r="V548" s="255"/>
      <c r="W548" s="255"/>
      <c r="X548" s="255"/>
      <c r="Y548" s="255"/>
      <c r="Z548" s="255"/>
      <c r="AA548" s="255"/>
      <c r="AB548" s="255"/>
      <c r="AC548" s="255"/>
      <c r="AD548" s="255"/>
      <c r="AE548" s="255"/>
      <c r="AF548" s="255"/>
      <c r="AG548" s="255"/>
      <c r="AH548" s="255"/>
      <c r="AI548" s="255"/>
      <c r="AJ548" s="255"/>
      <c r="AK548" s="255"/>
      <c r="AL548" s="255"/>
      <c r="AM548" s="255"/>
      <c r="AN548" s="255"/>
      <c r="AO548" s="255"/>
      <c r="AP548" s="255"/>
      <c r="AQ548" s="255"/>
      <c r="AR548" s="255"/>
      <c r="AS548" s="255"/>
      <c r="AT548" s="255"/>
      <c r="AU548" s="255"/>
      <c r="AV548" s="255"/>
      <c r="AW548" s="255"/>
      <c r="AX548" s="255"/>
      <c r="AY548" s="255"/>
      <c r="AZ548" s="255"/>
    </row>
    <row r="549" spans="1:52" s="217" customFormat="1" ht="33" customHeight="1" x14ac:dyDescent="0.2">
      <c r="A549" s="1740"/>
      <c r="B549" s="1673" t="s">
        <v>1123</v>
      </c>
      <c r="C549" s="1674"/>
      <c r="D549" s="208" t="s">
        <v>1009</v>
      </c>
      <c r="E549" s="413">
        <v>42247</v>
      </c>
      <c r="L549" s="255"/>
      <c r="M549" s="255"/>
      <c r="N549" s="255"/>
      <c r="O549" s="255"/>
      <c r="P549" s="255"/>
      <c r="Q549" s="255"/>
      <c r="R549" s="255"/>
      <c r="S549" s="255"/>
      <c r="T549" s="255"/>
      <c r="U549" s="255"/>
      <c r="V549" s="255"/>
      <c r="W549" s="255"/>
      <c r="X549" s="255"/>
      <c r="Y549" s="255"/>
      <c r="Z549" s="255"/>
      <c r="AA549" s="255"/>
      <c r="AB549" s="255"/>
      <c r="AC549" s="255"/>
      <c r="AD549" s="255"/>
      <c r="AE549" s="255"/>
      <c r="AF549" s="255"/>
      <c r="AG549" s="255"/>
      <c r="AH549" s="255"/>
      <c r="AI549" s="255"/>
      <c r="AJ549" s="255"/>
      <c r="AK549" s="255"/>
      <c r="AL549" s="255"/>
      <c r="AM549" s="255"/>
      <c r="AN549" s="255"/>
      <c r="AO549" s="255"/>
      <c r="AP549" s="255"/>
      <c r="AQ549" s="255"/>
      <c r="AR549" s="255"/>
      <c r="AS549" s="255"/>
      <c r="AT549" s="255"/>
      <c r="AU549" s="255"/>
      <c r="AV549" s="255"/>
      <c r="AW549" s="255"/>
      <c r="AX549" s="255"/>
      <c r="AY549" s="255"/>
      <c r="AZ549" s="255"/>
    </row>
    <row r="550" spans="1:52" s="217" customFormat="1" ht="24" customHeight="1" x14ac:dyDescent="0.2">
      <c r="A550" s="1740"/>
      <c r="B550" s="1673" t="s">
        <v>227</v>
      </c>
      <c r="C550" s="1674"/>
      <c r="D550" s="208" t="s">
        <v>1011</v>
      </c>
      <c r="E550" s="413">
        <v>42247</v>
      </c>
      <c r="L550" s="255"/>
      <c r="M550" s="255"/>
      <c r="N550" s="255"/>
      <c r="O550" s="255"/>
      <c r="P550" s="255"/>
      <c r="Q550" s="255"/>
      <c r="R550" s="255"/>
      <c r="S550" s="255"/>
      <c r="T550" s="255"/>
      <c r="U550" s="255"/>
      <c r="V550" s="255"/>
      <c r="W550" s="255"/>
      <c r="X550" s="255"/>
      <c r="Y550" s="255"/>
      <c r="Z550" s="255"/>
      <c r="AA550" s="255"/>
      <c r="AB550" s="255"/>
      <c r="AC550" s="255"/>
      <c r="AD550" s="255"/>
      <c r="AE550" s="255"/>
      <c r="AF550" s="255"/>
      <c r="AG550" s="255"/>
      <c r="AH550" s="255"/>
      <c r="AI550" s="255"/>
      <c r="AJ550" s="255"/>
      <c r="AK550" s="255"/>
      <c r="AL550" s="255"/>
      <c r="AM550" s="255"/>
      <c r="AN550" s="255"/>
      <c r="AO550" s="255"/>
      <c r="AP550" s="255"/>
      <c r="AQ550" s="255"/>
      <c r="AR550" s="255"/>
      <c r="AS550" s="255"/>
      <c r="AT550" s="255"/>
      <c r="AU550" s="255"/>
      <c r="AV550" s="255"/>
      <c r="AW550" s="255"/>
      <c r="AX550" s="255"/>
      <c r="AY550" s="255"/>
      <c r="AZ550" s="255"/>
    </row>
    <row r="551" spans="1:52" s="217" customFormat="1" ht="39.75" customHeight="1" x14ac:dyDescent="0.2">
      <c r="A551" s="1740"/>
      <c r="B551" s="1673" t="s">
        <v>1125</v>
      </c>
      <c r="C551" s="1674"/>
      <c r="D551" s="208" t="s">
        <v>1057</v>
      </c>
      <c r="E551" s="413">
        <v>42240</v>
      </c>
      <c r="L551" s="255"/>
      <c r="M551" s="255"/>
      <c r="N551" s="255"/>
      <c r="O551" s="255"/>
      <c r="P551" s="255"/>
      <c r="Q551" s="255"/>
      <c r="R551" s="255"/>
      <c r="S551" s="255"/>
      <c r="T551" s="255"/>
      <c r="U551" s="255"/>
      <c r="V551" s="255"/>
      <c r="W551" s="255"/>
      <c r="X551" s="255"/>
      <c r="Y551" s="255"/>
      <c r="Z551" s="255"/>
      <c r="AA551" s="255"/>
      <c r="AB551" s="255"/>
      <c r="AC551" s="255"/>
      <c r="AD551" s="255"/>
      <c r="AE551" s="255"/>
      <c r="AF551" s="255"/>
      <c r="AG551" s="255"/>
      <c r="AH551" s="255"/>
      <c r="AI551" s="255"/>
      <c r="AJ551" s="255"/>
      <c r="AK551" s="255"/>
      <c r="AL551" s="255"/>
      <c r="AM551" s="255"/>
      <c r="AN551" s="255"/>
      <c r="AO551" s="255"/>
      <c r="AP551" s="255"/>
      <c r="AQ551" s="255"/>
      <c r="AR551" s="255"/>
      <c r="AS551" s="255"/>
      <c r="AT551" s="255"/>
      <c r="AU551" s="255"/>
      <c r="AV551" s="255"/>
      <c r="AW551" s="255"/>
      <c r="AX551" s="255"/>
      <c r="AY551" s="255"/>
      <c r="AZ551" s="255"/>
    </row>
    <row r="552" spans="1:52" s="217" customFormat="1" ht="31.5" customHeight="1" x14ac:dyDescent="0.2">
      <c r="A552" s="1740"/>
      <c r="B552" s="1673" t="s">
        <v>260</v>
      </c>
      <c r="C552" s="1674"/>
      <c r="D552" s="208" t="s">
        <v>1076</v>
      </c>
      <c r="E552" s="413">
        <v>42247</v>
      </c>
      <c r="L552" s="255"/>
      <c r="M552" s="255"/>
      <c r="N552" s="255"/>
      <c r="O552" s="255"/>
      <c r="P552" s="255"/>
      <c r="Q552" s="255"/>
      <c r="R552" s="255"/>
      <c r="S552" s="255"/>
      <c r="T552" s="255"/>
      <c r="U552" s="255"/>
      <c r="V552" s="255"/>
      <c r="W552" s="255"/>
      <c r="X552" s="255"/>
      <c r="Y552" s="255"/>
      <c r="Z552" s="255"/>
      <c r="AA552" s="255"/>
      <c r="AB552" s="255"/>
      <c r="AC552" s="255"/>
      <c r="AD552" s="255"/>
      <c r="AE552" s="255"/>
      <c r="AF552" s="255"/>
      <c r="AG552" s="255"/>
      <c r="AH552" s="255"/>
      <c r="AI552" s="255"/>
      <c r="AJ552" s="255"/>
      <c r="AK552" s="255"/>
      <c r="AL552" s="255"/>
      <c r="AM552" s="255"/>
      <c r="AN552" s="255"/>
      <c r="AO552" s="255"/>
      <c r="AP552" s="255"/>
      <c r="AQ552" s="255"/>
      <c r="AR552" s="255"/>
      <c r="AS552" s="255"/>
      <c r="AT552" s="255"/>
      <c r="AU552" s="255"/>
      <c r="AV552" s="255"/>
      <c r="AW552" s="255"/>
      <c r="AX552" s="255"/>
      <c r="AY552" s="255"/>
      <c r="AZ552" s="255"/>
    </row>
    <row r="553" spans="1:52" s="217" customFormat="1" ht="36.75" customHeight="1" x14ac:dyDescent="0.2">
      <c r="A553" s="1740"/>
      <c r="B553" s="1673" t="s">
        <v>1126</v>
      </c>
      <c r="C553" s="1674"/>
      <c r="D553" s="208" t="s">
        <v>1087</v>
      </c>
      <c r="E553" s="413">
        <v>42244</v>
      </c>
      <c r="L553" s="255"/>
      <c r="M553" s="255"/>
      <c r="N553" s="255"/>
      <c r="O553" s="255"/>
      <c r="P553" s="255"/>
      <c r="Q553" s="255"/>
      <c r="R553" s="255"/>
      <c r="S553" s="255"/>
      <c r="T553" s="255"/>
      <c r="U553" s="255"/>
      <c r="V553" s="255"/>
      <c r="W553" s="255"/>
      <c r="X553" s="255"/>
      <c r="Y553" s="255"/>
      <c r="Z553" s="255"/>
      <c r="AA553" s="255"/>
      <c r="AB553" s="255"/>
      <c r="AC553" s="255"/>
      <c r="AD553" s="255"/>
      <c r="AE553" s="255"/>
      <c r="AF553" s="255"/>
      <c r="AG553" s="255"/>
      <c r="AH553" s="255"/>
      <c r="AI553" s="255"/>
      <c r="AJ553" s="255"/>
      <c r="AK553" s="255"/>
      <c r="AL553" s="255"/>
      <c r="AM553" s="255"/>
      <c r="AN553" s="255"/>
      <c r="AO553" s="255"/>
      <c r="AP553" s="255"/>
      <c r="AQ553" s="255"/>
      <c r="AR553" s="255"/>
      <c r="AS553" s="255"/>
      <c r="AT553" s="255"/>
      <c r="AU553" s="255"/>
      <c r="AV553" s="255"/>
      <c r="AW553" s="255"/>
      <c r="AX553" s="255"/>
      <c r="AY553" s="255"/>
      <c r="AZ553" s="255"/>
    </row>
    <row r="554" spans="1:52" s="217" customFormat="1" ht="36.75" customHeight="1" x14ac:dyDescent="0.2">
      <c r="A554" s="1740"/>
      <c r="B554" s="1673" t="s">
        <v>236</v>
      </c>
      <c r="C554" s="1674"/>
      <c r="D554" s="208" t="s">
        <v>1089</v>
      </c>
      <c r="E554" s="413">
        <v>42237</v>
      </c>
      <c r="L554" s="255"/>
      <c r="M554" s="255"/>
      <c r="N554" s="255"/>
      <c r="O554" s="255"/>
      <c r="P554" s="255"/>
      <c r="Q554" s="255"/>
      <c r="R554" s="255"/>
      <c r="S554" s="255"/>
      <c r="T554" s="255"/>
      <c r="U554" s="255"/>
      <c r="V554" s="255"/>
      <c r="W554" s="255"/>
      <c r="X554" s="255"/>
      <c r="Y554" s="255"/>
      <c r="Z554" s="255"/>
      <c r="AA554" s="255"/>
      <c r="AB554" s="255"/>
      <c r="AC554" s="255"/>
      <c r="AD554" s="255"/>
      <c r="AE554" s="255"/>
      <c r="AF554" s="255"/>
      <c r="AG554" s="255"/>
      <c r="AH554" s="255"/>
      <c r="AI554" s="255"/>
      <c r="AJ554" s="255"/>
      <c r="AK554" s="255"/>
      <c r="AL554" s="255"/>
      <c r="AM554" s="255"/>
      <c r="AN554" s="255"/>
      <c r="AO554" s="255"/>
      <c r="AP554" s="255"/>
      <c r="AQ554" s="255"/>
      <c r="AR554" s="255"/>
      <c r="AS554" s="255"/>
      <c r="AT554" s="255"/>
      <c r="AU554" s="255"/>
      <c r="AV554" s="255"/>
      <c r="AW554" s="255"/>
      <c r="AX554" s="255"/>
      <c r="AY554" s="255"/>
      <c r="AZ554" s="255"/>
    </row>
    <row r="555" spans="1:52" ht="27" customHeight="1" x14ac:dyDescent="0.2">
      <c r="A555" s="1740"/>
      <c r="B555" s="1673" t="s">
        <v>227</v>
      </c>
      <c r="C555" s="1674"/>
      <c r="D555" s="208" t="s">
        <v>1137</v>
      </c>
      <c r="E555" s="413">
        <v>42219</v>
      </c>
      <c r="G555" s="217"/>
    </row>
    <row r="556" spans="1:52" ht="30.75" customHeight="1" x14ac:dyDescent="0.2">
      <c r="A556" s="1740"/>
      <c r="B556" s="1673" t="s">
        <v>929</v>
      </c>
      <c r="C556" s="1674"/>
      <c r="D556" s="208" t="s">
        <v>1014</v>
      </c>
      <c r="E556" s="413">
        <v>42250</v>
      </c>
    </row>
    <row r="557" spans="1:52" ht="52.5" customHeight="1" x14ac:dyDescent="0.2">
      <c r="A557" s="1740"/>
      <c r="B557" s="1673" t="s">
        <v>227</v>
      </c>
      <c r="C557" s="1674"/>
      <c r="D557" s="208" t="s">
        <v>1015</v>
      </c>
      <c r="E557" s="413">
        <v>42250</v>
      </c>
    </row>
    <row r="558" spans="1:52" ht="52.5" customHeight="1" x14ac:dyDescent="0.2">
      <c r="A558" s="1740"/>
      <c r="B558" s="1673" t="s">
        <v>227</v>
      </c>
      <c r="C558" s="1674"/>
      <c r="D558" s="208" t="s">
        <v>1024</v>
      </c>
      <c r="E558" s="413">
        <v>42251</v>
      </c>
    </row>
    <row r="559" spans="1:52" ht="36.75" customHeight="1" x14ac:dyDescent="0.2">
      <c r="A559" s="1740"/>
      <c r="B559" s="1673" t="s">
        <v>227</v>
      </c>
      <c r="C559" s="1674"/>
      <c r="D559" s="208" t="s">
        <v>1120</v>
      </c>
      <c r="E559" s="413">
        <v>42249</v>
      </c>
    </row>
    <row r="560" spans="1:52" ht="45" customHeight="1" x14ac:dyDescent="0.2">
      <c r="A560" s="1740"/>
      <c r="B560" s="1673" t="s">
        <v>202</v>
      </c>
      <c r="C560" s="1674"/>
      <c r="D560" s="208" t="s">
        <v>1053</v>
      </c>
      <c r="E560" s="413">
        <v>42251</v>
      </c>
      <c r="F560" s="1"/>
    </row>
    <row r="561" spans="1:52" s="220" customFormat="1" ht="40.5" customHeight="1" x14ac:dyDescent="0.2">
      <c r="A561" s="1740"/>
      <c r="B561" s="1673" t="s">
        <v>227</v>
      </c>
      <c r="C561" s="1674"/>
      <c r="D561" s="208" t="s">
        <v>1065</v>
      </c>
      <c r="E561" s="413">
        <v>42255</v>
      </c>
      <c r="F561" s="221"/>
      <c r="G561" s="1"/>
      <c r="L561" s="255"/>
      <c r="M561" s="255"/>
      <c r="N561" s="255"/>
      <c r="O561" s="255"/>
      <c r="P561" s="255"/>
      <c r="Q561" s="255"/>
      <c r="R561" s="255"/>
      <c r="S561" s="255"/>
      <c r="T561" s="255"/>
      <c r="U561" s="255"/>
      <c r="V561" s="255"/>
      <c r="W561" s="255"/>
      <c r="X561" s="255"/>
      <c r="Y561" s="255"/>
      <c r="Z561" s="255"/>
      <c r="AA561" s="255"/>
      <c r="AB561" s="255"/>
      <c r="AC561" s="255"/>
      <c r="AD561" s="255"/>
      <c r="AE561" s="255"/>
      <c r="AF561" s="255"/>
      <c r="AG561" s="255"/>
      <c r="AH561" s="255"/>
      <c r="AI561" s="255"/>
      <c r="AJ561" s="255"/>
      <c r="AK561" s="255"/>
      <c r="AL561" s="255"/>
      <c r="AM561" s="255"/>
      <c r="AN561" s="255"/>
      <c r="AO561" s="255"/>
      <c r="AP561" s="255"/>
      <c r="AQ561" s="255"/>
      <c r="AR561" s="255"/>
      <c r="AS561" s="255"/>
      <c r="AT561" s="255"/>
      <c r="AU561" s="255"/>
      <c r="AV561" s="255"/>
      <c r="AW561" s="255"/>
      <c r="AX561" s="255"/>
      <c r="AY561" s="255"/>
      <c r="AZ561" s="255"/>
    </row>
    <row r="562" spans="1:52" ht="28.5" customHeight="1" x14ac:dyDescent="0.2">
      <c r="A562" s="1740"/>
      <c r="B562" s="1673" t="s">
        <v>227</v>
      </c>
      <c r="C562" s="1674"/>
      <c r="D562" s="208" t="s">
        <v>1081</v>
      </c>
      <c r="E562" s="413">
        <v>42255</v>
      </c>
      <c r="F562" s="1"/>
      <c r="G562" s="93"/>
    </row>
    <row r="563" spans="1:52" ht="27" customHeight="1" x14ac:dyDescent="0.2">
      <c r="A563" s="1740"/>
      <c r="B563" s="1673" t="s">
        <v>227</v>
      </c>
      <c r="C563" s="1674"/>
      <c r="D563" s="208" t="s">
        <v>1090</v>
      </c>
      <c r="E563" s="410">
        <v>42254</v>
      </c>
      <c r="G563" s="1"/>
    </row>
    <row r="564" spans="1:52" ht="29.25" customHeight="1" x14ac:dyDescent="0.2">
      <c r="A564" s="1740"/>
      <c r="B564" s="1673" t="s">
        <v>227</v>
      </c>
      <c r="C564" s="1674"/>
      <c r="D564" s="208" t="s">
        <v>1066</v>
      </c>
      <c r="E564" s="413">
        <v>42258</v>
      </c>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row>
    <row r="565" spans="1:52" x14ac:dyDescent="0.2">
      <c r="A565" s="1740"/>
      <c r="B565" s="1672" t="s">
        <v>236</v>
      </c>
      <c r="C565" s="1688"/>
      <c r="D565" s="208" t="s">
        <v>1097</v>
      </c>
      <c r="E565" s="413">
        <v>42252</v>
      </c>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row>
    <row r="566" spans="1:52" ht="30" customHeight="1" x14ac:dyDescent="0.2">
      <c r="A566" s="1740"/>
      <c r="B566" s="1673" t="s">
        <v>1018</v>
      </c>
      <c r="C566" s="1674"/>
      <c r="D566" s="208" t="s">
        <v>1060</v>
      </c>
      <c r="E566" s="413">
        <v>42263</v>
      </c>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row>
    <row r="567" spans="1:52" ht="41.25" customHeight="1" x14ac:dyDescent="0.2">
      <c r="A567" s="1740"/>
      <c r="B567" s="1671" t="s">
        <v>227</v>
      </c>
      <c r="C567" s="1672"/>
      <c r="D567" s="208" t="s">
        <v>1066</v>
      </c>
      <c r="E567" s="413">
        <v>42258</v>
      </c>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row>
    <row r="568" spans="1:52" ht="25.5" x14ac:dyDescent="0.2">
      <c r="A568" s="1740"/>
      <c r="B568" s="1672" t="s">
        <v>202</v>
      </c>
      <c r="C568" s="1688"/>
      <c r="D568" s="208" t="s">
        <v>1099</v>
      </c>
      <c r="E568" s="413">
        <v>42262</v>
      </c>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row>
    <row r="569" spans="1:52" ht="30" customHeight="1" x14ac:dyDescent="0.2">
      <c r="A569" s="1740"/>
      <c r="B569" s="1671" t="s">
        <v>236</v>
      </c>
      <c r="C569" s="1672"/>
      <c r="D569" s="208" t="s">
        <v>1121</v>
      </c>
      <c r="E569" s="413">
        <v>42262</v>
      </c>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row>
    <row r="570" spans="1:52" ht="39" customHeight="1" x14ac:dyDescent="0.2">
      <c r="A570" s="1740"/>
      <c r="B570" s="1673" t="s">
        <v>202</v>
      </c>
      <c r="C570" s="1674"/>
      <c r="D570" s="208" t="s">
        <v>1033</v>
      </c>
      <c r="E570" s="413">
        <v>42268</v>
      </c>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row>
    <row r="571" spans="1:52" ht="29.25" customHeight="1" x14ac:dyDescent="0.2">
      <c r="A571" s="1740"/>
      <c r="B571" s="1672" t="s">
        <v>929</v>
      </c>
      <c r="C571" s="1688"/>
      <c r="D571" s="208" t="s">
        <v>1096</v>
      </c>
      <c r="E571" s="413">
        <v>42268</v>
      </c>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row>
    <row r="572" spans="1:52" x14ac:dyDescent="0.2">
      <c r="A572" s="1740"/>
      <c r="B572" s="1671" t="s">
        <v>260</v>
      </c>
      <c r="C572" s="1672"/>
      <c r="D572" s="208" t="s">
        <v>1138</v>
      </c>
      <c r="E572" s="413">
        <v>42271</v>
      </c>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row>
    <row r="573" spans="1:52" ht="33.75" customHeight="1" x14ac:dyDescent="0.2">
      <c r="A573" s="1740"/>
      <c r="B573" s="1673" t="s">
        <v>1017</v>
      </c>
      <c r="C573" s="1674"/>
      <c r="D573" s="208" t="s">
        <v>1034</v>
      </c>
      <c r="E573" s="413">
        <v>42274</v>
      </c>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row>
    <row r="574" spans="1:52" ht="33" customHeight="1" x14ac:dyDescent="0.2">
      <c r="A574" s="1740"/>
      <c r="B574" s="1673" t="s">
        <v>260</v>
      </c>
      <c r="C574" s="1674"/>
      <c r="D574" s="208" t="s">
        <v>1063</v>
      </c>
      <c r="E574" s="413">
        <v>42277</v>
      </c>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row>
    <row r="575" spans="1:52" ht="24" customHeight="1" x14ac:dyDescent="0.2">
      <c r="A575" s="1740"/>
      <c r="B575" s="1673" t="s">
        <v>236</v>
      </c>
      <c r="C575" s="1674"/>
      <c r="D575" s="208" t="s">
        <v>1067</v>
      </c>
      <c r="E575" s="413">
        <v>42275</v>
      </c>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row>
    <row r="576" spans="1:52" ht="36.75" customHeight="1" x14ac:dyDescent="0.2">
      <c r="A576" s="1740"/>
      <c r="B576" s="1673" t="s">
        <v>227</v>
      </c>
      <c r="C576" s="1674"/>
      <c r="D576" s="208" t="s">
        <v>1083</v>
      </c>
      <c r="E576" s="413">
        <v>42272</v>
      </c>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row>
    <row r="577" spans="1:52" ht="17.25" customHeight="1" x14ac:dyDescent="0.2">
      <c r="A577" s="1740"/>
      <c r="B577" s="1673" t="s">
        <v>227</v>
      </c>
      <c r="C577" s="1674"/>
      <c r="D577" s="208" t="s">
        <v>1088</v>
      </c>
      <c r="E577" s="413">
        <v>42272</v>
      </c>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row>
    <row r="578" spans="1:52" ht="20.25" customHeight="1" x14ac:dyDescent="0.2">
      <c r="A578" s="1740"/>
      <c r="B578" s="1671" t="s">
        <v>260</v>
      </c>
      <c r="C578" s="1672"/>
      <c r="D578" s="208" t="s">
        <v>1110</v>
      </c>
      <c r="E578" s="413">
        <v>42276</v>
      </c>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row>
    <row r="579" spans="1:52" ht="18.75" customHeight="1" x14ac:dyDescent="0.2">
      <c r="A579" s="1740"/>
      <c r="B579" s="1671" t="s">
        <v>207</v>
      </c>
      <c r="C579" s="1672"/>
      <c r="D579" s="208" t="s">
        <v>1111</v>
      </c>
      <c r="E579" s="413">
        <v>42276</v>
      </c>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row>
    <row r="580" spans="1:52" ht="42" customHeight="1" x14ac:dyDescent="0.2">
      <c r="A580" s="1740"/>
      <c r="B580" s="1671" t="s">
        <v>929</v>
      </c>
      <c r="C580" s="1672"/>
      <c r="D580" s="208" t="s">
        <v>1136</v>
      </c>
      <c r="E580" s="413">
        <v>42278</v>
      </c>
    </row>
    <row r="581" spans="1:52" ht="20.25" customHeight="1" x14ac:dyDescent="0.2">
      <c r="A581" s="1740"/>
      <c r="B581" s="1673" t="s">
        <v>227</v>
      </c>
      <c r="C581" s="1674"/>
      <c r="D581" s="208" t="s">
        <v>1085</v>
      </c>
      <c r="E581" s="413">
        <v>42279</v>
      </c>
    </row>
    <row r="582" spans="1:52" ht="30" customHeight="1" x14ac:dyDescent="0.2">
      <c r="A582" s="1740"/>
      <c r="B582" s="1673" t="s">
        <v>76</v>
      </c>
      <c r="C582" s="1674"/>
      <c r="D582" s="208" t="s">
        <v>1086</v>
      </c>
      <c r="E582" s="413">
        <v>42282</v>
      </c>
    </row>
    <row r="583" spans="1:52" ht="32.25" customHeight="1" x14ac:dyDescent="0.2">
      <c r="A583" s="1740"/>
      <c r="B583" s="1671" t="s">
        <v>929</v>
      </c>
      <c r="C583" s="1672"/>
      <c r="D583" s="208" t="s">
        <v>1136</v>
      </c>
      <c r="E583" s="413">
        <v>42278</v>
      </c>
    </row>
    <row r="584" spans="1:52" s="230" customFormat="1" ht="41.25" customHeight="1" x14ac:dyDescent="0.2">
      <c r="A584" s="1740"/>
      <c r="B584" s="1672" t="s">
        <v>227</v>
      </c>
      <c r="C584" s="1688"/>
      <c r="D584" s="208" t="s">
        <v>1102</v>
      </c>
      <c r="E584" s="413">
        <v>42290</v>
      </c>
      <c r="F584" s="221"/>
      <c r="G584"/>
      <c r="L584" s="255"/>
      <c r="M584" s="255"/>
      <c r="N584" s="255"/>
      <c r="O584" s="255"/>
      <c r="P584" s="255"/>
      <c r="Q584" s="255"/>
      <c r="R584" s="255"/>
      <c r="S584" s="255"/>
      <c r="T584" s="255"/>
      <c r="U584" s="255"/>
      <c r="V584" s="255"/>
      <c r="W584" s="255"/>
      <c r="X584" s="255"/>
      <c r="Y584" s="255"/>
      <c r="Z584" s="255"/>
      <c r="AA584" s="255"/>
      <c r="AB584" s="255"/>
      <c r="AC584" s="255"/>
      <c r="AD584" s="255"/>
      <c r="AE584" s="255"/>
      <c r="AF584" s="255"/>
      <c r="AG584" s="255"/>
      <c r="AH584" s="255"/>
      <c r="AI584" s="255"/>
      <c r="AJ584" s="255"/>
      <c r="AK584" s="255"/>
      <c r="AL584" s="255"/>
      <c r="AM584" s="255"/>
      <c r="AN584" s="255"/>
      <c r="AO584" s="255"/>
      <c r="AP584" s="255"/>
      <c r="AQ584" s="255"/>
      <c r="AR584" s="255"/>
      <c r="AS584" s="255"/>
      <c r="AT584" s="255"/>
      <c r="AU584" s="255"/>
      <c r="AV584" s="255"/>
      <c r="AW584" s="255"/>
      <c r="AX584" s="255"/>
      <c r="AY584" s="255"/>
      <c r="AZ584" s="255"/>
    </row>
    <row r="585" spans="1:52" s="230" customFormat="1" ht="20.25" customHeight="1" x14ac:dyDescent="0.2">
      <c r="A585" s="1740"/>
      <c r="B585" s="1671" t="s">
        <v>260</v>
      </c>
      <c r="C585" s="1672"/>
      <c r="D585" s="208" t="s">
        <v>1116</v>
      </c>
      <c r="E585" s="413">
        <v>42286</v>
      </c>
      <c r="F585" s="221"/>
      <c r="G585" s="93"/>
      <c r="L585" s="255"/>
      <c r="M585" s="255"/>
      <c r="N585" s="255"/>
      <c r="O585" s="255"/>
      <c r="P585" s="255"/>
      <c r="Q585" s="255"/>
      <c r="R585" s="255"/>
      <c r="S585" s="255"/>
      <c r="T585" s="255"/>
      <c r="U585" s="255"/>
      <c r="V585" s="255"/>
      <c r="W585" s="255"/>
      <c r="X585" s="255"/>
      <c r="Y585" s="255"/>
      <c r="Z585" s="255"/>
      <c r="AA585" s="255"/>
      <c r="AB585" s="255"/>
      <c r="AC585" s="255"/>
      <c r="AD585" s="255"/>
      <c r="AE585" s="255"/>
      <c r="AF585" s="255"/>
      <c r="AG585" s="255"/>
      <c r="AH585" s="255"/>
      <c r="AI585" s="255"/>
      <c r="AJ585" s="255"/>
      <c r="AK585" s="255"/>
      <c r="AL585" s="255"/>
      <c r="AM585" s="255"/>
      <c r="AN585" s="255"/>
      <c r="AO585" s="255"/>
      <c r="AP585" s="255"/>
      <c r="AQ585" s="255"/>
      <c r="AR585" s="255"/>
      <c r="AS585" s="255"/>
      <c r="AT585" s="255"/>
      <c r="AU585" s="255"/>
      <c r="AV585" s="255"/>
      <c r="AW585" s="255"/>
      <c r="AX585" s="255"/>
      <c r="AY585" s="255"/>
      <c r="AZ585" s="255"/>
    </row>
    <row r="586" spans="1:52" s="230" customFormat="1" ht="33.75" customHeight="1" x14ac:dyDescent="0.2">
      <c r="A586" s="1740"/>
      <c r="B586" s="1671" t="s">
        <v>929</v>
      </c>
      <c r="C586" s="1672"/>
      <c r="D586" s="208" t="s">
        <v>1133</v>
      </c>
      <c r="E586" s="413">
        <v>42289</v>
      </c>
      <c r="F586" s="221"/>
      <c r="G586" s="93"/>
      <c r="L586" s="255"/>
      <c r="M586" s="255"/>
      <c r="N586" s="255"/>
      <c r="O586" s="255"/>
      <c r="P586" s="255"/>
      <c r="Q586" s="255"/>
      <c r="R586" s="255"/>
      <c r="S586" s="255"/>
      <c r="T586" s="255"/>
      <c r="U586" s="255"/>
      <c r="V586" s="255"/>
      <c r="W586" s="255"/>
      <c r="X586" s="255"/>
      <c r="Y586" s="255"/>
      <c r="Z586" s="255"/>
      <c r="AA586" s="255"/>
      <c r="AB586" s="255"/>
      <c r="AC586" s="255"/>
      <c r="AD586" s="255"/>
      <c r="AE586" s="255"/>
      <c r="AF586" s="255"/>
      <c r="AG586" s="255"/>
      <c r="AH586" s="255"/>
      <c r="AI586" s="255"/>
      <c r="AJ586" s="255"/>
      <c r="AK586" s="255"/>
      <c r="AL586" s="255"/>
      <c r="AM586" s="255"/>
      <c r="AN586" s="255"/>
      <c r="AO586" s="255"/>
      <c r="AP586" s="255"/>
      <c r="AQ586" s="255"/>
      <c r="AR586" s="255"/>
      <c r="AS586" s="255"/>
      <c r="AT586" s="255"/>
      <c r="AU586" s="255"/>
      <c r="AV586" s="255"/>
      <c r="AW586" s="255"/>
      <c r="AX586" s="255"/>
      <c r="AY586" s="255"/>
      <c r="AZ586" s="255"/>
    </row>
    <row r="587" spans="1:52" s="232" customFormat="1" ht="33.75" customHeight="1" x14ac:dyDescent="0.2">
      <c r="A587" s="1740"/>
      <c r="B587" s="1671" t="s">
        <v>236</v>
      </c>
      <c r="C587" s="1672"/>
      <c r="D587" s="208" t="s">
        <v>1098</v>
      </c>
      <c r="E587" s="413">
        <v>42296</v>
      </c>
      <c r="F587" s="221"/>
      <c r="G587" s="93"/>
      <c r="L587" s="255"/>
      <c r="M587" s="255"/>
      <c r="N587" s="255"/>
      <c r="O587" s="255"/>
      <c r="P587" s="255"/>
      <c r="Q587" s="255"/>
      <c r="R587" s="255"/>
      <c r="S587" s="255"/>
      <c r="T587" s="255"/>
      <c r="U587" s="255"/>
      <c r="V587" s="255"/>
      <c r="W587" s="255"/>
      <c r="X587" s="255"/>
      <c r="Y587" s="255"/>
      <c r="Z587" s="255"/>
      <c r="AA587" s="255"/>
      <c r="AB587" s="255"/>
      <c r="AC587" s="255"/>
      <c r="AD587" s="255"/>
      <c r="AE587" s="255"/>
      <c r="AF587" s="255"/>
      <c r="AG587" s="255"/>
      <c r="AH587" s="255"/>
      <c r="AI587" s="255"/>
      <c r="AJ587" s="255"/>
      <c r="AK587" s="255"/>
      <c r="AL587" s="255"/>
      <c r="AM587" s="255"/>
      <c r="AN587" s="255"/>
      <c r="AO587" s="255"/>
      <c r="AP587" s="255"/>
      <c r="AQ587" s="255"/>
      <c r="AR587" s="255"/>
      <c r="AS587" s="255"/>
      <c r="AT587" s="255"/>
      <c r="AU587" s="255"/>
      <c r="AV587" s="255"/>
      <c r="AW587" s="255"/>
      <c r="AX587" s="255"/>
      <c r="AY587" s="255"/>
      <c r="AZ587" s="255"/>
    </row>
    <row r="588" spans="1:52" s="232" customFormat="1" ht="33.75" customHeight="1" x14ac:dyDescent="0.2">
      <c r="A588" s="1740"/>
      <c r="B588" s="1671" t="s">
        <v>236</v>
      </c>
      <c r="C588" s="1672"/>
      <c r="D588" s="208" t="s">
        <v>1115</v>
      </c>
      <c r="E588" s="413">
        <v>42300</v>
      </c>
      <c r="F588" s="221"/>
      <c r="G588" s="93"/>
      <c r="L588" s="255"/>
      <c r="M588" s="255"/>
      <c r="N588" s="255"/>
      <c r="O588" s="255"/>
      <c r="P588" s="255"/>
      <c r="Q588" s="255"/>
      <c r="R588" s="255"/>
      <c r="S588" s="255"/>
      <c r="T588" s="255"/>
      <c r="U588" s="255"/>
      <c r="V588" s="255"/>
      <c r="W588" s="255"/>
      <c r="X588" s="255"/>
      <c r="Y588" s="255"/>
      <c r="Z588" s="255"/>
      <c r="AA588" s="255"/>
      <c r="AB588" s="255"/>
      <c r="AC588" s="255"/>
      <c r="AD588" s="255"/>
      <c r="AE588" s="255"/>
      <c r="AF588" s="255"/>
      <c r="AG588" s="255"/>
      <c r="AH588" s="255"/>
      <c r="AI588" s="255"/>
      <c r="AJ588" s="255"/>
      <c r="AK588" s="255"/>
      <c r="AL588" s="255"/>
      <c r="AM588" s="255"/>
      <c r="AN588" s="255"/>
      <c r="AO588" s="255"/>
      <c r="AP588" s="255"/>
      <c r="AQ588" s="255"/>
      <c r="AR588" s="255"/>
      <c r="AS588" s="255"/>
      <c r="AT588" s="255"/>
      <c r="AU588" s="255"/>
      <c r="AV588" s="255"/>
      <c r="AW588" s="255"/>
      <c r="AX588" s="255"/>
      <c r="AY588" s="255"/>
      <c r="AZ588" s="255"/>
    </row>
    <row r="589" spans="1:52" s="232" customFormat="1" ht="51" customHeight="1" x14ac:dyDescent="0.2">
      <c r="A589" s="1740"/>
      <c r="B589" s="1671" t="s">
        <v>260</v>
      </c>
      <c r="C589" s="1672"/>
      <c r="D589" s="208" t="s">
        <v>1118</v>
      </c>
      <c r="E589" s="413">
        <v>42298</v>
      </c>
      <c r="F589" s="221"/>
      <c r="G589" s="93"/>
      <c r="L589" s="255"/>
      <c r="M589" s="255"/>
      <c r="N589" s="255"/>
      <c r="O589" s="255"/>
      <c r="P589" s="255"/>
      <c r="Q589" s="255"/>
      <c r="R589" s="255"/>
      <c r="S589" s="255"/>
      <c r="T589" s="255"/>
      <c r="U589" s="255"/>
      <c r="V589" s="255"/>
      <c r="W589" s="255"/>
      <c r="X589" s="255"/>
      <c r="Y589" s="255"/>
      <c r="Z589" s="255"/>
      <c r="AA589" s="255"/>
      <c r="AB589" s="255"/>
      <c r="AC589" s="255"/>
      <c r="AD589" s="255"/>
      <c r="AE589" s="255"/>
      <c r="AF589" s="255"/>
      <c r="AG589" s="255"/>
      <c r="AH589" s="255"/>
      <c r="AI589" s="255"/>
      <c r="AJ589" s="255"/>
      <c r="AK589" s="255"/>
      <c r="AL589" s="255"/>
      <c r="AM589" s="255"/>
      <c r="AN589" s="255"/>
      <c r="AO589" s="255"/>
      <c r="AP589" s="255"/>
      <c r="AQ589" s="255"/>
      <c r="AR589" s="255"/>
      <c r="AS589" s="255"/>
      <c r="AT589" s="255"/>
      <c r="AU589" s="255"/>
      <c r="AV589" s="255"/>
      <c r="AW589" s="255"/>
      <c r="AX589" s="255"/>
      <c r="AY589" s="255"/>
      <c r="AZ589" s="255"/>
    </row>
    <row r="590" spans="1:52" s="232" customFormat="1" ht="22.5" customHeight="1" x14ac:dyDescent="0.2">
      <c r="A590" s="1740"/>
      <c r="B590" s="1671" t="s">
        <v>202</v>
      </c>
      <c r="C590" s="1672"/>
      <c r="D590" s="208" t="s">
        <v>1134</v>
      </c>
      <c r="E590" s="413">
        <v>42296</v>
      </c>
      <c r="F590" s="221"/>
      <c r="G590" s="93"/>
      <c r="L590" s="255"/>
      <c r="M590" s="255"/>
      <c r="N590" s="255"/>
      <c r="O590" s="255"/>
      <c r="P590" s="255"/>
      <c r="Q590" s="255"/>
      <c r="R590" s="255"/>
      <c r="S590" s="255"/>
      <c r="T590" s="255"/>
      <c r="U590" s="255"/>
      <c r="V590" s="255"/>
      <c r="W590" s="255"/>
      <c r="X590" s="255"/>
      <c r="Y590" s="255"/>
      <c r="Z590" s="255"/>
      <c r="AA590" s="255"/>
      <c r="AB590" s="255"/>
      <c r="AC590" s="255"/>
      <c r="AD590" s="255"/>
      <c r="AE590" s="255"/>
      <c r="AF590" s="255"/>
      <c r="AG590" s="255"/>
      <c r="AH590" s="255"/>
      <c r="AI590" s="255"/>
      <c r="AJ590" s="255"/>
      <c r="AK590" s="255"/>
      <c r="AL590" s="255"/>
      <c r="AM590" s="255"/>
      <c r="AN590" s="255"/>
      <c r="AO590" s="255"/>
      <c r="AP590" s="255"/>
      <c r="AQ590" s="255"/>
      <c r="AR590" s="255"/>
      <c r="AS590" s="255"/>
      <c r="AT590" s="255"/>
      <c r="AU590" s="255"/>
      <c r="AV590" s="255"/>
      <c r="AW590" s="255"/>
      <c r="AX590" s="255"/>
      <c r="AY590" s="255"/>
      <c r="AZ590" s="255"/>
    </row>
    <row r="591" spans="1:52" s="232" customFormat="1" ht="36" customHeight="1" x14ac:dyDescent="0.2">
      <c r="A591" s="1740"/>
      <c r="B591" s="1671" t="s">
        <v>207</v>
      </c>
      <c r="C591" s="1672"/>
      <c r="D591" s="208" t="s">
        <v>1139</v>
      </c>
      <c r="E591" s="413">
        <v>42297</v>
      </c>
      <c r="F591" s="221"/>
      <c r="G591" s="93"/>
      <c r="L591" s="255"/>
      <c r="M591" s="255"/>
      <c r="N591" s="255"/>
      <c r="O591" s="255"/>
      <c r="P591" s="255"/>
      <c r="Q591" s="255"/>
      <c r="R591" s="255"/>
      <c r="S591" s="255"/>
      <c r="T591" s="255"/>
      <c r="U591" s="255"/>
      <c r="V591" s="255"/>
      <c r="W591" s="255"/>
      <c r="X591" s="255"/>
      <c r="Y591" s="255"/>
      <c r="Z591" s="255"/>
      <c r="AA591" s="255"/>
      <c r="AB591" s="255"/>
      <c r="AC591" s="255"/>
      <c r="AD591" s="255"/>
      <c r="AE591" s="255"/>
      <c r="AF591" s="255"/>
      <c r="AG591" s="255"/>
      <c r="AH591" s="255"/>
      <c r="AI591" s="255"/>
      <c r="AJ591" s="255"/>
      <c r="AK591" s="255"/>
      <c r="AL591" s="255"/>
      <c r="AM591" s="255"/>
      <c r="AN591" s="255"/>
      <c r="AO591" s="255"/>
      <c r="AP591" s="255"/>
      <c r="AQ591" s="255"/>
      <c r="AR591" s="255"/>
      <c r="AS591" s="255"/>
      <c r="AT591" s="255"/>
      <c r="AU591" s="255"/>
      <c r="AV591" s="255"/>
      <c r="AW591" s="255"/>
      <c r="AX591" s="255"/>
      <c r="AY591" s="255"/>
      <c r="AZ591" s="255"/>
    </row>
    <row r="592" spans="1:52" s="232" customFormat="1" ht="40.5" customHeight="1" x14ac:dyDescent="0.2">
      <c r="A592" s="1740"/>
      <c r="B592" s="1671" t="s">
        <v>207</v>
      </c>
      <c r="C592" s="1672"/>
      <c r="D592" s="208" t="s">
        <v>1141</v>
      </c>
      <c r="E592" s="413">
        <v>42297</v>
      </c>
      <c r="F592" s="221"/>
      <c r="G592" s="93"/>
      <c r="L592" s="255"/>
      <c r="M592" s="255"/>
      <c r="N592" s="255"/>
      <c r="O592" s="255"/>
      <c r="P592" s="255"/>
      <c r="Q592" s="255"/>
      <c r="R592" s="255"/>
      <c r="S592" s="255"/>
      <c r="T592" s="255"/>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5"/>
      <c r="AY592" s="255"/>
      <c r="AZ592" s="255"/>
    </row>
    <row r="593" spans="1:52" s="232" customFormat="1" ht="36" customHeight="1" x14ac:dyDescent="0.2">
      <c r="A593" s="1740"/>
      <c r="B593" s="1671" t="s">
        <v>207</v>
      </c>
      <c r="C593" s="1672"/>
      <c r="D593" s="208" t="s">
        <v>1140</v>
      </c>
      <c r="E593" s="413">
        <v>42297</v>
      </c>
      <c r="F593" s="221"/>
      <c r="G593" s="93"/>
      <c r="L593" s="255"/>
      <c r="M593" s="255"/>
      <c r="N593" s="255"/>
      <c r="O593" s="255"/>
      <c r="P593" s="255"/>
      <c r="Q593" s="255"/>
      <c r="R593" s="255"/>
      <c r="S593" s="255"/>
      <c r="T593" s="255"/>
      <c r="U593" s="255"/>
      <c r="V593" s="255"/>
      <c r="W593" s="255"/>
      <c r="X593" s="255"/>
      <c r="Y593" s="255"/>
      <c r="Z593" s="255"/>
      <c r="AA593" s="255"/>
      <c r="AB593" s="255"/>
      <c r="AC593" s="255"/>
      <c r="AD593" s="255"/>
      <c r="AE593" s="255"/>
      <c r="AF593" s="255"/>
      <c r="AG593" s="255"/>
      <c r="AH593" s="255"/>
      <c r="AI593" s="255"/>
      <c r="AJ593" s="255"/>
      <c r="AK593" s="255"/>
      <c r="AL593" s="255"/>
      <c r="AM593" s="255"/>
      <c r="AN593" s="255"/>
      <c r="AO593" s="255"/>
      <c r="AP593" s="255"/>
      <c r="AQ593" s="255"/>
      <c r="AR593" s="255"/>
      <c r="AS593" s="255"/>
      <c r="AT593" s="255"/>
      <c r="AU593" s="255"/>
      <c r="AV593" s="255"/>
      <c r="AW593" s="255"/>
      <c r="AX593" s="255"/>
      <c r="AY593" s="255"/>
      <c r="AZ593" s="255"/>
    </row>
    <row r="594" spans="1:52" s="232" customFormat="1" ht="42" customHeight="1" x14ac:dyDescent="0.2">
      <c r="A594" s="1740"/>
      <c r="B594" s="1671" t="s">
        <v>202</v>
      </c>
      <c r="C594" s="1672"/>
      <c r="D594" s="208" t="s">
        <v>1145</v>
      </c>
      <c r="E594" s="413">
        <v>42299</v>
      </c>
      <c r="F594" s="221"/>
      <c r="G594" s="93"/>
      <c r="L594" s="255"/>
      <c r="M594" s="255"/>
      <c r="N594" s="255"/>
      <c r="O594" s="255"/>
      <c r="P594" s="255"/>
      <c r="Q594" s="255"/>
      <c r="R594" s="255"/>
      <c r="S594" s="255"/>
      <c r="T594" s="255"/>
      <c r="U594" s="255"/>
      <c r="V594" s="255"/>
      <c r="W594" s="255"/>
      <c r="X594" s="255"/>
      <c r="Y594" s="255"/>
      <c r="Z594" s="255"/>
      <c r="AA594" s="255"/>
      <c r="AB594" s="255"/>
      <c r="AC594" s="255"/>
      <c r="AD594" s="255"/>
      <c r="AE594" s="255"/>
      <c r="AF594" s="255"/>
      <c r="AG594" s="255"/>
      <c r="AH594" s="255"/>
      <c r="AI594" s="255"/>
      <c r="AJ594" s="255"/>
      <c r="AK594" s="255"/>
      <c r="AL594" s="255"/>
      <c r="AM594" s="255"/>
      <c r="AN594" s="255"/>
      <c r="AO594" s="255"/>
      <c r="AP594" s="255"/>
      <c r="AQ594" s="255"/>
      <c r="AR594" s="255"/>
      <c r="AS594" s="255"/>
      <c r="AT594" s="255"/>
      <c r="AU594" s="255"/>
      <c r="AV594" s="255"/>
      <c r="AW594" s="255"/>
      <c r="AX594" s="255"/>
      <c r="AY594" s="255"/>
      <c r="AZ594" s="255"/>
    </row>
    <row r="595" spans="1:52" s="232" customFormat="1" ht="51" customHeight="1" x14ac:dyDescent="0.2">
      <c r="A595" s="1740"/>
      <c r="B595" s="1671" t="s">
        <v>227</v>
      </c>
      <c r="C595" s="1672"/>
      <c r="D595" s="208" t="s">
        <v>1157</v>
      </c>
      <c r="E595" s="413">
        <v>42300</v>
      </c>
      <c r="F595" s="221"/>
      <c r="G595" s="93"/>
      <c r="L595" s="255"/>
      <c r="M595" s="255"/>
      <c r="N595" s="255"/>
      <c r="O595" s="255"/>
      <c r="P595" s="255"/>
      <c r="Q595" s="255"/>
      <c r="R595" s="255"/>
      <c r="S595" s="255"/>
      <c r="T595" s="255"/>
      <c r="U595" s="255"/>
      <c r="V595" s="255"/>
      <c r="W595" s="255"/>
      <c r="X595" s="255"/>
      <c r="Y595" s="255"/>
      <c r="Z595" s="255"/>
      <c r="AA595" s="255"/>
      <c r="AB595" s="255"/>
      <c r="AC595" s="255"/>
      <c r="AD595" s="255"/>
      <c r="AE595" s="255"/>
      <c r="AF595" s="255"/>
      <c r="AG595" s="255"/>
      <c r="AH595" s="255"/>
      <c r="AI595" s="255"/>
      <c r="AJ595" s="255"/>
      <c r="AK595" s="255"/>
      <c r="AL595" s="255"/>
      <c r="AM595" s="255"/>
      <c r="AN595" s="255"/>
      <c r="AO595" s="255"/>
      <c r="AP595" s="255"/>
      <c r="AQ595" s="255"/>
      <c r="AR595" s="255"/>
      <c r="AS595" s="255"/>
      <c r="AT595" s="255"/>
      <c r="AU595" s="255"/>
      <c r="AV595" s="255"/>
      <c r="AW595" s="255"/>
      <c r="AX595" s="255"/>
      <c r="AY595" s="255"/>
      <c r="AZ595" s="255"/>
    </row>
    <row r="596" spans="1:52" ht="14.25" customHeight="1" x14ac:dyDescent="0.2">
      <c r="A596" s="1740"/>
      <c r="B596" s="1671" t="s">
        <v>227</v>
      </c>
      <c r="C596" s="1672"/>
      <c r="D596" s="208" t="s">
        <v>1160</v>
      </c>
      <c r="E596" s="413">
        <v>42303</v>
      </c>
      <c r="G596" s="93"/>
    </row>
    <row r="597" spans="1:52" ht="31.5" customHeight="1" x14ac:dyDescent="0.2">
      <c r="A597" s="1740"/>
      <c r="B597" s="1671" t="s">
        <v>227</v>
      </c>
      <c r="C597" s="1672"/>
      <c r="D597" s="208" t="s">
        <v>1155</v>
      </c>
      <c r="E597" s="413">
        <v>42303</v>
      </c>
    </row>
    <row r="598" spans="1:52" ht="47.25" customHeight="1" x14ac:dyDescent="0.2">
      <c r="A598" s="1740"/>
      <c r="B598" s="1671" t="s">
        <v>260</v>
      </c>
      <c r="C598" s="1672"/>
      <c r="D598" s="208" t="s">
        <v>1181</v>
      </c>
      <c r="E598" s="413">
        <v>42304</v>
      </c>
    </row>
    <row r="599" spans="1:52" ht="31.5" customHeight="1" x14ac:dyDescent="0.2">
      <c r="A599" s="1740"/>
      <c r="B599" s="1672" t="s">
        <v>929</v>
      </c>
      <c r="C599" s="1688"/>
      <c r="D599" s="208" t="s">
        <v>1100</v>
      </c>
      <c r="E599" s="413">
        <v>42307</v>
      </c>
    </row>
    <row r="600" spans="1:52" ht="42.75" customHeight="1" x14ac:dyDescent="0.2">
      <c r="A600" s="1740"/>
      <c r="B600" s="1671" t="s">
        <v>260</v>
      </c>
      <c r="C600" s="1672"/>
      <c r="D600" s="208" t="s">
        <v>1135</v>
      </c>
      <c r="E600" s="413">
        <v>42307</v>
      </c>
    </row>
    <row r="601" spans="1:52" ht="27.75" customHeight="1" x14ac:dyDescent="0.2">
      <c r="A601" s="1740"/>
      <c r="B601" s="1671" t="s">
        <v>227</v>
      </c>
      <c r="C601" s="1672"/>
      <c r="D601" s="208" t="s">
        <v>1142</v>
      </c>
      <c r="E601" s="413">
        <v>42307</v>
      </c>
    </row>
    <row r="602" spans="1:52" ht="28.5" customHeight="1" x14ac:dyDescent="0.2">
      <c r="A602" s="1740"/>
      <c r="B602" s="1671" t="s">
        <v>236</v>
      </c>
      <c r="C602" s="1672"/>
      <c r="D602" s="208" t="s">
        <v>1146</v>
      </c>
      <c r="E602" s="413">
        <v>42307</v>
      </c>
    </row>
    <row r="603" spans="1:52" ht="30" customHeight="1" x14ac:dyDescent="0.2">
      <c r="A603" s="1740"/>
      <c r="B603" s="1671" t="s">
        <v>202</v>
      </c>
      <c r="C603" s="1672"/>
      <c r="D603" s="208" t="s">
        <v>1158</v>
      </c>
      <c r="E603" s="413">
        <v>42310</v>
      </c>
    </row>
    <row r="604" spans="1:52" ht="25.5" customHeight="1" x14ac:dyDescent="0.2">
      <c r="A604" s="1740"/>
      <c r="B604" s="1671" t="s">
        <v>260</v>
      </c>
      <c r="C604" s="1672"/>
      <c r="D604" s="208" t="s">
        <v>1161</v>
      </c>
      <c r="E604" s="413">
        <v>42307</v>
      </c>
    </row>
    <row r="605" spans="1:52" ht="48" customHeight="1" x14ac:dyDescent="0.2">
      <c r="A605" s="1740"/>
      <c r="B605" s="1672" t="s">
        <v>929</v>
      </c>
      <c r="C605" s="1688"/>
      <c r="D605" s="208" t="s">
        <v>1165</v>
      </c>
      <c r="E605" s="413">
        <v>42313</v>
      </c>
    </row>
    <row r="606" spans="1:52" ht="42.75" customHeight="1" x14ac:dyDescent="0.2">
      <c r="A606" s="1740"/>
      <c r="B606" s="1671" t="s">
        <v>227</v>
      </c>
      <c r="C606" s="1672"/>
      <c r="D606" s="208" t="s">
        <v>1171</v>
      </c>
      <c r="E606" s="413">
        <v>42313</v>
      </c>
    </row>
    <row r="607" spans="1:52" s="240" customFormat="1" ht="51" customHeight="1" x14ac:dyDescent="0.2">
      <c r="A607" s="1740"/>
      <c r="B607" s="1671" t="s">
        <v>207</v>
      </c>
      <c r="C607" s="1672"/>
      <c r="D607" s="208" t="s">
        <v>1162</v>
      </c>
      <c r="E607" s="413">
        <v>42314</v>
      </c>
      <c r="F607" s="221"/>
      <c r="G607"/>
      <c r="L607" s="255"/>
      <c r="M607" s="255"/>
      <c r="N607" s="255"/>
      <c r="O607" s="255"/>
      <c r="P607" s="255"/>
      <c r="Q607" s="255"/>
      <c r="R607" s="255"/>
      <c r="S607" s="255"/>
      <c r="T607" s="255"/>
      <c r="U607" s="255"/>
      <c r="V607" s="255"/>
      <c r="W607" s="255"/>
      <c r="X607" s="255"/>
      <c r="Y607" s="255"/>
      <c r="Z607" s="255"/>
      <c r="AA607" s="255"/>
      <c r="AB607" s="255"/>
      <c r="AC607" s="255"/>
      <c r="AD607" s="255"/>
      <c r="AE607" s="255"/>
      <c r="AF607" s="255"/>
      <c r="AG607" s="255"/>
      <c r="AH607" s="255"/>
      <c r="AI607" s="255"/>
      <c r="AJ607" s="255"/>
      <c r="AK607" s="255"/>
      <c r="AL607" s="255"/>
      <c r="AM607" s="255"/>
      <c r="AN607" s="255"/>
      <c r="AO607" s="255"/>
      <c r="AP607" s="255"/>
      <c r="AQ607" s="255"/>
      <c r="AR607" s="255"/>
      <c r="AS607" s="255"/>
      <c r="AT607" s="255"/>
      <c r="AU607" s="255"/>
      <c r="AV607" s="255"/>
      <c r="AW607" s="255"/>
      <c r="AX607" s="255"/>
      <c r="AY607" s="255"/>
      <c r="AZ607" s="255"/>
    </row>
    <row r="608" spans="1:52" ht="48.75" customHeight="1" x14ac:dyDescent="0.2">
      <c r="A608" s="1740"/>
      <c r="B608" s="1671" t="s">
        <v>236</v>
      </c>
      <c r="C608" s="1672"/>
      <c r="D608" s="208" t="s">
        <v>1159</v>
      </c>
      <c r="E608" s="413">
        <v>42321</v>
      </c>
      <c r="G608" s="93"/>
    </row>
    <row r="609" spans="1:52" ht="24" customHeight="1" x14ac:dyDescent="0.2">
      <c r="A609" s="1740"/>
      <c r="B609" s="1671" t="s">
        <v>227</v>
      </c>
      <c r="C609" s="1672"/>
      <c r="D609" s="208" t="s">
        <v>1167</v>
      </c>
      <c r="E609" s="413">
        <v>42326</v>
      </c>
    </row>
    <row r="610" spans="1:52" ht="42.75" customHeight="1" x14ac:dyDescent="0.2">
      <c r="A610" s="1740"/>
      <c r="B610" s="1671" t="s">
        <v>236</v>
      </c>
      <c r="C610" s="1672"/>
      <c r="D610" s="208" t="s">
        <v>1172</v>
      </c>
      <c r="E610" s="413">
        <v>42324</v>
      </c>
    </row>
    <row r="611" spans="1:52" ht="15.75" customHeight="1" x14ac:dyDescent="0.2">
      <c r="A611" s="1740"/>
      <c r="B611" s="1671" t="s">
        <v>236</v>
      </c>
      <c r="C611" s="1672"/>
      <c r="D611" s="208" t="s">
        <v>1180</v>
      </c>
      <c r="E611" s="413">
        <v>42324</v>
      </c>
    </row>
    <row r="612" spans="1:52" s="242" customFormat="1" ht="42.75" customHeight="1" x14ac:dyDescent="0.2">
      <c r="A612" s="1740"/>
      <c r="B612" s="1671" t="s">
        <v>202</v>
      </c>
      <c r="C612" s="1672"/>
      <c r="D612" s="208" t="s">
        <v>1156</v>
      </c>
      <c r="E612" s="413">
        <v>42328</v>
      </c>
      <c r="G612"/>
      <c r="L612" s="255"/>
      <c r="M612" s="255"/>
      <c r="N612" s="255"/>
      <c r="O612" s="255"/>
      <c r="P612" s="255"/>
      <c r="Q612" s="255"/>
      <c r="R612" s="255"/>
      <c r="S612" s="255"/>
      <c r="T612" s="255"/>
      <c r="U612" s="255"/>
      <c r="V612" s="255"/>
      <c r="W612" s="255"/>
      <c r="X612" s="255"/>
      <c r="Y612" s="255"/>
      <c r="Z612" s="255"/>
      <c r="AA612" s="255"/>
      <c r="AB612" s="255"/>
      <c r="AC612" s="255"/>
      <c r="AD612" s="255"/>
      <c r="AE612" s="255"/>
      <c r="AF612" s="255"/>
      <c r="AG612" s="255"/>
      <c r="AH612" s="255"/>
      <c r="AI612" s="255"/>
      <c r="AJ612" s="255"/>
      <c r="AK612" s="255"/>
      <c r="AL612" s="255"/>
      <c r="AM612" s="255"/>
      <c r="AN612" s="255"/>
      <c r="AO612" s="255"/>
      <c r="AP612" s="255"/>
      <c r="AQ612" s="255"/>
      <c r="AR612" s="255"/>
      <c r="AS612" s="255"/>
      <c r="AT612" s="255"/>
      <c r="AU612" s="255"/>
      <c r="AV612" s="255"/>
      <c r="AW612" s="255"/>
      <c r="AX612" s="255"/>
      <c r="AY612" s="255"/>
      <c r="AZ612" s="255"/>
    </row>
    <row r="613" spans="1:52" s="242" customFormat="1" ht="24" customHeight="1" x14ac:dyDescent="0.2">
      <c r="A613" s="1740"/>
      <c r="B613" s="1671" t="s">
        <v>227</v>
      </c>
      <c r="C613" s="1672"/>
      <c r="D613" s="208" t="s">
        <v>1251</v>
      </c>
      <c r="E613" s="413">
        <v>42335</v>
      </c>
      <c r="L613" s="255"/>
      <c r="M613" s="255"/>
      <c r="N613" s="255"/>
      <c r="O613" s="255"/>
      <c r="P613" s="255"/>
      <c r="Q613" s="255"/>
      <c r="R613" s="255"/>
      <c r="S613" s="255"/>
      <c r="T613" s="255"/>
      <c r="U613" s="255"/>
      <c r="V613" s="255"/>
      <c r="W613" s="255"/>
      <c r="X613" s="255"/>
      <c r="Y613" s="255"/>
      <c r="Z613" s="255"/>
      <c r="AA613" s="255"/>
      <c r="AB613" s="255"/>
      <c r="AC613" s="255"/>
      <c r="AD613" s="255"/>
      <c r="AE613" s="255"/>
      <c r="AF613" s="255"/>
      <c r="AG613" s="255"/>
      <c r="AH613" s="255"/>
      <c r="AI613" s="255"/>
      <c r="AJ613" s="255"/>
      <c r="AK613" s="255"/>
      <c r="AL613" s="255"/>
      <c r="AM613" s="255"/>
      <c r="AN613" s="255"/>
      <c r="AO613" s="255"/>
      <c r="AP613" s="255"/>
      <c r="AQ613" s="255"/>
      <c r="AR613" s="255"/>
      <c r="AS613" s="255"/>
      <c r="AT613" s="255"/>
      <c r="AU613" s="255"/>
      <c r="AV613" s="255"/>
      <c r="AW613" s="255"/>
      <c r="AX613" s="255"/>
      <c r="AY613" s="255"/>
      <c r="AZ613" s="255"/>
    </row>
    <row r="614" spans="1:52" s="242" customFormat="1" ht="51" customHeight="1" x14ac:dyDescent="0.2">
      <c r="A614" s="1740"/>
      <c r="B614" s="1671" t="s">
        <v>207</v>
      </c>
      <c r="C614" s="1672"/>
      <c r="D614" s="208" t="s">
        <v>1206</v>
      </c>
      <c r="E614" s="413">
        <v>42328</v>
      </c>
      <c r="F614" s="221"/>
      <c r="L614" s="255"/>
      <c r="M614" s="255"/>
      <c r="N614" s="255"/>
      <c r="O614" s="255"/>
      <c r="P614" s="255"/>
      <c r="Q614" s="255"/>
      <c r="R614" s="255"/>
      <c r="S614" s="255"/>
      <c r="T614" s="255"/>
      <c r="U614" s="255"/>
      <c r="V614" s="255"/>
      <c r="W614" s="255"/>
      <c r="X614" s="255"/>
      <c r="Y614" s="255"/>
      <c r="Z614" s="255"/>
      <c r="AA614" s="255"/>
      <c r="AB614" s="255"/>
      <c r="AC614" s="255"/>
      <c r="AD614" s="255"/>
      <c r="AE614" s="255"/>
      <c r="AF614" s="255"/>
      <c r="AG614" s="255"/>
      <c r="AH614" s="255"/>
      <c r="AI614" s="255"/>
      <c r="AJ614" s="255"/>
      <c r="AK614" s="255"/>
      <c r="AL614" s="255"/>
      <c r="AM614" s="255"/>
      <c r="AN614" s="255"/>
      <c r="AO614" s="255"/>
      <c r="AP614" s="255"/>
      <c r="AQ614" s="255"/>
      <c r="AR614" s="255"/>
      <c r="AS614" s="255"/>
      <c r="AT614" s="255"/>
      <c r="AU614" s="255"/>
      <c r="AV614" s="255"/>
      <c r="AW614" s="255"/>
      <c r="AX614" s="255"/>
      <c r="AY614" s="255"/>
      <c r="AZ614" s="255"/>
    </row>
    <row r="615" spans="1:52" s="242" customFormat="1" ht="33" customHeight="1" x14ac:dyDescent="0.2">
      <c r="A615" s="1740"/>
      <c r="B615" s="1671" t="s">
        <v>227</v>
      </c>
      <c r="C615" s="1672"/>
      <c r="D615" s="208" t="s">
        <v>1182</v>
      </c>
      <c r="E615" s="413">
        <v>42335</v>
      </c>
      <c r="G615" s="93"/>
      <c r="L615" s="255"/>
      <c r="M615" s="255"/>
      <c r="N615" s="255"/>
      <c r="O615" s="255"/>
      <c r="P615" s="255"/>
      <c r="Q615" s="255"/>
      <c r="R615" s="255"/>
      <c r="S615" s="255"/>
      <c r="T615" s="255"/>
      <c r="U615" s="255"/>
      <c r="V615" s="255"/>
      <c r="W615" s="255"/>
      <c r="X615" s="255"/>
      <c r="Y615" s="255"/>
      <c r="Z615" s="255"/>
      <c r="AA615" s="255"/>
      <c r="AB615" s="255"/>
      <c r="AC615" s="255"/>
      <c r="AD615" s="255"/>
      <c r="AE615" s="255"/>
      <c r="AF615" s="255"/>
      <c r="AG615" s="255"/>
      <c r="AH615" s="255"/>
      <c r="AI615" s="255"/>
      <c r="AJ615" s="255"/>
      <c r="AK615" s="255"/>
      <c r="AL615" s="255"/>
      <c r="AM615" s="255"/>
      <c r="AN615" s="255"/>
      <c r="AO615" s="255"/>
      <c r="AP615" s="255"/>
      <c r="AQ615" s="255"/>
      <c r="AR615" s="255"/>
      <c r="AS615" s="255"/>
      <c r="AT615" s="255"/>
      <c r="AU615" s="255"/>
      <c r="AV615" s="255"/>
      <c r="AW615" s="255"/>
      <c r="AX615" s="255"/>
      <c r="AY615" s="255"/>
      <c r="AZ615" s="255"/>
    </row>
    <row r="616" spans="1:52" ht="29.25" customHeight="1" x14ac:dyDescent="0.2">
      <c r="A616" s="1740"/>
      <c r="B616" s="1671" t="s">
        <v>236</v>
      </c>
      <c r="C616" s="1672"/>
      <c r="D616" s="208" t="s">
        <v>1191</v>
      </c>
      <c r="E616" s="413">
        <v>42338</v>
      </c>
      <c r="G616" s="242"/>
    </row>
    <row r="617" spans="1:52" ht="33.75" customHeight="1" x14ac:dyDescent="0.2">
      <c r="A617" s="1740"/>
      <c r="B617" s="1672" t="s">
        <v>929</v>
      </c>
      <c r="C617" s="1688"/>
      <c r="D617" s="208" t="s">
        <v>1201</v>
      </c>
      <c r="E617" s="413" t="s">
        <v>1202</v>
      </c>
    </row>
    <row r="618" spans="1:52" ht="32.25" customHeight="1" thickBot="1" x14ac:dyDescent="0.25">
      <c r="A618" s="1741"/>
      <c r="B618" s="1671" t="s">
        <v>227</v>
      </c>
      <c r="C618" s="1672"/>
      <c r="D618" s="208" t="s">
        <v>1219</v>
      </c>
      <c r="E618" s="413">
        <v>42341</v>
      </c>
    </row>
    <row r="619" spans="1:52" ht="32.25" customHeight="1" x14ac:dyDescent="0.2">
      <c r="A619" s="1739">
        <v>2016</v>
      </c>
      <c r="B619" s="1671" t="s">
        <v>227</v>
      </c>
      <c r="C619" s="1672"/>
      <c r="D619" s="208" t="s">
        <v>1209</v>
      </c>
      <c r="E619" s="413">
        <v>42353</v>
      </c>
    </row>
    <row r="620" spans="1:52" ht="55.5" customHeight="1" x14ac:dyDescent="0.2">
      <c r="A620" s="1740"/>
      <c r="B620" s="1671" t="s">
        <v>236</v>
      </c>
      <c r="C620" s="1672"/>
      <c r="D620" s="208" t="s">
        <v>1218</v>
      </c>
      <c r="E620" s="413">
        <v>42355</v>
      </c>
    </row>
    <row r="621" spans="1:52" ht="51.75" customHeight="1" x14ac:dyDescent="0.2">
      <c r="A621" s="1740"/>
      <c r="B621" s="1671" t="s">
        <v>236</v>
      </c>
      <c r="C621" s="1672"/>
      <c r="D621" s="208" t="s">
        <v>1231</v>
      </c>
      <c r="E621" s="413">
        <v>42355</v>
      </c>
    </row>
    <row r="622" spans="1:52" ht="19.5" customHeight="1" x14ac:dyDescent="0.2">
      <c r="A622" s="1740"/>
      <c r="B622" s="1671" t="s">
        <v>227</v>
      </c>
      <c r="C622" s="1672"/>
      <c r="D622" s="208" t="s">
        <v>1213</v>
      </c>
      <c r="E622" s="410">
        <v>42366</v>
      </c>
    </row>
    <row r="623" spans="1:52" ht="29.25" customHeight="1" x14ac:dyDescent="0.2">
      <c r="A623" s="1740"/>
      <c r="B623" s="1671" t="s">
        <v>227</v>
      </c>
      <c r="C623" s="1672"/>
      <c r="D623" s="208" t="s">
        <v>1214</v>
      </c>
      <c r="E623" s="410">
        <v>42359</v>
      </c>
    </row>
    <row r="624" spans="1:52" ht="32.25" customHeight="1" x14ac:dyDescent="0.2">
      <c r="A624" s="1740"/>
      <c r="B624" s="1671" t="s">
        <v>227</v>
      </c>
      <c r="C624" s="1672"/>
      <c r="D624" s="208" t="s">
        <v>1211</v>
      </c>
      <c r="E624" s="410" t="s">
        <v>1210</v>
      </c>
    </row>
    <row r="625" spans="1:52" ht="39" customHeight="1" x14ac:dyDescent="0.2">
      <c r="A625" s="1740"/>
      <c r="B625" s="1671" t="s">
        <v>227</v>
      </c>
      <c r="C625" s="1672"/>
      <c r="D625" s="208" t="s">
        <v>1230</v>
      </c>
      <c r="E625" s="410">
        <v>42356</v>
      </c>
    </row>
    <row r="626" spans="1:52" ht="20.25" customHeight="1" x14ac:dyDescent="0.2">
      <c r="A626" s="1740"/>
      <c r="B626" s="1671" t="s">
        <v>236</v>
      </c>
      <c r="C626" s="1672"/>
      <c r="D626" s="208" t="s">
        <v>1233</v>
      </c>
      <c r="E626" s="410">
        <v>42361</v>
      </c>
    </row>
    <row r="627" spans="1:52" ht="30.75" customHeight="1" x14ac:dyDescent="0.2">
      <c r="A627" s="1740"/>
      <c r="B627" s="1671" t="s">
        <v>236</v>
      </c>
      <c r="C627" s="1672"/>
      <c r="D627" s="208" t="s">
        <v>1196</v>
      </c>
      <c r="E627" s="410">
        <v>42380</v>
      </c>
    </row>
    <row r="628" spans="1:52" ht="21" customHeight="1" x14ac:dyDescent="0.2">
      <c r="A628" s="1740"/>
      <c r="B628" s="1671" t="s">
        <v>260</v>
      </c>
      <c r="C628" s="1672"/>
      <c r="D628" s="208" t="s">
        <v>1212</v>
      </c>
      <c r="E628" s="410">
        <v>42380</v>
      </c>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row>
    <row r="629" spans="1:52" ht="20.25" customHeight="1" x14ac:dyDescent="0.2">
      <c r="A629" s="1740"/>
      <c r="B629" s="1671" t="s">
        <v>227</v>
      </c>
      <c r="C629" s="1672"/>
      <c r="D629" s="208" t="s">
        <v>1216</v>
      </c>
      <c r="E629" s="410">
        <v>42380</v>
      </c>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row>
    <row r="630" spans="1:52" ht="21" customHeight="1" x14ac:dyDescent="0.2">
      <c r="A630" s="1740"/>
      <c r="B630" s="1671" t="s">
        <v>236</v>
      </c>
      <c r="C630" s="1672"/>
      <c r="D630" s="208" t="s">
        <v>1234</v>
      </c>
      <c r="E630" s="410">
        <v>42384</v>
      </c>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row>
    <row r="631" spans="1:52" ht="27" customHeight="1" x14ac:dyDescent="0.2">
      <c r="A631" s="1740"/>
      <c r="B631" s="1671" t="s">
        <v>718</v>
      </c>
      <c r="C631" s="1672"/>
      <c r="D631" s="208" t="s">
        <v>1236</v>
      </c>
      <c r="E631" s="410">
        <v>42384</v>
      </c>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row>
    <row r="632" spans="1:52" ht="31.5" customHeight="1" x14ac:dyDescent="0.2">
      <c r="A632" s="1740"/>
      <c r="B632" s="1671" t="s">
        <v>718</v>
      </c>
      <c r="C632" s="1672"/>
      <c r="D632" s="208" t="s">
        <v>1237</v>
      </c>
      <c r="E632" s="410">
        <v>42383</v>
      </c>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row>
    <row r="633" spans="1:52" ht="26.25" customHeight="1" x14ac:dyDescent="0.2">
      <c r="A633" s="1740"/>
      <c r="B633" s="1677" t="s">
        <v>236</v>
      </c>
      <c r="C633" s="1678"/>
      <c r="D633" s="208" t="s">
        <v>1197</v>
      </c>
      <c r="E633" s="410">
        <v>42389</v>
      </c>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row>
    <row r="634" spans="1:52" ht="27.75" customHeight="1" x14ac:dyDescent="0.2">
      <c r="A634" s="1740"/>
      <c r="B634" s="1677" t="s">
        <v>236</v>
      </c>
      <c r="C634" s="1678"/>
      <c r="D634" s="208" t="s">
        <v>1234</v>
      </c>
      <c r="E634" s="410">
        <v>42384</v>
      </c>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row>
    <row r="635" spans="1:52" ht="30.75" customHeight="1" x14ac:dyDescent="0.2">
      <c r="A635" s="1740"/>
      <c r="B635" s="1677" t="s">
        <v>718</v>
      </c>
      <c r="C635" s="1678"/>
      <c r="D635" s="208" t="s">
        <v>1236</v>
      </c>
      <c r="E635" s="410">
        <v>42384</v>
      </c>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row>
    <row r="636" spans="1:52" ht="37.5" customHeight="1" x14ac:dyDescent="0.2">
      <c r="A636" s="1740"/>
      <c r="B636" s="1677" t="s">
        <v>227</v>
      </c>
      <c r="C636" s="1678"/>
      <c r="D636" s="208" t="s">
        <v>1250</v>
      </c>
      <c r="E636" s="410">
        <v>42388</v>
      </c>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row>
    <row r="637" spans="1:52" ht="30" customHeight="1" x14ac:dyDescent="0.2">
      <c r="A637" s="1740"/>
      <c r="B637" s="1677" t="s">
        <v>260</v>
      </c>
      <c r="C637" s="1678"/>
      <c r="D637" s="208" t="s">
        <v>1232</v>
      </c>
      <c r="E637" s="410">
        <v>42397</v>
      </c>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row>
    <row r="638" spans="1:52" ht="30" customHeight="1" x14ac:dyDescent="0.2">
      <c r="A638" s="1740"/>
      <c r="B638" s="1677" t="s">
        <v>227</v>
      </c>
      <c r="C638" s="1678"/>
      <c r="D638" s="208" t="s">
        <v>1262</v>
      </c>
      <c r="E638" s="410">
        <v>42397</v>
      </c>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row>
    <row r="639" spans="1:52" ht="18" customHeight="1" x14ac:dyDescent="0.2">
      <c r="A639" s="1740"/>
      <c r="B639" s="1677" t="s">
        <v>227</v>
      </c>
      <c r="C639" s="1678"/>
      <c r="D639" s="208" t="s">
        <v>1266</v>
      </c>
      <c r="E639" s="410">
        <v>42395</v>
      </c>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row>
    <row r="640" spans="1:52" ht="29.25" customHeight="1" x14ac:dyDescent="0.2">
      <c r="A640" s="1740"/>
      <c r="B640" s="1677" t="s">
        <v>227</v>
      </c>
      <c r="C640" s="1678"/>
      <c r="D640" s="208" t="s">
        <v>1198</v>
      </c>
      <c r="E640" s="410">
        <v>42401</v>
      </c>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row>
    <row r="641" spans="1:52" ht="36.75" customHeight="1" x14ac:dyDescent="0.2">
      <c r="A641" s="1740"/>
      <c r="B641" s="1677" t="s">
        <v>236</v>
      </c>
      <c r="C641" s="1678"/>
      <c r="D641" s="208" t="s">
        <v>1252</v>
      </c>
      <c r="E641" s="410">
        <v>42401</v>
      </c>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row>
    <row r="642" spans="1:52" ht="25.5" x14ac:dyDescent="0.2">
      <c r="A642" s="1740"/>
      <c r="B642" s="1677" t="s">
        <v>260</v>
      </c>
      <c r="C642" s="1678"/>
      <c r="D642" s="208" t="s">
        <v>1253</v>
      </c>
      <c r="E642" s="410">
        <v>42398</v>
      </c>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row>
    <row r="643" spans="1:52" ht="25.5" x14ac:dyDescent="0.2">
      <c r="A643" s="1740"/>
      <c r="B643" s="1677" t="s">
        <v>260</v>
      </c>
      <c r="C643" s="1678"/>
      <c r="D643" s="208" t="s">
        <v>1254</v>
      </c>
      <c r="E643" s="410">
        <v>42411</v>
      </c>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row>
    <row r="644" spans="1:52" ht="20.25" customHeight="1" x14ac:dyDescent="0.2">
      <c r="A644" s="1740"/>
      <c r="B644" s="1677" t="s">
        <v>227</v>
      </c>
      <c r="C644" s="1678"/>
      <c r="D644" s="208" t="s">
        <v>1273</v>
      </c>
      <c r="E644" s="410" t="s">
        <v>1272</v>
      </c>
    </row>
    <row r="645" spans="1:52" ht="25.5" x14ac:dyDescent="0.2">
      <c r="A645" s="1740"/>
      <c r="B645" s="1677" t="s">
        <v>260</v>
      </c>
      <c r="C645" s="1678"/>
      <c r="D645" s="208" t="s">
        <v>1280</v>
      </c>
      <c r="E645" s="410">
        <v>42411</v>
      </c>
    </row>
    <row r="646" spans="1:52" s="253" customFormat="1" ht="25.5" x14ac:dyDescent="0.2">
      <c r="A646" s="1740"/>
      <c r="B646" s="1677" t="s">
        <v>236</v>
      </c>
      <c r="C646" s="1678"/>
      <c r="D646" s="208" t="s">
        <v>1249</v>
      </c>
      <c r="E646" s="410">
        <v>42416</v>
      </c>
      <c r="L646" s="255"/>
      <c r="M646" s="255"/>
      <c r="N646" s="255"/>
      <c r="O646" s="255"/>
      <c r="P646" s="255"/>
      <c r="Q646" s="255"/>
      <c r="R646" s="255"/>
      <c r="S646" s="255"/>
      <c r="T646" s="255"/>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5"/>
      <c r="AY646" s="255"/>
      <c r="AZ646" s="255"/>
    </row>
    <row r="647" spans="1:52" ht="38.25" x14ac:dyDescent="0.2">
      <c r="A647" s="1740"/>
      <c r="B647" s="1677" t="s">
        <v>207</v>
      </c>
      <c r="C647" s="1678"/>
      <c r="D647" s="208" t="s">
        <v>1260</v>
      </c>
      <c r="E647" s="410">
        <v>42425</v>
      </c>
    </row>
    <row r="648" spans="1:52" ht="25.5" x14ac:dyDescent="0.2">
      <c r="A648" s="1740"/>
      <c r="B648" s="1677" t="s">
        <v>236</v>
      </c>
      <c r="C648" s="1678"/>
      <c r="D648" s="208" t="s">
        <v>1269</v>
      </c>
      <c r="E648" s="410">
        <v>42423</v>
      </c>
    </row>
    <row r="649" spans="1:52" x14ac:dyDescent="0.2">
      <c r="A649" s="1740"/>
      <c r="B649" s="1677" t="s">
        <v>236</v>
      </c>
      <c r="C649" s="1678"/>
      <c r="D649" s="208" t="s">
        <v>1274</v>
      </c>
      <c r="E649" s="410">
        <v>42425</v>
      </c>
    </row>
    <row r="650" spans="1:52" x14ac:dyDescent="0.2">
      <c r="A650" s="1740"/>
      <c r="B650" s="1677" t="s">
        <v>202</v>
      </c>
      <c r="C650" s="1678"/>
      <c r="D650" s="208" t="s">
        <v>1303</v>
      </c>
      <c r="E650" s="410">
        <v>42426</v>
      </c>
    </row>
    <row r="651" spans="1:52" ht="25.5" x14ac:dyDescent="0.2">
      <c r="A651" s="1740"/>
      <c r="B651" s="1677" t="s">
        <v>236</v>
      </c>
      <c r="C651" s="1678"/>
      <c r="D651" s="208" t="s">
        <v>1369</v>
      </c>
      <c r="E651" s="410">
        <v>42430</v>
      </c>
    </row>
    <row r="652" spans="1:52" x14ac:dyDescent="0.2">
      <c r="A652" s="1740"/>
      <c r="B652" s="1677" t="s">
        <v>1281</v>
      </c>
      <c r="C652" s="1678"/>
      <c r="D652" s="208" t="s">
        <v>1282</v>
      </c>
      <c r="E652" s="410">
        <v>42429</v>
      </c>
    </row>
    <row r="653" spans="1:52" ht="25.5" x14ac:dyDescent="0.2">
      <c r="A653" s="1740"/>
      <c r="B653" s="1677" t="s">
        <v>207</v>
      </c>
      <c r="C653" s="1678"/>
      <c r="D653" s="208" t="s">
        <v>1296</v>
      </c>
      <c r="E653" s="410">
        <v>42431</v>
      </c>
    </row>
    <row r="654" spans="1:52" x14ac:dyDescent="0.2">
      <c r="A654" s="1740"/>
      <c r="B654" s="1677" t="s">
        <v>1298</v>
      </c>
      <c r="C654" s="1678"/>
      <c r="D654" s="208" t="s">
        <v>1299</v>
      </c>
      <c r="E654" s="410">
        <v>42437</v>
      </c>
    </row>
    <row r="655" spans="1:52" ht="38.25" x14ac:dyDescent="0.2">
      <c r="A655" s="1740"/>
      <c r="B655" s="1677" t="s">
        <v>1305</v>
      </c>
      <c r="C655" s="1678"/>
      <c r="D655" s="208" t="s">
        <v>1317</v>
      </c>
      <c r="E655" s="410">
        <v>42433</v>
      </c>
    </row>
    <row r="656" spans="1:52" x14ac:dyDescent="0.2">
      <c r="A656" s="1740"/>
      <c r="B656" s="1677" t="s">
        <v>202</v>
      </c>
      <c r="C656" s="1678"/>
      <c r="D656" s="208" t="s">
        <v>1288</v>
      </c>
      <c r="E656" s="410">
        <v>42445</v>
      </c>
    </row>
    <row r="657" spans="1:52" ht="38.25" x14ac:dyDescent="0.2">
      <c r="A657" s="1740"/>
      <c r="B657" s="1677" t="s">
        <v>1305</v>
      </c>
      <c r="C657" s="1678"/>
      <c r="D657" s="208" t="s">
        <v>1306</v>
      </c>
      <c r="E657" s="410">
        <v>42443</v>
      </c>
    </row>
    <row r="658" spans="1:52" x14ac:dyDescent="0.2">
      <c r="A658" s="1740"/>
      <c r="B658" s="1677" t="s">
        <v>1305</v>
      </c>
      <c r="C658" s="1678"/>
      <c r="D658" s="208" t="s">
        <v>1314</v>
      </c>
      <c r="E658" s="410">
        <v>42444</v>
      </c>
    </row>
    <row r="659" spans="1:52" x14ac:dyDescent="0.2">
      <c r="A659" s="1740"/>
      <c r="B659" s="1677" t="s">
        <v>76</v>
      </c>
      <c r="C659" s="1678"/>
      <c r="D659" s="208" t="s">
        <v>1318</v>
      </c>
      <c r="E659" s="410">
        <v>42440</v>
      </c>
    </row>
    <row r="660" spans="1:52" ht="25.5" x14ac:dyDescent="0.2">
      <c r="A660" s="1740"/>
      <c r="B660" s="1677" t="s">
        <v>784</v>
      </c>
      <c r="C660" s="1678"/>
      <c r="D660" s="208" t="s">
        <v>1326</v>
      </c>
      <c r="E660" s="410">
        <v>42443</v>
      </c>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row>
    <row r="661" spans="1:52" x14ac:dyDescent="0.2">
      <c r="A661" s="1740"/>
      <c r="B661" s="1677" t="s">
        <v>260</v>
      </c>
      <c r="C661" s="1678"/>
      <c r="D661" s="208" t="s">
        <v>1327</v>
      </c>
      <c r="E661" s="410">
        <v>42447</v>
      </c>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row>
    <row r="662" spans="1:52" x14ac:dyDescent="0.2">
      <c r="A662" s="1740"/>
      <c r="B662" s="1677" t="s">
        <v>1330</v>
      </c>
      <c r="C662" s="1678"/>
      <c r="D662" s="208" t="s">
        <v>1329</v>
      </c>
      <c r="E662" s="410">
        <v>42449</v>
      </c>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row>
    <row r="663" spans="1:52" ht="25.5" x14ac:dyDescent="0.2">
      <c r="A663" s="1740"/>
      <c r="B663" s="1677" t="s">
        <v>1305</v>
      </c>
      <c r="C663" s="1678"/>
      <c r="D663" s="208" t="s">
        <v>1307</v>
      </c>
      <c r="E663" s="410">
        <v>42454</v>
      </c>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row>
    <row r="664" spans="1:52" ht="25.5" x14ac:dyDescent="0.2">
      <c r="A664" s="1740"/>
      <c r="B664" s="1677" t="s">
        <v>260</v>
      </c>
      <c r="C664" s="1678"/>
      <c r="D664" s="208" t="s">
        <v>1337</v>
      </c>
      <c r="E664" s="410">
        <v>42450</v>
      </c>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row>
    <row r="665" spans="1:52" ht="25.5" x14ac:dyDescent="0.2">
      <c r="A665" s="1740"/>
      <c r="B665" s="1677" t="s">
        <v>1330</v>
      </c>
      <c r="C665" s="1678"/>
      <c r="D665" s="208" t="s">
        <v>1371</v>
      </c>
      <c r="E665" s="410">
        <v>42443</v>
      </c>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row>
    <row r="666" spans="1:52" ht="25.5" x14ac:dyDescent="0.2">
      <c r="A666" s="1740"/>
      <c r="B666" s="1677" t="s">
        <v>1320</v>
      </c>
      <c r="C666" s="1678"/>
      <c r="D666" s="208" t="s">
        <v>1319</v>
      </c>
      <c r="E666" s="410">
        <v>42458</v>
      </c>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x14ac:dyDescent="0.2">
      <c r="A667" s="1740"/>
      <c r="B667" s="1677" t="s">
        <v>76</v>
      </c>
      <c r="C667" s="1678"/>
      <c r="D667" s="208" t="s">
        <v>1323</v>
      </c>
      <c r="E667" s="410">
        <v>42458</v>
      </c>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ht="38.25" x14ac:dyDescent="0.2">
      <c r="A668" s="1740"/>
      <c r="B668" s="1677" t="s">
        <v>227</v>
      </c>
      <c r="C668" s="1678"/>
      <c r="D668" s="208" t="s">
        <v>1328</v>
      </c>
      <c r="E668" s="410">
        <v>42458</v>
      </c>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25.5" x14ac:dyDescent="0.2">
      <c r="A669" s="1740"/>
      <c r="B669" s="1677" t="s">
        <v>227</v>
      </c>
      <c r="C669" s="1678"/>
      <c r="D669" s="208" t="s">
        <v>1331</v>
      </c>
      <c r="E669" s="410">
        <v>42460</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x14ac:dyDescent="0.2">
      <c r="A670" s="1740"/>
      <c r="B670" s="1677" t="s">
        <v>1330</v>
      </c>
      <c r="C670" s="1678"/>
      <c r="D670" s="208" t="s">
        <v>1347</v>
      </c>
      <c r="E670" s="410">
        <v>42460</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25.5" x14ac:dyDescent="0.2">
      <c r="A671" s="1740"/>
      <c r="B671" s="1677" t="s">
        <v>1124</v>
      </c>
      <c r="C671" s="1678"/>
      <c r="D671" s="208" t="s">
        <v>1351</v>
      </c>
      <c r="E671" s="410">
        <v>42458</v>
      </c>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25.5" x14ac:dyDescent="0.2">
      <c r="A672" s="1740"/>
      <c r="B672" s="1677" t="s">
        <v>227</v>
      </c>
      <c r="C672" s="1678"/>
      <c r="D672" s="208" t="s">
        <v>1355</v>
      </c>
      <c r="E672" s="410">
        <v>42460</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38.25" x14ac:dyDescent="0.2">
      <c r="A673" s="1740"/>
      <c r="B673" s="1677" t="s">
        <v>1305</v>
      </c>
      <c r="C673" s="1678"/>
      <c r="D673" s="208" t="s">
        <v>1338</v>
      </c>
      <c r="E673" s="410">
        <v>42464</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x14ac:dyDescent="0.2">
      <c r="A674" s="1740"/>
      <c r="B674" s="1677" t="s">
        <v>1330</v>
      </c>
      <c r="C674" s="1678"/>
      <c r="D674" s="208" t="s">
        <v>1354</v>
      </c>
      <c r="E674" s="410">
        <v>42466</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18.75" customHeight="1" x14ac:dyDescent="0.2">
      <c r="A675" s="1740"/>
      <c r="B675" s="1677" t="s">
        <v>1357</v>
      </c>
      <c r="C675" s="1678"/>
      <c r="D675" s="208" t="s">
        <v>1358</v>
      </c>
      <c r="E675" s="410">
        <v>42465</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x14ac:dyDescent="0.2">
      <c r="A676" s="1740"/>
      <c r="B676" s="1677" t="s">
        <v>76</v>
      </c>
      <c r="C676" s="1678"/>
      <c r="D676" s="208" t="s">
        <v>1360</v>
      </c>
      <c r="E676" s="410">
        <v>42467</v>
      </c>
    </row>
    <row r="677" spans="1:52" s="267" customFormat="1" ht="35.25" customHeight="1" x14ac:dyDescent="0.2">
      <c r="A677" s="1740"/>
      <c r="B677" s="1671" t="s">
        <v>76</v>
      </c>
      <c r="C677" s="1672"/>
      <c r="D677" s="208" t="s">
        <v>1362</v>
      </c>
      <c r="E677" s="410">
        <v>42471</v>
      </c>
    </row>
    <row r="678" spans="1:52" s="267" customFormat="1" ht="35.25" customHeight="1" x14ac:dyDescent="0.2">
      <c r="A678" s="1740"/>
      <c r="B678" s="1671" t="s">
        <v>76</v>
      </c>
      <c r="C678" s="1672"/>
      <c r="D678" s="208" t="s">
        <v>1370</v>
      </c>
      <c r="E678" s="410">
        <v>42473</v>
      </c>
    </row>
    <row r="679" spans="1:52" s="267" customFormat="1" ht="35.25" customHeight="1" x14ac:dyDescent="0.2">
      <c r="A679" s="1740"/>
      <c r="B679" s="1671" t="s">
        <v>76</v>
      </c>
      <c r="C679" s="1672"/>
      <c r="D679" s="208" t="s">
        <v>419</v>
      </c>
      <c r="E679" s="410">
        <v>42474</v>
      </c>
    </row>
    <row r="680" spans="1:52" ht="38.25" x14ac:dyDescent="0.2">
      <c r="A680" s="1740"/>
      <c r="B680" s="1671" t="s">
        <v>1353</v>
      </c>
      <c r="C680" s="1672"/>
      <c r="D680" s="208" t="s">
        <v>1352</v>
      </c>
      <c r="E680" s="410">
        <v>42478</v>
      </c>
    </row>
    <row r="681" spans="1:52" ht="22.5" customHeight="1" x14ac:dyDescent="0.2">
      <c r="A681" s="1740"/>
      <c r="B681" s="1671" t="s">
        <v>1330</v>
      </c>
      <c r="C681" s="1672"/>
      <c r="D681" s="208" t="s">
        <v>1384</v>
      </c>
      <c r="E681" s="410">
        <v>42478</v>
      </c>
    </row>
    <row r="682" spans="1:52" ht="19.5" customHeight="1" x14ac:dyDescent="0.2">
      <c r="A682" s="1740"/>
      <c r="B682" s="1671" t="s">
        <v>227</v>
      </c>
      <c r="C682" s="1672"/>
      <c r="D682" s="208" t="s">
        <v>1363</v>
      </c>
      <c r="E682" s="410">
        <v>42486</v>
      </c>
    </row>
    <row r="683" spans="1:52" ht="18.75" customHeight="1" x14ac:dyDescent="0.2">
      <c r="A683" s="1740"/>
      <c r="B683" s="1671" t="s">
        <v>260</v>
      </c>
      <c r="C683" s="1672"/>
      <c r="D683" s="208" t="s">
        <v>1377</v>
      </c>
      <c r="E683" s="410">
        <v>42488</v>
      </c>
    </row>
    <row r="684" spans="1:52" ht="21" customHeight="1" x14ac:dyDescent="0.2">
      <c r="A684" s="1740"/>
      <c r="B684" s="1671" t="s">
        <v>1330</v>
      </c>
      <c r="C684" s="1672"/>
      <c r="D684" s="208" t="s">
        <v>1390</v>
      </c>
      <c r="E684" s="410">
        <v>42486</v>
      </c>
      <c r="K684" s="255"/>
      <c r="AZ684"/>
    </row>
    <row r="685" spans="1:52" ht="25.5" x14ac:dyDescent="0.2">
      <c r="A685" s="1740"/>
      <c r="B685" s="1677" t="s">
        <v>76</v>
      </c>
      <c r="C685" s="1678"/>
      <c r="D685" s="274" t="s">
        <v>1405</v>
      </c>
      <c r="E685" s="410">
        <v>42491</v>
      </c>
    </row>
    <row r="686" spans="1:52" ht="25.5" x14ac:dyDescent="0.2">
      <c r="A686" s="1740"/>
      <c r="B686" s="1671" t="s">
        <v>76</v>
      </c>
      <c r="C686" s="1672"/>
      <c r="D686" s="274" t="s">
        <v>1434</v>
      </c>
      <c r="E686" s="410">
        <v>42493</v>
      </c>
    </row>
    <row r="687" spans="1:52" ht="32.25" customHeight="1" x14ac:dyDescent="0.2">
      <c r="A687" s="1740"/>
      <c r="B687" s="1671" t="s">
        <v>207</v>
      </c>
      <c r="C687" s="1672"/>
      <c r="D687" s="208" t="s">
        <v>1391</v>
      </c>
      <c r="E687" s="410">
        <v>42503</v>
      </c>
    </row>
    <row r="688" spans="1:52" ht="25.5" x14ac:dyDescent="0.2">
      <c r="A688" s="1740"/>
      <c r="B688" s="1671" t="s">
        <v>1305</v>
      </c>
      <c r="C688" s="1672"/>
      <c r="D688" s="208" t="s">
        <v>1416</v>
      </c>
      <c r="E688" s="410">
        <v>42500</v>
      </c>
    </row>
    <row r="689" spans="1:52" ht="25.5" x14ac:dyDescent="0.2">
      <c r="A689" s="1740"/>
      <c r="B689" s="1671" t="s">
        <v>76</v>
      </c>
      <c r="C689" s="1672"/>
      <c r="D689" s="274" t="s">
        <v>1433</v>
      </c>
      <c r="E689" s="410">
        <v>42500</v>
      </c>
    </row>
    <row r="690" spans="1:52" ht="25.5" x14ac:dyDescent="0.2">
      <c r="A690" s="1740"/>
      <c r="B690" s="1671" t="s">
        <v>1305</v>
      </c>
      <c r="C690" s="1672"/>
      <c r="D690" s="274" t="s">
        <v>1404</v>
      </c>
      <c r="E690" s="410">
        <v>42501</v>
      </c>
    </row>
    <row r="691" spans="1:52" ht="25.5" x14ac:dyDescent="0.2">
      <c r="A691" s="1740"/>
      <c r="B691" s="1675" t="s">
        <v>1305</v>
      </c>
      <c r="C691" s="1676"/>
      <c r="D691" s="276" t="s">
        <v>1409</v>
      </c>
      <c r="E691" s="390">
        <v>42503</v>
      </c>
    </row>
    <row r="692" spans="1:52" ht="25.5" x14ac:dyDescent="0.2">
      <c r="A692" s="1740"/>
      <c r="B692" s="1675" t="s">
        <v>260</v>
      </c>
      <c r="C692" s="1676"/>
      <c r="D692" s="276" t="s">
        <v>1410</v>
      </c>
      <c r="E692" s="390">
        <v>42500</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ht="26.25" customHeight="1" x14ac:dyDescent="0.2">
      <c r="A693" s="1740"/>
      <c r="B693" s="1671" t="s">
        <v>76</v>
      </c>
      <c r="C693" s="1672"/>
      <c r="D693" s="208" t="s">
        <v>1422</v>
      </c>
      <c r="E693" s="410">
        <v>42503</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ht="20.25" customHeight="1" x14ac:dyDescent="0.2">
      <c r="A694" s="1740"/>
      <c r="B694" s="1675" t="s">
        <v>227</v>
      </c>
      <c r="C694" s="1676"/>
      <c r="D694" s="276" t="s">
        <v>1424</v>
      </c>
      <c r="E694" s="391">
        <v>42496</v>
      </c>
      <c r="H694" s="2"/>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ht="21" customHeight="1" x14ac:dyDescent="0.2">
      <c r="A695" s="1740"/>
      <c r="B695" s="1675" t="s">
        <v>307</v>
      </c>
      <c r="C695" s="1676"/>
      <c r="D695" s="276" t="s">
        <v>1425</v>
      </c>
      <c r="E695" s="391">
        <v>42495</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x14ac:dyDescent="0.2">
      <c r="A696" s="1740"/>
      <c r="B696" s="1675" t="s">
        <v>307</v>
      </c>
      <c r="C696" s="1676"/>
      <c r="D696" s="276" t="s">
        <v>1427</v>
      </c>
      <c r="E696" s="390">
        <v>42498</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38.25" x14ac:dyDescent="0.2">
      <c r="A697" s="1740"/>
      <c r="B697" s="1675" t="s">
        <v>1305</v>
      </c>
      <c r="C697" s="1676"/>
      <c r="D697" s="276" t="s">
        <v>1428</v>
      </c>
      <c r="E697" s="390">
        <v>42500</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25.5" x14ac:dyDescent="0.2">
      <c r="A698" s="1740"/>
      <c r="B698" s="1671" t="s">
        <v>1430</v>
      </c>
      <c r="C698" s="1672"/>
      <c r="D698" s="276" t="s">
        <v>1429</v>
      </c>
      <c r="E698" s="390">
        <v>42500</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x14ac:dyDescent="0.2">
      <c r="A699" s="1740"/>
      <c r="B699" s="1671" t="s">
        <v>1330</v>
      </c>
      <c r="C699" s="1672"/>
      <c r="D699" s="276" t="s">
        <v>1431</v>
      </c>
      <c r="E699" s="390">
        <v>42500</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ht="25.5" x14ac:dyDescent="0.2">
      <c r="A700" s="1740"/>
      <c r="B700" s="1675" t="s">
        <v>1305</v>
      </c>
      <c r="C700" s="1676"/>
      <c r="D700" s="208" t="s">
        <v>1437</v>
      </c>
      <c r="E700" s="390">
        <v>42502</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28.5" customHeight="1" x14ac:dyDescent="0.2">
      <c r="A701" s="1740"/>
      <c r="B701" s="1671" t="s">
        <v>1396</v>
      </c>
      <c r="C701" s="1672"/>
      <c r="D701" s="208" t="s">
        <v>1397</v>
      </c>
      <c r="E701" s="410">
        <v>42506</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27" customHeight="1" x14ac:dyDescent="0.2">
      <c r="A702" s="1740"/>
      <c r="B702" s="1671" t="s">
        <v>1330</v>
      </c>
      <c r="C702" s="1672"/>
      <c r="D702" s="208" t="s">
        <v>1407</v>
      </c>
      <c r="E702" s="410">
        <v>42507</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25.5" x14ac:dyDescent="0.2">
      <c r="A703" s="1740"/>
      <c r="B703" s="1671" t="s">
        <v>1330</v>
      </c>
      <c r="C703" s="1672"/>
      <c r="D703" s="208" t="s">
        <v>1436</v>
      </c>
      <c r="E703" s="390">
        <v>42508</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21.75" customHeight="1" x14ac:dyDescent="0.2">
      <c r="A704" s="1740"/>
      <c r="B704" s="1675" t="s">
        <v>76</v>
      </c>
      <c r="C704" s="1676"/>
      <c r="D704" s="208" t="s">
        <v>1445</v>
      </c>
      <c r="E704" s="390">
        <v>42507</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25.5" x14ac:dyDescent="0.2">
      <c r="A705" s="1740"/>
      <c r="B705" s="1671" t="s">
        <v>207</v>
      </c>
      <c r="C705" s="1672"/>
      <c r="D705" s="208" t="s">
        <v>1361</v>
      </c>
      <c r="E705" s="410">
        <v>42514</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38.25" x14ac:dyDescent="0.2">
      <c r="A706" s="1740"/>
      <c r="B706" s="1677" t="s">
        <v>76</v>
      </c>
      <c r="C706" s="1678"/>
      <c r="D706" s="276" t="s">
        <v>1415</v>
      </c>
      <c r="E706" s="390">
        <v>42510</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35.25" customHeight="1" x14ac:dyDescent="0.2">
      <c r="A707" s="1740"/>
      <c r="B707" s="1677" t="s">
        <v>76</v>
      </c>
      <c r="C707" s="1678"/>
      <c r="D707" s="208" t="s">
        <v>1423</v>
      </c>
      <c r="E707" s="390">
        <v>42514</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ht="24.75" customHeight="1" x14ac:dyDescent="0.2">
      <c r="A708" s="1740"/>
      <c r="B708" s="1677" t="s">
        <v>76</v>
      </c>
      <c r="C708" s="1678"/>
      <c r="D708" s="208" t="s">
        <v>1432</v>
      </c>
      <c r="E708" s="390">
        <v>42512</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ht="24.75" customHeight="1" x14ac:dyDescent="0.2">
      <c r="A709" s="1740"/>
      <c r="B709" s="1677" t="s">
        <v>1330</v>
      </c>
      <c r="C709" s="1678"/>
      <c r="D709" s="208" t="s">
        <v>1472</v>
      </c>
      <c r="E709" s="390">
        <v>42513</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25.5" x14ac:dyDescent="0.2">
      <c r="A710" s="1740"/>
      <c r="B710" s="1669" t="s">
        <v>1447</v>
      </c>
      <c r="C710" s="1670"/>
      <c r="D710" s="208" t="s">
        <v>1450</v>
      </c>
      <c r="E710" s="390">
        <v>42515</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25.5" x14ac:dyDescent="0.2">
      <c r="A711" s="1740"/>
      <c r="B711" s="1669" t="s">
        <v>236</v>
      </c>
      <c r="C711" s="1670"/>
      <c r="D711" s="208" t="s">
        <v>1449</v>
      </c>
      <c r="E711" s="390">
        <v>42516</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38.25" x14ac:dyDescent="0.2">
      <c r="A712" s="1740"/>
      <c r="B712" s="1669" t="s">
        <v>718</v>
      </c>
      <c r="C712" s="1670"/>
      <c r="D712" s="208" t="s">
        <v>1476</v>
      </c>
      <c r="E712" s="390">
        <v>42514</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15.75" customHeight="1" x14ac:dyDescent="0.2">
      <c r="A713" s="1740"/>
      <c r="B713" s="1671" t="s">
        <v>1367</v>
      </c>
      <c r="C713" s="1672"/>
      <c r="D713" s="208" t="s">
        <v>1368</v>
      </c>
      <c r="E713" s="410">
        <v>42517</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24.75" customHeight="1" x14ac:dyDescent="0.2">
      <c r="A714" s="1740"/>
      <c r="B714" s="1671" t="s">
        <v>227</v>
      </c>
      <c r="C714" s="1672"/>
      <c r="D714" s="208" t="s">
        <v>1376</v>
      </c>
      <c r="E714" s="410">
        <v>42521</v>
      </c>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25.5" x14ac:dyDescent="0.2">
      <c r="A715" s="1740"/>
      <c r="B715" s="1671" t="s">
        <v>1330</v>
      </c>
      <c r="C715" s="1672"/>
      <c r="D715" s="276" t="s">
        <v>1417</v>
      </c>
      <c r="E715" s="390">
        <v>42522</v>
      </c>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ht="16.5" customHeight="1" x14ac:dyDescent="0.2">
      <c r="A716" s="1740"/>
      <c r="B716" s="1675" t="s">
        <v>1439</v>
      </c>
      <c r="C716" s="1676"/>
      <c r="D716" s="208" t="s">
        <v>1438</v>
      </c>
      <c r="E716" s="390">
        <v>42520</v>
      </c>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ht="15" customHeight="1" x14ac:dyDescent="0.2">
      <c r="A717" s="1740"/>
      <c r="B717" s="1675" t="s">
        <v>929</v>
      </c>
      <c r="C717" s="1676"/>
      <c r="D717" s="208" t="s">
        <v>1446</v>
      </c>
      <c r="E717" s="390">
        <v>42521</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x14ac:dyDescent="0.2">
      <c r="A718" s="1740"/>
      <c r="B718" s="1675" t="s">
        <v>1453</v>
      </c>
      <c r="C718" s="1676"/>
      <c r="D718" s="208" t="s">
        <v>1452</v>
      </c>
      <c r="E718" s="390">
        <v>42517</v>
      </c>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33" customHeight="1" x14ac:dyDescent="0.2">
      <c r="A719" s="1740"/>
      <c r="B719" s="1675" t="s">
        <v>929</v>
      </c>
      <c r="C719" s="1676"/>
      <c r="D719" s="208" t="s">
        <v>1456</v>
      </c>
      <c r="E719" s="390">
        <v>42517</v>
      </c>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x14ac:dyDescent="0.2">
      <c r="A720" s="1740"/>
      <c r="B720" s="1675" t="s">
        <v>227</v>
      </c>
      <c r="C720" s="1676"/>
      <c r="D720" s="208" t="s">
        <v>1474</v>
      </c>
      <c r="E720" s="390">
        <v>42517</v>
      </c>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row>
    <row r="721" spans="1:52" ht="25.5" x14ac:dyDescent="0.2">
      <c r="A721" s="1740"/>
      <c r="B721" s="1675" t="s">
        <v>1457</v>
      </c>
      <c r="C721" s="1676"/>
      <c r="D721" s="208" t="s">
        <v>1470</v>
      </c>
      <c r="E721" s="390">
        <v>42520</v>
      </c>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row>
    <row r="722" spans="1:52" ht="31.5" customHeight="1" x14ac:dyDescent="0.2">
      <c r="A722" s="1740"/>
      <c r="B722" s="1675" t="s">
        <v>227</v>
      </c>
      <c r="C722" s="1676"/>
      <c r="D722" s="208" t="s">
        <v>1498</v>
      </c>
      <c r="E722" s="390">
        <v>42522</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ht="15" customHeight="1" x14ac:dyDescent="0.2">
      <c r="A723" s="1740"/>
      <c r="B723" s="1675" t="s">
        <v>1544</v>
      </c>
      <c r="C723" s="1676"/>
      <c r="D723" s="208" t="s">
        <v>1545</v>
      </c>
      <c r="E723" s="390">
        <v>42521</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ht="13.5" customHeight="1" x14ac:dyDescent="0.2">
      <c r="A724" s="1740"/>
      <c r="B724" s="1675" t="s">
        <v>76</v>
      </c>
      <c r="C724" s="1676"/>
      <c r="D724" s="208" t="s">
        <v>1455</v>
      </c>
      <c r="E724" s="390">
        <v>42524</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ht="25.5" x14ac:dyDescent="0.2">
      <c r="A725" s="1740"/>
      <c r="B725" s="1675" t="s">
        <v>76</v>
      </c>
      <c r="C725" s="1676"/>
      <c r="D725" s="208" t="s">
        <v>1502</v>
      </c>
      <c r="E725" s="390">
        <v>42527</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50.25" customHeight="1" x14ac:dyDescent="0.2">
      <c r="A726" s="1740"/>
      <c r="B726" s="1675" t="s">
        <v>1497</v>
      </c>
      <c r="C726" s="1676"/>
      <c r="D726" s="208" t="s">
        <v>1496</v>
      </c>
      <c r="E726" s="390">
        <v>42527</v>
      </c>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25.5" x14ac:dyDescent="0.2">
      <c r="A727" s="1740"/>
      <c r="B727" s="1675" t="s">
        <v>929</v>
      </c>
      <c r="C727" s="1676"/>
      <c r="D727" s="208" t="s">
        <v>1504</v>
      </c>
      <c r="E727" s="390">
        <v>42528</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25.5" x14ac:dyDescent="0.2">
      <c r="A728" s="1740"/>
      <c r="B728" s="1675" t="s">
        <v>76</v>
      </c>
      <c r="C728" s="1676"/>
      <c r="D728" s="208" t="s">
        <v>1507</v>
      </c>
      <c r="E728" s="390">
        <v>42530</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18" customHeight="1" x14ac:dyDescent="0.2">
      <c r="A729" s="1740"/>
      <c r="B729" s="1675" t="s">
        <v>929</v>
      </c>
      <c r="C729" s="1676"/>
      <c r="D729" s="208" t="s">
        <v>1514</v>
      </c>
      <c r="E729" s="390">
        <v>42527</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23.25" customHeight="1" x14ac:dyDescent="0.2">
      <c r="A730" s="1740"/>
      <c r="B730" s="1675" t="s">
        <v>929</v>
      </c>
      <c r="C730" s="1676"/>
      <c r="D730" s="208" t="s">
        <v>1512</v>
      </c>
      <c r="E730" s="390">
        <v>42530</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18.75" customHeight="1" x14ac:dyDescent="0.2">
      <c r="A731" s="1740"/>
      <c r="B731" s="1735" t="s">
        <v>207</v>
      </c>
      <c r="C731" s="1676"/>
      <c r="D731" s="276" t="s">
        <v>1408</v>
      </c>
      <c r="E731" s="390">
        <v>42537</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24" customHeight="1" x14ac:dyDescent="0.2">
      <c r="A732" s="1740"/>
      <c r="B732" s="1675" t="s">
        <v>1477</v>
      </c>
      <c r="C732" s="1676"/>
      <c r="D732" s="208" t="s">
        <v>1471</v>
      </c>
      <c r="E732" s="390">
        <v>42531</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25.5" x14ac:dyDescent="0.2">
      <c r="A733" s="1740"/>
      <c r="B733" s="1675" t="s">
        <v>1497</v>
      </c>
      <c r="C733" s="1676"/>
      <c r="D733" s="208" t="s">
        <v>1508</v>
      </c>
      <c r="E733" s="390">
        <v>42536</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25.5" x14ac:dyDescent="0.2">
      <c r="A734" s="1740"/>
      <c r="B734" s="1671" t="s">
        <v>227</v>
      </c>
      <c r="C734" s="1672"/>
      <c r="D734" s="274" t="s">
        <v>1406</v>
      </c>
      <c r="E734" s="410">
        <v>42538</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x14ac:dyDescent="0.2">
      <c r="A735" s="1740"/>
      <c r="B735" s="1671" t="s">
        <v>1330</v>
      </c>
      <c r="C735" s="1672"/>
      <c r="D735" s="276" t="s">
        <v>1426</v>
      </c>
      <c r="E735" s="390">
        <v>42542</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38.25" x14ac:dyDescent="0.2">
      <c r="A736" s="1740"/>
      <c r="B736" s="1675" t="s">
        <v>236</v>
      </c>
      <c r="C736" s="1676"/>
      <c r="D736" s="208" t="s">
        <v>1484</v>
      </c>
      <c r="E736" s="390">
        <v>42541</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38.25" x14ac:dyDescent="0.2">
      <c r="A737" s="1740"/>
      <c r="B737" s="1675" t="s">
        <v>202</v>
      </c>
      <c r="C737" s="1676"/>
      <c r="D737" s="208" t="s">
        <v>1499</v>
      </c>
      <c r="E737" s="390">
        <v>42542</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25.5" x14ac:dyDescent="0.2">
      <c r="A738" s="1740"/>
      <c r="B738" s="1675" t="s">
        <v>202</v>
      </c>
      <c r="C738" s="1676"/>
      <c r="D738" s="208" t="s">
        <v>1503</v>
      </c>
      <c r="E738" s="390">
        <v>42538</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25.5" x14ac:dyDescent="0.2">
      <c r="A739" s="1740"/>
      <c r="B739" s="1675" t="s">
        <v>260</v>
      </c>
      <c r="C739" s="1676"/>
      <c r="D739" s="208" t="s">
        <v>1526</v>
      </c>
      <c r="E739" s="390">
        <v>42544</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25.5" x14ac:dyDescent="0.2">
      <c r="A740" s="1740"/>
      <c r="B740" s="1675" t="s">
        <v>1497</v>
      </c>
      <c r="C740" s="1676"/>
      <c r="D740" s="208" t="s">
        <v>1525</v>
      </c>
      <c r="E740" s="390">
        <v>42543</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25.5" x14ac:dyDescent="0.2">
      <c r="A741" s="1740"/>
      <c r="B741" s="1675" t="s">
        <v>76</v>
      </c>
      <c r="C741" s="1676"/>
      <c r="D741" s="208" t="s">
        <v>1513</v>
      </c>
      <c r="E741" s="390">
        <v>42545</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5.5" x14ac:dyDescent="0.2">
      <c r="A742" s="1740"/>
      <c r="B742" s="1675" t="s">
        <v>260</v>
      </c>
      <c r="C742" s="1676"/>
      <c r="D742" s="208" t="s">
        <v>1524</v>
      </c>
      <c r="E742" s="390">
        <v>42548</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x14ac:dyDescent="0.2">
      <c r="A743" s="1740"/>
      <c r="B743" s="1675" t="s">
        <v>76</v>
      </c>
      <c r="C743" s="1676"/>
      <c r="D743" s="208" t="s">
        <v>1546</v>
      </c>
      <c r="E743" s="390">
        <v>42551</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38.25" x14ac:dyDescent="0.2">
      <c r="A744" s="1740"/>
      <c r="B744" s="1675" t="s">
        <v>260</v>
      </c>
      <c r="C744" s="1676"/>
      <c r="D744" s="208" t="s">
        <v>1547</v>
      </c>
      <c r="E744" s="390">
        <v>42551</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x14ac:dyDescent="0.2">
      <c r="A745" s="1740"/>
      <c r="B745" s="1675" t="s">
        <v>227</v>
      </c>
      <c r="C745" s="1676"/>
      <c r="D745" s="208" t="s">
        <v>1548</v>
      </c>
      <c r="E745" s="390">
        <v>42552</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25.5" x14ac:dyDescent="0.2">
      <c r="A746" s="1740"/>
      <c r="B746" s="1675" t="s">
        <v>227</v>
      </c>
      <c r="C746" s="1676"/>
      <c r="D746" s="208" t="s">
        <v>1549</v>
      </c>
      <c r="E746" s="390">
        <v>42552</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25.5" x14ac:dyDescent="0.2">
      <c r="A747" s="1740"/>
      <c r="B747" s="1675" t="s">
        <v>1497</v>
      </c>
      <c r="C747" s="1676"/>
      <c r="D747" s="208" t="s">
        <v>1558</v>
      </c>
      <c r="E747" s="390">
        <v>42555</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x14ac:dyDescent="0.2">
      <c r="A748" s="1740"/>
      <c r="B748" s="1675" t="s">
        <v>202</v>
      </c>
      <c r="C748" s="1676"/>
      <c r="D748" s="208" t="s">
        <v>1564</v>
      </c>
      <c r="E748" s="390">
        <v>42555</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x14ac:dyDescent="0.2">
      <c r="A749" s="1740"/>
      <c r="B749" s="1675" t="s">
        <v>1497</v>
      </c>
      <c r="C749" s="1676"/>
      <c r="D749" s="208" t="s">
        <v>1565</v>
      </c>
      <c r="E749" s="390">
        <v>42558</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x14ac:dyDescent="0.2">
      <c r="A750" s="1740"/>
      <c r="B750" s="1675" t="s">
        <v>929</v>
      </c>
      <c r="C750" s="1676"/>
      <c r="D750" s="208" t="s">
        <v>1448</v>
      </c>
      <c r="E750" s="390">
        <v>42563</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25.5" x14ac:dyDescent="0.2">
      <c r="A751" s="1740"/>
      <c r="B751" s="1675" t="s">
        <v>1457</v>
      </c>
      <c r="C751" s="1676"/>
      <c r="D751" s="208" t="s">
        <v>1475</v>
      </c>
      <c r="E751" s="390">
        <v>42561</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36.75" customHeight="1" x14ac:dyDescent="0.2">
      <c r="A752" s="1740"/>
      <c r="B752" s="1675" t="s">
        <v>227</v>
      </c>
      <c r="C752" s="1676"/>
      <c r="D752" s="208" t="s">
        <v>1543</v>
      </c>
      <c r="E752" s="390">
        <v>42559</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x14ac:dyDescent="0.2">
      <c r="A753" s="1740"/>
      <c r="B753" s="1675" t="s">
        <v>207</v>
      </c>
      <c r="C753" s="1676"/>
      <c r="D753" s="208" t="s">
        <v>1566</v>
      </c>
      <c r="E753" s="390">
        <v>42562</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x14ac:dyDescent="0.2">
      <c r="A754" s="1740"/>
      <c r="B754" s="1675" t="s">
        <v>76</v>
      </c>
      <c r="C754" s="1676"/>
      <c r="D754" s="208" t="s">
        <v>1567</v>
      </c>
      <c r="E754" s="390">
        <v>42559</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24" customHeight="1" x14ac:dyDescent="0.2">
      <c r="A755" s="1740"/>
      <c r="B755" s="1675" t="s">
        <v>236</v>
      </c>
      <c r="C755" s="1676"/>
      <c r="D755" s="208" t="s">
        <v>1478</v>
      </c>
      <c r="E755" s="390">
        <v>42566</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25.5" x14ac:dyDescent="0.2">
      <c r="A756" s="1740"/>
      <c r="B756" s="1675" t="s">
        <v>227</v>
      </c>
      <c r="C756" s="1676"/>
      <c r="D756" s="208" t="s">
        <v>1550</v>
      </c>
      <c r="E756" s="390">
        <v>42571</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51" x14ac:dyDescent="0.2">
      <c r="A757" s="1740"/>
      <c r="B757" s="1675" t="s">
        <v>202</v>
      </c>
      <c r="C757" s="1676"/>
      <c r="D757" s="208" t="s">
        <v>1569</v>
      </c>
      <c r="E757" s="390">
        <v>42572</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x14ac:dyDescent="0.2">
      <c r="A758" s="1740"/>
      <c r="B758" s="1675" t="s">
        <v>1497</v>
      </c>
      <c r="C758" s="1676"/>
      <c r="D758" s="208" t="s">
        <v>1568</v>
      </c>
      <c r="E758" s="390">
        <v>42566</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25.5" x14ac:dyDescent="0.2">
      <c r="A759" s="1740"/>
      <c r="B759" s="1675" t="s">
        <v>227</v>
      </c>
      <c r="C759" s="1676"/>
      <c r="D759" s="208" t="s">
        <v>1573</v>
      </c>
      <c r="E759" s="390">
        <v>42566</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5.5" x14ac:dyDescent="0.2">
      <c r="A760" s="1740"/>
      <c r="B760" s="1675" t="s">
        <v>1497</v>
      </c>
      <c r="C760" s="1676"/>
      <c r="D760" s="208" t="s">
        <v>1581</v>
      </c>
      <c r="E760" s="390">
        <v>42572</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27.75" customHeight="1" x14ac:dyDescent="0.2">
      <c r="A761" s="1740"/>
      <c r="B761" s="1675" t="s">
        <v>1123</v>
      </c>
      <c r="C761" s="1676"/>
      <c r="D761" s="208" t="s">
        <v>1511</v>
      </c>
      <c r="E761" s="390">
        <v>42577</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44.25" customHeight="1" x14ac:dyDescent="0.2">
      <c r="A762" s="1740"/>
      <c r="B762" s="1675" t="s">
        <v>1497</v>
      </c>
      <c r="C762" s="1676"/>
      <c r="D762" s="208" t="s">
        <v>1517</v>
      </c>
      <c r="E762" s="390">
        <v>42608</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40.5" customHeight="1" x14ac:dyDescent="0.2">
      <c r="A763" s="1740"/>
      <c r="B763" s="1675" t="s">
        <v>207</v>
      </c>
      <c r="C763" s="1676"/>
      <c r="D763" s="208" t="s">
        <v>1518</v>
      </c>
      <c r="E763" s="390">
        <v>42584</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46.5" customHeight="1" x14ac:dyDescent="0.2">
      <c r="A764" s="1740"/>
      <c r="B764" s="1675" t="s">
        <v>227</v>
      </c>
      <c r="C764" s="1676"/>
      <c r="D764" s="208" t="s">
        <v>1570</v>
      </c>
      <c r="E764" s="390">
        <v>42580</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51" customHeight="1" x14ac:dyDescent="0.2">
      <c r="A765" s="1740"/>
      <c r="B765" s="1675" t="s">
        <v>1586</v>
      </c>
      <c r="C765" s="1676"/>
      <c r="D765" s="208" t="s">
        <v>1571</v>
      </c>
      <c r="E765" s="390">
        <v>42573</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51" customHeight="1" x14ac:dyDescent="0.2">
      <c r="A766" s="1740"/>
      <c r="B766" s="1675" t="s">
        <v>202</v>
      </c>
      <c r="C766" s="1676"/>
      <c r="D766" s="208" t="s">
        <v>1572</v>
      </c>
      <c r="E766" s="390">
        <v>42576</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48.75" customHeight="1" x14ac:dyDescent="0.2">
      <c r="A767" s="1740"/>
      <c r="B767" s="1675" t="s">
        <v>1586</v>
      </c>
      <c r="C767" s="1676"/>
      <c r="D767" s="208" t="s">
        <v>1582</v>
      </c>
      <c r="E767" s="390">
        <v>42587</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25.5" x14ac:dyDescent="0.2">
      <c r="A768" s="1740"/>
      <c r="B768" s="1675" t="s">
        <v>227</v>
      </c>
      <c r="C768" s="1676"/>
      <c r="D768" s="208" t="s">
        <v>1583</v>
      </c>
      <c r="E768" s="390">
        <v>42573</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25.5" x14ac:dyDescent="0.2">
      <c r="A769" s="1740"/>
      <c r="B769" s="1675" t="s">
        <v>227</v>
      </c>
      <c r="C769" s="1676"/>
      <c r="D769" s="208" t="s">
        <v>1584</v>
      </c>
      <c r="E769" s="390">
        <v>42576</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37.5" customHeight="1" x14ac:dyDescent="0.2">
      <c r="A770" s="1740"/>
      <c r="B770" s="1675" t="s">
        <v>76</v>
      </c>
      <c r="C770" s="1676"/>
      <c r="D770" s="208" t="s">
        <v>1649</v>
      </c>
      <c r="E770" s="390">
        <v>42580</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39" customHeight="1" x14ac:dyDescent="0.2">
      <c r="A771" s="1740"/>
      <c r="B771" s="1675" t="s">
        <v>76</v>
      </c>
      <c r="C771" s="1676"/>
      <c r="D771" s="208" t="s">
        <v>1594</v>
      </c>
      <c r="E771" s="390">
        <v>42580</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27" customHeight="1" x14ac:dyDescent="0.2">
      <c r="A772" s="1740"/>
      <c r="B772" s="1675" t="s">
        <v>76</v>
      </c>
      <c r="C772" s="1676"/>
      <c r="D772" s="208" t="s">
        <v>1597</v>
      </c>
      <c r="E772" s="390">
        <v>42583</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44.25" customHeight="1" x14ac:dyDescent="0.2">
      <c r="A773" s="1740"/>
      <c r="B773" s="1675" t="s">
        <v>260</v>
      </c>
      <c r="C773" s="1676"/>
      <c r="D773" s="208" t="s">
        <v>1599</v>
      </c>
      <c r="E773" s="390">
        <v>42583</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x14ac:dyDescent="0.2">
      <c r="A774" s="1740"/>
      <c r="B774" s="1675" t="s">
        <v>236</v>
      </c>
      <c r="C774" s="1676"/>
      <c r="D774" s="208" t="s">
        <v>1600</v>
      </c>
      <c r="E774" s="390">
        <v>42584</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21" customHeight="1" x14ac:dyDescent="0.2">
      <c r="A775" s="1740"/>
      <c r="B775" s="1675" t="s">
        <v>1497</v>
      </c>
      <c r="C775" s="1676"/>
      <c r="D775" s="208" t="s">
        <v>1601</v>
      </c>
      <c r="E775" s="390">
        <v>42594</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36" customHeight="1" x14ac:dyDescent="0.2">
      <c r="A776" s="1740"/>
      <c r="B776" s="1675" t="s">
        <v>236</v>
      </c>
      <c r="C776" s="1676"/>
      <c r="D776" s="208" t="s">
        <v>1604</v>
      </c>
      <c r="E776" s="390">
        <v>42587</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39.75" customHeight="1" x14ac:dyDescent="0.2">
      <c r="A777" s="1740"/>
      <c r="B777" s="1675" t="s">
        <v>260</v>
      </c>
      <c r="C777" s="1676"/>
      <c r="D777" s="208" t="s">
        <v>1606</v>
      </c>
      <c r="E777" s="390">
        <v>42607</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29.25" customHeight="1" x14ac:dyDescent="0.2">
      <c r="A778" s="1740"/>
      <c r="B778" s="1675" t="s">
        <v>207</v>
      </c>
      <c r="C778" s="1676"/>
      <c r="D778" s="208" t="s">
        <v>1608</v>
      </c>
      <c r="E778" s="390">
        <v>42607</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25.5" x14ac:dyDescent="0.2">
      <c r="A779" s="1740"/>
      <c r="B779" s="1675" t="s">
        <v>1650</v>
      </c>
      <c r="C779" s="1676"/>
      <c r="D779" s="208" t="s">
        <v>1587</v>
      </c>
      <c r="E779" s="390">
        <v>42579</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38.25" x14ac:dyDescent="0.2">
      <c r="A780" s="1740"/>
      <c r="B780" s="1675" t="s">
        <v>202</v>
      </c>
      <c r="C780" s="1676"/>
      <c r="D780" s="208" t="s">
        <v>1588</v>
      </c>
      <c r="E780" s="390">
        <v>42590</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25.5" x14ac:dyDescent="0.2">
      <c r="A781" s="1740"/>
      <c r="B781" s="1675" t="s">
        <v>76</v>
      </c>
      <c r="C781" s="1676"/>
      <c r="D781" s="208" t="s">
        <v>1635</v>
      </c>
      <c r="E781" s="390">
        <v>42608</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25.5" x14ac:dyDescent="0.2">
      <c r="A782" s="1740"/>
      <c r="B782" s="1675" t="s">
        <v>202</v>
      </c>
      <c r="C782" s="1676"/>
      <c r="D782" s="208" t="s">
        <v>1589</v>
      </c>
      <c r="E782" s="390">
        <v>42590</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s="288" customFormat="1" ht="46.5" customHeight="1" x14ac:dyDescent="0.2">
      <c r="A783" s="1740"/>
      <c r="B783" s="1675" t="s">
        <v>227</v>
      </c>
      <c r="C783" s="1676"/>
      <c r="D783" s="208" t="s">
        <v>1656</v>
      </c>
      <c r="E783" s="390">
        <v>42611</v>
      </c>
    </row>
    <row r="784" spans="1:52" s="288" customFormat="1" ht="46.5" customHeight="1" x14ac:dyDescent="0.2">
      <c r="A784" s="1740"/>
      <c r="B784" s="1675" t="s">
        <v>227</v>
      </c>
      <c r="C784" s="1676"/>
      <c r="D784" s="208" t="s">
        <v>1574</v>
      </c>
      <c r="E784" s="390">
        <v>42619</v>
      </c>
    </row>
    <row r="785" spans="1:52" s="288" customFormat="1" ht="46.5" customHeight="1" x14ac:dyDescent="0.2">
      <c r="A785" s="1740"/>
      <c r="B785" s="1675" t="s">
        <v>236</v>
      </c>
      <c r="C785" s="1676"/>
      <c r="D785" s="208" t="s">
        <v>1623</v>
      </c>
      <c r="E785" s="390">
        <v>42615</v>
      </c>
    </row>
    <row r="786" spans="1:52" ht="44.25" customHeight="1" x14ac:dyDescent="0.2">
      <c r="A786" s="1740"/>
      <c r="B786" s="1675" t="s">
        <v>227</v>
      </c>
      <c r="C786" s="1676"/>
      <c r="D786" s="208" t="s">
        <v>1629</v>
      </c>
      <c r="E786" s="390">
        <v>42622</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38.25" customHeight="1" x14ac:dyDescent="0.2">
      <c r="A787" s="1740"/>
      <c r="B787" s="1675" t="s">
        <v>202</v>
      </c>
      <c r="C787" s="1676"/>
      <c r="D787" s="208" t="s">
        <v>1590</v>
      </c>
      <c r="E787" s="390">
        <v>42627</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55.5" customHeight="1" x14ac:dyDescent="0.2">
      <c r="A788" s="1740"/>
      <c r="B788" s="1675" t="s">
        <v>76</v>
      </c>
      <c r="C788" s="1676"/>
      <c r="D788" s="208" t="s">
        <v>1595</v>
      </c>
      <c r="E788" s="390">
        <v>42627</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40.5" customHeight="1" x14ac:dyDescent="0.2">
      <c r="A789" s="1740"/>
      <c r="B789" s="1675" t="s">
        <v>236</v>
      </c>
      <c r="C789" s="1676"/>
      <c r="D789" s="208" t="s">
        <v>1613</v>
      </c>
      <c r="E789" s="390">
        <v>42628</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ht="42.75" customHeight="1" x14ac:dyDescent="0.2">
      <c r="A790" s="1740"/>
      <c r="B790" s="1675" t="s">
        <v>227</v>
      </c>
      <c r="C790" s="1676"/>
      <c r="D790" s="208" t="s">
        <v>1638</v>
      </c>
      <c r="E790" s="390">
        <v>42626</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42.75" customHeight="1" x14ac:dyDescent="0.2">
      <c r="A791" s="1740"/>
      <c r="B791" s="1675" t="s">
        <v>227</v>
      </c>
      <c r="C791" s="1676"/>
      <c r="D791" s="208" t="s">
        <v>1646</v>
      </c>
      <c r="E791" s="390">
        <v>42626</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42" customHeight="1" x14ac:dyDescent="0.2">
      <c r="A792" s="1740"/>
      <c r="B792" s="1675" t="s">
        <v>76</v>
      </c>
      <c r="C792" s="1676"/>
      <c r="D792" s="208" t="s">
        <v>1598</v>
      </c>
      <c r="E792" s="390">
        <v>42635</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33.75" customHeight="1" x14ac:dyDescent="0.2">
      <c r="A793" s="1740"/>
      <c r="B793" s="1675" t="s">
        <v>1497</v>
      </c>
      <c r="C793" s="1676"/>
      <c r="D793" s="208" t="s">
        <v>1602</v>
      </c>
      <c r="E793" s="390">
        <v>42631</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31.5" customHeight="1" x14ac:dyDescent="0.2">
      <c r="A794" s="1740"/>
      <c r="B794" s="1675" t="s">
        <v>207</v>
      </c>
      <c r="C794" s="1676"/>
      <c r="D794" s="208" t="s">
        <v>1605</v>
      </c>
      <c r="E794" s="390">
        <v>42635</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48" customHeight="1" x14ac:dyDescent="0.2">
      <c r="A795" s="1740"/>
      <c r="B795" s="1675" t="s">
        <v>260</v>
      </c>
      <c r="C795" s="1676"/>
      <c r="D795" s="208" t="s">
        <v>1607</v>
      </c>
      <c r="E795" s="390">
        <v>42635</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42" customHeight="1" x14ac:dyDescent="0.2">
      <c r="A796" s="1740"/>
      <c r="B796" s="1675" t="s">
        <v>1609</v>
      </c>
      <c r="C796" s="1676"/>
      <c r="D796" s="208" t="s">
        <v>1640</v>
      </c>
      <c r="E796" s="390">
        <v>42635</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49.5" customHeight="1" x14ac:dyDescent="0.2">
      <c r="A797" s="1740"/>
      <c r="B797" s="1675" t="s">
        <v>227</v>
      </c>
      <c r="C797" s="1676"/>
      <c r="D797" s="208" t="s">
        <v>1641</v>
      </c>
      <c r="E797" s="390">
        <v>42629</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45" customHeight="1" x14ac:dyDescent="0.2">
      <c r="A798" s="1740"/>
      <c r="B798" s="1675" t="s">
        <v>1544</v>
      </c>
      <c r="C798" s="1676"/>
      <c r="D798" s="208" t="s">
        <v>1647</v>
      </c>
      <c r="E798" s="390">
        <v>42629</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40.5" customHeight="1" x14ac:dyDescent="0.2">
      <c r="A799" s="1740"/>
      <c r="B799" s="1675" t="s">
        <v>1657</v>
      </c>
      <c r="C799" s="1676"/>
      <c r="D799" s="208" t="s">
        <v>1658</v>
      </c>
      <c r="E799" s="390">
        <v>42633</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38.25" customHeight="1" x14ac:dyDescent="0.2">
      <c r="A800" s="1740"/>
      <c r="B800" s="1675" t="s">
        <v>227</v>
      </c>
      <c r="C800" s="1676"/>
      <c r="D800" s="208" t="s">
        <v>1596</v>
      </c>
      <c r="E800" s="390">
        <v>42639</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33.75" customHeight="1" x14ac:dyDescent="0.2">
      <c r="A801" s="1740"/>
      <c r="B801" s="1675" t="s">
        <v>1628</v>
      </c>
      <c r="C801" s="1676"/>
      <c r="D801" s="208" t="s">
        <v>1624</v>
      </c>
      <c r="E801" s="390">
        <v>42640</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36" customHeight="1" x14ac:dyDescent="0.2">
      <c r="A802" s="1740"/>
      <c r="B802" s="1675" t="s">
        <v>260</v>
      </c>
      <c r="C802" s="1676"/>
      <c r="D802" s="208" t="s">
        <v>1636</v>
      </c>
      <c r="E802" s="390">
        <v>42639</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31.5" customHeight="1" x14ac:dyDescent="0.2">
      <c r="A803" s="1740"/>
      <c r="B803" s="1675" t="s">
        <v>227</v>
      </c>
      <c r="C803" s="1676"/>
      <c r="D803" s="208" t="s">
        <v>1644</v>
      </c>
      <c r="E803" s="390">
        <v>42636</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33" customHeight="1" x14ac:dyDescent="0.2">
      <c r="A804" s="1740"/>
      <c r="B804" s="1675" t="s">
        <v>227</v>
      </c>
      <c r="C804" s="1676"/>
      <c r="D804" s="208" t="s">
        <v>1643</v>
      </c>
      <c r="E804" s="390">
        <v>42636</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31.5" customHeight="1" x14ac:dyDescent="0.2">
      <c r="A805" s="1740"/>
      <c r="B805" s="1675" t="s">
        <v>227</v>
      </c>
      <c r="C805" s="1676"/>
      <c r="D805" s="208" t="s">
        <v>1645</v>
      </c>
      <c r="E805" s="390">
        <v>42636</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38.25" customHeight="1" x14ac:dyDescent="0.2">
      <c r="A806" s="1740"/>
      <c r="B806" s="1675" t="s">
        <v>207</v>
      </c>
      <c r="C806" s="1676"/>
      <c r="D806" s="208" t="s">
        <v>1672</v>
      </c>
      <c r="E806" s="390">
        <v>42636</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35.25" customHeight="1" x14ac:dyDescent="0.2">
      <c r="A807" s="1740"/>
      <c r="B807" s="1675" t="s">
        <v>207</v>
      </c>
      <c r="C807" s="1676"/>
      <c r="D807" s="208" t="s">
        <v>1603</v>
      </c>
      <c r="E807" s="390">
        <v>42643</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36" customHeight="1" x14ac:dyDescent="0.2">
      <c r="A808" s="1740"/>
      <c r="B808" s="1675" t="s">
        <v>207</v>
      </c>
      <c r="C808" s="1676"/>
      <c r="D808" s="208" t="s">
        <v>1616</v>
      </c>
      <c r="E808" s="390">
        <v>42646</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30" customHeight="1" x14ac:dyDescent="0.2">
      <c r="A809" s="1740"/>
      <c r="B809" s="1675" t="s">
        <v>1497</v>
      </c>
      <c r="C809" s="1676"/>
      <c r="D809" s="208" t="s">
        <v>1617</v>
      </c>
      <c r="E809" s="390">
        <v>42643</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43.5" customHeight="1" x14ac:dyDescent="0.2">
      <c r="A810" s="1740"/>
      <c r="B810" s="1675" t="s">
        <v>929</v>
      </c>
      <c r="C810" s="1676"/>
      <c r="D810" s="208" t="s">
        <v>1633</v>
      </c>
      <c r="E810" s="390">
        <v>42643</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29.25" customHeight="1" x14ac:dyDescent="0.2">
      <c r="A811" s="1740"/>
      <c r="B811" s="1675" t="s">
        <v>929</v>
      </c>
      <c r="C811" s="1676"/>
      <c r="D811" s="208" t="s">
        <v>1632</v>
      </c>
      <c r="E811" s="390">
        <v>42643</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29.25" customHeight="1" x14ac:dyDescent="0.2">
      <c r="A812" s="1740"/>
      <c r="B812" s="1675" t="s">
        <v>227</v>
      </c>
      <c r="C812" s="1676"/>
      <c r="D812" s="208" t="s">
        <v>1631</v>
      </c>
      <c r="E812" s="390">
        <v>42643</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24.75" customHeight="1" x14ac:dyDescent="0.2">
      <c r="A813" s="1740"/>
      <c r="B813" s="1675" t="s">
        <v>260</v>
      </c>
      <c r="C813" s="1676"/>
      <c r="D813" s="208" t="s">
        <v>1660</v>
      </c>
      <c r="E813" s="390">
        <v>42646</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24.75" customHeight="1" x14ac:dyDescent="0.2">
      <c r="A814" s="1740"/>
      <c r="B814" s="1675" t="s">
        <v>929</v>
      </c>
      <c r="C814" s="1676"/>
      <c r="D814" s="208" t="s">
        <v>1626</v>
      </c>
      <c r="E814" s="390">
        <v>42647</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27" customHeight="1" x14ac:dyDescent="0.2">
      <c r="A815" s="1740"/>
      <c r="B815" s="1675" t="s">
        <v>202</v>
      </c>
      <c r="C815" s="1676"/>
      <c r="D815" s="208" t="s">
        <v>1637</v>
      </c>
      <c r="E815" s="390">
        <v>42646</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29.25" customHeight="1" x14ac:dyDescent="0.2">
      <c r="A816" s="1740"/>
      <c r="B816" s="1675" t="s">
        <v>227</v>
      </c>
      <c r="C816" s="1676"/>
      <c r="D816" s="208" t="s">
        <v>1642</v>
      </c>
      <c r="E816" s="390">
        <v>42649</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27.75" customHeight="1" x14ac:dyDescent="0.2">
      <c r="A817" s="1740"/>
      <c r="B817" s="1675" t="s">
        <v>227</v>
      </c>
      <c r="C817" s="1676"/>
      <c r="D817" s="208" t="s">
        <v>1661</v>
      </c>
      <c r="E817" s="390">
        <v>42646</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ht="32.25" customHeight="1" x14ac:dyDescent="0.2">
      <c r="A818" s="1740"/>
      <c r="B818" s="1675" t="s">
        <v>260</v>
      </c>
      <c r="C818" s="1676"/>
      <c r="D818" s="208" t="s">
        <v>1662</v>
      </c>
      <c r="E818" s="390">
        <v>42643</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33" customHeight="1" x14ac:dyDescent="0.2">
      <c r="A819" s="1740"/>
      <c r="B819" s="1675" t="s">
        <v>236</v>
      </c>
      <c r="C819" s="1676"/>
      <c r="D819" s="299" t="s">
        <v>1673</v>
      </c>
      <c r="E819" s="390">
        <v>42647</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29.25" customHeight="1" x14ac:dyDescent="0.2">
      <c r="A820" s="1740"/>
      <c r="B820" s="1675" t="s">
        <v>202</v>
      </c>
      <c r="C820" s="1676"/>
      <c r="D820" s="208" t="s">
        <v>1659</v>
      </c>
      <c r="E820" s="390">
        <v>42653</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24.75" customHeight="1" x14ac:dyDescent="0.2">
      <c r="A821" s="1740"/>
      <c r="B821" s="1675" t="s">
        <v>227</v>
      </c>
      <c r="C821" s="1676"/>
      <c r="D821" s="299" t="s">
        <v>1669</v>
      </c>
      <c r="E821" s="390">
        <v>42653</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29.25" customHeight="1" x14ac:dyDescent="0.2">
      <c r="A822" s="1740"/>
      <c r="B822" s="1675" t="s">
        <v>260</v>
      </c>
      <c r="C822" s="1676"/>
      <c r="D822" s="299" t="s">
        <v>1675</v>
      </c>
      <c r="E822" s="390">
        <v>42654</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25.5" customHeight="1" x14ac:dyDescent="0.2">
      <c r="A823" s="1740"/>
      <c r="B823" s="1675" t="s">
        <v>76</v>
      </c>
      <c r="C823" s="1676"/>
      <c r="D823" s="299" t="s">
        <v>1674</v>
      </c>
      <c r="E823" s="391">
        <v>42657</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26.25" customHeight="1" x14ac:dyDescent="0.2">
      <c r="A824" s="1740"/>
      <c r="B824" s="1675" t="s">
        <v>76</v>
      </c>
      <c r="C824" s="1676"/>
      <c r="D824" s="208" t="s">
        <v>1630</v>
      </c>
      <c r="E824" s="390">
        <v>42661</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30.75" customHeight="1" x14ac:dyDescent="0.2">
      <c r="A825" s="1740"/>
      <c r="B825" s="1675" t="s">
        <v>227</v>
      </c>
      <c r="C825" s="1676"/>
      <c r="D825" s="208" t="s">
        <v>1639</v>
      </c>
      <c r="E825" s="390">
        <v>42661</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42.75" customHeight="1" x14ac:dyDescent="0.2">
      <c r="A826" s="1740"/>
      <c r="B826" s="1675" t="s">
        <v>227</v>
      </c>
      <c r="C826" s="1676"/>
      <c r="D826" s="299" t="s">
        <v>1670</v>
      </c>
      <c r="E826" s="390">
        <v>42662</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33" customHeight="1" x14ac:dyDescent="0.2">
      <c r="A827" s="1740"/>
      <c r="B827" s="1675" t="s">
        <v>260</v>
      </c>
      <c r="C827" s="1734"/>
      <c r="D827" s="299" t="s">
        <v>1671</v>
      </c>
      <c r="E827" s="390">
        <v>42661</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27.75" customHeight="1" x14ac:dyDescent="0.2">
      <c r="A828" s="1740"/>
      <c r="B828" s="1675" t="s">
        <v>1687</v>
      </c>
      <c r="C828" s="1734"/>
      <c r="D828" s="299" t="s">
        <v>1676</v>
      </c>
      <c r="E828" s="390">
        <v>42674</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45.75" customHeight="1" x14ac:dyDescent="0.2">
      <c r="A829" s="1740"/>
      <c r="B829" s="1675" t="s">
        <v>836</v>
      </c>
      <c r="C829" s="1676"/>
      <c r="D829" s="208" t="s">
        <v>1691</v>
      </c>
      <c r="E829" s="390">
        <v>42674</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35.25" customHeight="1" x14ac:dyDescent="0.2">
      <c r="A830" s="1740"/>
      <c r="B830" s="1675" t="s">
        <v>207</v>
      </c>
      <c r="C830" s="1676"/>
      <c r="D830" s="208" t="s">
        <v>1668</v>
      </c>
      <c r="E830" s="390">
        <v>42677</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36.75" customHeight="1" x14ac:dyDescent="0.2">
      <c r="A831" s="1740"/>
      <c r="B831" s="1675" t="s">
        <v>227</v>
      </c>
      <c r="C831" s="1676"/>
      <c r="D831" s="208" t="s">
        <v>1682</v>
      </c>
      <c r="E831" s="390">
        <v>42675</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37.5" customHeight="1" x14ac:dyDescent="0.2">
      <c r="A832" s="1740"/>
      <c r="B832" s="1675" t="s">
        <v>836</v>
      </c>
      <c r="C832" s="1676"/>
      <c r="D832" s="208" t="s">
        <v>1701</v>
      </c>
      <c r="E832" s="390">
        <v>42675</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36.75" customHeight="1" x14ac:dyDescent="0.2">
      <c r="A833" s="1740"/>
      <c r="B833" s="1675" t="s">
        <v>260</v>
      </c>
      <c r="C833" s="1734"/>
      <c r="D833" s="208" t="s">
        <v>1684</v>
      </c>
      <c r="E833" s="390">
        <v>42678</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36" customHeight="1" x14ac:dyDescent="0.2">
      <c r="A834" s="1740"/>
      <c r="B834" s="1675" t="s">
        <v>836</v>
      </c>
      <c r="C834" s="1676"/>
      <c r="D834" s="208" t="s">
        <v>1692</v>
      </c>
      <c r="E834" s="390">
        <v>42682</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38.25" customHeight="1" x14ac:dyDescent="0.2">
      <c r="A835" s="1740"/>
      <c r="B835" s="1675" t="s">
        <v>836</v>
      </c>
      <c r="C835" s="1676"/>
      <c r="D835" s="208" t="s">
        <v>1698</v>
      </c>
      <c r="E835" s="390">
        <v>42681</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35.25" customHeight="1" x14ac:dyDescent="0.2">
      <c r="A836" s="1740"/>
      <c r="B836" s="1675" t="s">
        <v>76</v>
      </c>
      <c r="C836" s="1676"/>
      <c r="D836" s="208" t="s">
        <v>1702</v>
      </c>
      <c r="E836" s="390">
        <v>42683</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35.25" customHeight="1" x14ac:dyDescent="0.2">
      <c r="A837" s="1740"/>
      <c r="B837" s="1675" t="s">
        <v>202</v>
      </c>
      <c r="C837" s="1734"/>
      <c r="D837" s="208" t="s">
        <v>1700</v>
      </c>
      <c r="E837" s="390">
        <v>42685</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45.75" customHeight="1" x14ac:dyDescent="0.2">
      <c r="A838" s="1740"/>
      <c r="B838" s="1675" t="s">
        <v>202</v>
      </c>
      <c r="C838" s="1734"/>
      <c r="D838" s="208" t="s">
        <v>1703</v>
      </c>
      <c r="E838" s="390">
        <v>42688</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40.5" customHeight="1" x14ac:dyDescent="0.2">
      <c r="A839" s="1740"/>
      <c r="B839" s="1675" t="s">
        <v>227</v>
      </c>
      <c r="C839" s="1734"/>
      <c r="D839" s="208" t="s">
        <v>1704</v>
      </c>
      <c r="E839" s="390">
        <v>42688</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38.25" customHeight="1" x14ac:dyDescent="0.2">
      <c r="A840" s="1740"/>
      <c r="B840" s="1675" t="s">
        <v>227</v>
      </c>
      <c r="C840" s="1734"/>
      <c r="D840" s="208" t="s">
        <v>1714</v>
      </c>
      <c r="E840" s="390">
        <v>42689</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38.25" customHeight="1" x14ac:dyDescent="0.2">
      <c r="A841" s="1740"/>
      <c r="B841" s="1675" t="s">
        <v>236</v>
      </c>
      <c r="C841" s="1734"/>
      <c r="D841" s="208" t="s">
        <v>1715</v>
      </c>
      <c r="E841" s="390">
        <v>42688</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33.75" customHeight="1" x14ac:dyDescent="0.2">
      <c r="A842" s="1740"/>
      <c r="B842" s="1675" t="s">
        <v>76</v>
      </c>
      <c r="C842" s="1734"/>
      <c r="D842" s="208" t="s">
        <v>1722</v>
      </c>
      <c r="E842" s="390">
        <v>42689</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36" customHeight="1" x14ac:dyDescent="0.2">
      <c r="A843" s="1740"/>
      <c r="B843" s="1669" t="s">
        <v>207</v>
      </c>
      <c r="C843" s="1670"/>
      <c r="D843" s="208" t="s">
        <v>1723</v>
      </c>
      <c r="E843" s="390">
        <v>42689</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43.5" customHeight="1" x14ac:dyDescent="0.2">
      <c r="A844" s="1740"/>
      <c r="B844" s="1669" t="s">
        <v>227</v>
      </c>
      <c r="C844" s="1670"/>
      <c r="D844" s="208" t="s">
        <v>1737</v>
      </c>
      <c r="E844" s="390">
        <v>42691</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s="304" customFormat="1" ht="43.5" customHeight="1" x14ac:dyDescent="0.2">
      <c r="A845" s="1740"/>
      <c r="B845" s="1669" t="s">
        <v>260</v>
      </c>
      <c r="C845" s="1670"/>
      <c r="D845" s="208" t="s">
        <v>1663</v>
      </c>
      <c r="E845" s="390">
        <v>42704</v>
      </c>
    </row>
    <row r="846" spans="1:52" s="304" customFormat="1" ht="43.5" customHeight="1" x14ac:dyDescent="0.2">
      <c r="A846" s="1740"/>
      <c r="B846" s="1669" t="s">
        <v>929</v>
      </c>
      <c r="C846" s="1670"/>
      <c r="D846" s="208" t="s">
        <v>1690</v>
      </c>
      <c r="E846" s="390">
        <v>42704</v>
      </c>
    </row>
    <row r="847" spans="1:52" s="304" customFormat="1" ht="43.5" customHeight="1" x14ac:dyDescent="0.2">
      <c r="A847" s="1740"/>
      <c r="B847" s="1669" t="s">
        <v>227</v>
      </c>
      <c r="C847" s="1670"/>
      <c r="D847" s="208" t="s">
        <v>1733</v>
      </c>
      <c r="E847" s="390">
        <v>42703</v>
      </c>
    </row>
    <row r="848" spans="1:52" s="304" customFormat="1" ht="43.5" customHeight="1" x14ac:dyDescent="0.2">
      <c r="A848" s="1740"/>
      <c r="B848" s="1669" t="s">
        <v>227</v>
      </c>
      <c r="C848" s="1670"/>
      <c r="D848" s="208" t="s">
        <v>1728</v>
      </c>
      <c r="E848" s="390">
        <v>42703</v>
      </c>
    </row>
    <row r="849" spans="1:52" s="304" customFormat="1" ht="43.5" customHeight="1" x14ac:dyDescent="0.2">
      <c r="A849" s="1740"/>
      <c r="B849" s="1669" t="s">
        <v>227</v>
      </c>
      <c r="C849" s="1670"/>
      <c r="D849" s="208" t="s">
        <v>1735</v>
      </c>
      <c r="E849" s="390">
        <v>42705</v>
      </c>
    </row>
    <row r="850" spans="1:52" ht="36.75" customHeight="1" x14ac:dyDescent="0.2">
      <c r="A850" s="1740"/>
      <c r="B850" s="1669" t="s">
        <v>227</v>
      </c>
      <c r="C850" s="1680"/>
      <c r="D850" s="208" t="s">
        <v>1744</v>
      </c>
      <c r="E850" s="390">
        <v>42706</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36" customHeight="1" x14ac:dyDescent="0.2">
      <c r="A851" s="1740"/>
      <c r="B851" s="1669" t="s">
        <v>207</v>
      </c>
      <c r="C851" s="1680"/>
      <c r="D851" s="208" t="s">
        <v>1750</v>
      </c>
      <c r="E851" s="390">
        <v>42712</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32.25" customHeight="1" x14ac:dyDescent="0.2">
      <c r="A852" s="1740"/>
      <c r="B852" s="1669" t="s">
        <v>227</v>
      </c>
      <c r="C852" s="1670"/>
      <c r="D852" s="208" t="s">
        <v>1751</v>
      </c>
      <c r="E852" s="390">
        <v>42710</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25.5" x14ac:dyDescent="0.2">
      <c r="A853" s="1740"/>
      <c r="B853" s="1669" t="s">
        <v>260</v>
      </c>
      <c r="C853" s="1670"/>
      <c r="D853" s="208" t="s">
        <v>1763</v>
      </c>
      <c r="E853" s="390">
        <v>42709</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33.75" customHeight="1" x14ac:dyDescent="0.2">
      <c r="A854" s="1740"/>
      <c r="B854" s="1675" t="s">
        <v>76</v>
      </c>
      <c r="C854" s="1734"/>
      <c r="D854" s="208" t="s">
        <v>1716</v>
      </c>
      <c r="E854" s="390">
        <v>42719</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38.25" customHeight="1" x14ac:dyDescent="0.2">
      <c r="A855" s="1740"/>
      <c r="B855" s="1669" t="s">
        <v>1754</v>
      </c>
      <c r="C855" s="1670"/>
      <c r="D855" s="208" t="s">
        <v>1755</v>
      </c>
      <c r="E855" s="390">
        <v>42719</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s="309" customFormat="1" ht="38.25" customHeight="1" thickBot="1" x14ac:dyDescent="0.25">
      <c r="A856" s="1741"/>
      <c r="B856" s="1747" t="s">
        <v>1773</v>
      </c>
      <c r="C856" s="1748"/>
      <c r="D856" s="388" t="s">
        <v>1774</v>
      </c>
      <c r="E856" s="414">
        <v>42727</v>
      </c>
    </row>
    <row r="857" spans="1:52" ht="25.5" customHeight="1" x14ac:dyDescent="0.2">
      <c r="A857" s="460">
        <v>2017</v>
      </c>
      <c r="B857" s="1749" t="s">
        <v>1467</v>
      </c>
      <c r="C857" s="1750"/>
      <c r="D857" s="415" t="s">
        <v>1793</v>
      </c>
      <c r="E857" s="389">
        <v>42740</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x14ac:dyDescent="0.2">
      <c r="A858" s="461"/>
      <c r="B858" s="1669" t="s">
        <v>1467</v>
      </c>
      <c r="C858" s="1680"/>
      <c r="D858" s="208" t="s">
        <v>1792</v>
      </c>
      <c r="E858" s="390">
        <v>42741</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25.5" x14ac:dyDescent="0.2">
      <c r="A859" s="461"/>
      <c r="B859" s="1669" t="s">
        <v>1467</v>
      </c>
      <c r="C859" s="1680"/>
      <c r="D859" s="208" t="s">
        <v>1766</v>
      </c>
      <c r="E859" s="390">
        <v>42744</v>
      </c>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x14ac:dyDescent="0.2">
      <c r="A860" s="461"/>
      <c r="B860" s="1669" t="s">
        <v>1467</v>
      </c>
      <c r="C860" s="1680"/>
      <c r="D860" s="208" t="s">
        <v>1768</v>
      </c>
      <c r="E860" s="390">
        <v>42744</v>
      </c>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25.5" x14ac:dyDescent="0.2">
      <c r="A861" s="461"/>
      <c r="B861" s="1669" t="s">
        <v>1467</v>
      </c>
      <c r="C861" s="1680"/>
      <c r="D861" s="208" t="s">
        <v>1794</v>
      </c>
      <c r="E861" s="390">
        <v>42745</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25.5" x14ac:dyDescent="0.2">
      <c r="A862" s="461"/>
      <c r="B862" s="1669" t="s">
        <v>1467</v>
      </c>
      <c r="C862" s="1680"/>
      <c r="D862" s="208" t="s">
        <v>1795</v>
      </c>
      <c r="E862" s="390">
        <v>42747</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25.5" x14ac:dyDescent="0.2">
      <c r="A863" s="461"/>
      <c r="B863" s="1669" t="s">
        <v>1467</v>
      </c>
      <c r="C863" s="1680"/>
      <c r="D863" s="208" t="s">
        <v>1796</v>
      </c>
      <c r="E863" s="390">
        <v>42747</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25.5" x14ac:dyDescent="0.2">
      <c r="A864" s="461"/>
      <c r="B864" s="1669" t="s">
        <v>836</v>
      </c>
      <c r="C864" s="1670"/>
      <c r="D864" s="208" t="s">
        <v>1767</v>
      </c>
      <c r="E864" s="390">
        <v>42751</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x14ac:dyDescent="0.2">
      <c r="A865" s="461"/>
      <c r="B865" s="1669" t="s">
        <v>1769</v>
      </c>
      <c r="C865" s="1670"/>
      <c r="D865" s="208" t="s">
        <v>1770</v>
      </c>
      <c r="E865" s="390">
        <v>42751</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s="309" customFormat="1" ht="26.25" customHeight="1" x14ac:dyDescent="0.2">
      <c r="A866" s="461"/>
      <c r="B866" s="1669" t="s">
        <v>1769</v>
      </c>
      <c r="C866" s="1670"/>
      <c r="D866" s="208" t="s">
        <v>1776</v>
      </c>
      <c r="E866" s="390">
        <v>42752</v>
      </c>
    </row>
    <row r="867" spans="1:52" ht="25.5" x14ac:dyDescent="0.2">
      <c r="A867" s="461"/>
      <c r="B867" s="1669" t="s">
        <v>260</v>
      </c>
      <c r="C867" s="1670"/>
      <c r="D867" s="208" t="s">
        <v>1756</v>
      </c>
      <c r="E867" s="391">
        <v>42759</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38.25" x14ac:dyDescent="0.2">
      <c r="A868" s="461"/>
      <c r="B868" s="1669" t="s">
        <v>260</v>
      </c>
      <c r="C868" s="1670"/>
      <c r="D868" s="208" t="s">
        <v>1761</v>
      </c>
      <c r="E868" s="390">
        <v>42759</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25.5" x14ac:dyDescent="0.2">
      <c r="A869" s="461"/>
      <c r="B869" s="1669" t="s">
        <v>227</v>
      </c>
      <c r="C869" s="1670"/>
      <c r="D869" s="208" t="s">
        <v>1771</v>
      </c>
      <c r="E869" s="391">
        <v>42758</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27" customHeight="1" x14ac:dyDescent="0.2">
      <c r="A870" s="461"/>
      <c r="B870" s="1669" t="s">
        <v>1544</v>
      </c>
      <c r="C870" s="1670"/>
      <c r="D870" s="208" t="s">
        <v>1785</v>
      </c>
      <c r="E870" s="390">
        <v>42759</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25.5" x14ac:dyDescent="0.2">
      <c r="A871" s="461"/>
      <c r="B871" s="1669" t="s">
        <v>1123</v>
      </c>
      <c r="C871" s="1670"/>
      <c r="D871" s="208" t="s">
        <v>1757</v>
      </c>
      <c r="E871" s="390">
        <v>42761</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25.5" x14ac:dyDescent="0.2">
      <c r="A872" s="461"/>
      <c r="B872" s="1669" t="s">
        <v>202</v>
      </c>
      <c r="C872" s="1670"/>
      <c r="D872" s="208" t="s">
        <v>1778</v>
      </c>
      <c r="E872" s="390">
        <v>42762</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24" customHeight="1" x14ac:dyDescent="0.2">
      <c r="A873" s="461"/>
      <c r="B873" s="1669" t="s">
        <v>227</v>
      </c>
      <c r="C873" s="1680"/>
      <c r="D873" s="208" t="s">
        <v>1801</v>
      </c>
      <c r="E873" s="390">
        <v>42762</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38.25" x14ac:dyDescent="0.2">
      <c r="A874" s="461"/>
      <c r="B874" s="1669" t="s">
        <v>1467</v>
      </c>
      <c r="C874" s="1670"/>
      <c r="D874" s="208" t="s">
        <v>1806</v>
      </c>
      <c r="E874" s="390">
        <v>42762</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39" customHeight="1" x14ac:dyDescent="0.2">
      <c r="A875" s="461"/>
      <c r="B875" s="1669" t="s">
        <v>207</v>
      </c>
      <c r="C875" s="1670"/>
      <c r="D875" s="208" t="s">
        <v>1764</v>
      </c>
      <c r="E875" s="390">
        <v>42765</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32.25" customHeight="1" x14ac:dyDescent="0.2">
      <c r="A876" s="461"/>
      <c r="B876" s="1745" t="s">
        <v>227</v>
      </c>
      <c r="C876" s="1746"/>
      <c r="D876" s="208" t="s">
        <v>1772</v>
      </c>
      <c r="E876" s="391">
        <v>42765</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s="314" customFormat="1" ht="32.25" customHeight="1" x14ac:dyDescent="0.2">
      <c r="A877" s="461"/>
      <c r="B877" s="1745" t="s">
        <v>227</v>
      </c>
      <c r="C877" s="1746"/>
      <c r="D877" s="208" t="s">
        <v>1904</v>
      </c>
      <c r="E877" s="391">
        <v>42773</v>
      </c>
    </row>
    <row r="878" spans="1:52" s="314" customFormat="1" ht="32.25" customHeight="1" x14ac:dyDescent="0.2">
      <c r="A878" s="461"/>
      <c r="B878" s="1745" t="s">
        <v>202</v>
      </c>
      <c r="C878" s="1746"/>
      <c r="D878" s="208" t="s">
        <v>1798</v>
      </c>
      <c r="E878" s="391">
        <v>42772</v>
      </c>
    </row>
    <row r="879" spans="1:52" ht="34.5" customHeight="1" x14ac:dyDescent="0.2">
      <c r="A879" s="461"/>
      <c r="B879" s="1669" t="s">
        <v>76</v>
      </c>
      <c r="C879" s="1670"/>
      <c r="D879" s="208" t="s">
        <v>1777</v>
      </c>
      <c r="E879" s="390">
        <v>42781</v>
      </c>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row>
    <row r="880" spans="1:52" ht="25.5" x14ac:dyDescent="0.2">
      <c r="A880" s="461"/>
      <c r="B880" s="1745" t="s">
        <v>236</v>
      </c>
      <c r="C880" s="1746"/>
      <c r="D880" s="208" t="s">
        <v>1826</v>
      </c>
      <c r="E880" s="391">
        <v>42780</v>
      </c>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row>
    <row r="881" spans="1:52" ht="24.75" customHeight="1" x14ac:dyDescent="0.2">
      <c r="A881" s="461"/>
      <c r="B881" s="1669" t="s">
        <v>227</v>
      </c>
      <c r="C881" s="1670"/>
      <c r="D881" s="208" t="s">
        <v>1827</v>
      </c>
      <c r="E881" s="391">
        <v>42780</v>
      </c>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row>
    <row r="882" spans="1:52" ht="25.5" x14ac:dyDescent="0.2">
      <c r="A882" s="461"/>
      <c r="B882" s="1669" t="s">
        <v>76</v>
      </c>
      <c r="C882" s="1670"/>
      <c r="D882" s="208" t="s">
        <v>1805</v>
      </c>
      <c r="E882" s="390">
        <v>42783</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ht="25.5" x14ac:dyDescent="0.2">
      <c r="A883" s="461"/>
      <c r="B883" s="1669" t="s">
        <v>1467</v>
      </c>
      <c r="C883" s="1670"/>
      <c r="D883" s="208" t="s">
        <v>1839</v>
      </c>
      <c r="E883" s="390">
        <v>42783</v>
      </c>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21.75" customHeight="1" x14ac:dyDescent="0.2">
      <c r="A884" s="461"/>
      <c r="B884" s="1669" t="s">
        <v>207</v>
      </c>
      <c r="C884" s="1670"/>
      <c r="D884" s="208" t="s">
        <v>1779</v>
      </c>
      <c r="E884" s="391">
        <v>42787</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ht="21" customHeight="1" x14ac:dyDescent="0.2">
      <c r="A885" s="461"/>
      <c r="B885" s="1669" t="s">
        <v>260</v>
      </c>
      <c r="C885" s="1670"/>
      <c r="D885" s="208" t="s">
        <v>1809</v>
      </c>
      <c r="E885" s="391">
        <v>42786</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23.25" customHeight="1" x14ac:dyDescent="0.2">
      <c r="A886" s="461"/>
      <c r="B886" s="1669" t="s">
        <v>1467</v>
      </c>
      <c r="C886" s="1680"/>
      <c r="D886" s="208" t="s">
        <v>1840</v>
      </c>
      <c r="E886" s="391">
        <v>42786</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s="429" customFormat="1" ht="25.5" x14ac:dyDescent="0.2">
      <c r="A887" s="461"/>
      <c r="B887" s="1669" t="s">
        <v>1467</v>
      </c>
      <c r="C887" s="1670"/>
      <c r="D887" s="208" t="s">
        <v>1841</v>
      </c>
      <c r="E887" s="391">
        <v>42786</v>
      </c>
    </row>
    <row r="888" spans="1:52" ht="25.5" x14ac:dyDescent="0.2">
      <c r="A888" s="461"/>
      <c r="B888" s="1679" t="s">
        <v>1467</v>
      </c>
      <c r="C888" s="1670"/>
      <c r="D888" s="335" t="s">
        <v>1875</v>
      </c>
      <c r="E888" s="431">
        <v>42793</v>
      </c>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row>
    <row r="889" spans="1:52" ht="23.25" customHeight="1" x14ac:dyDescent="0.2">
      <c r="A889" s="461"/>
      <c r="B889" s="1669" t="s">
        <v>207</v>
      </c>
      <c r="C889" s="1680"/>
      <c r="D889" s="208" t="s">
        <v>1752</v>
      </c>
      <c r="E889" s="390">
        <v>42794</v>
      </c>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ht="25.5" x14ac:dyDescent="0.2">
      <c r="A890" s="461"/>
      <c r="B890" s="1669" t="s">
        <v>229</v>
      </c>
      <c r="C890" s="1670"/>
      <c r="D890" s="208" t="s">
        <v>1797</v>
      </c>
      <c r="E890" s="390">
        <v>42794</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25.5" x14ac:dyDescent="0.2">
      <c r="A891" s="461"/>
      <c r="B891" s="1669" t="s">
        <v>76</v>
      </c>
      <c r="C891" s="1680"/>
      <c r="D891" s="335" t="s">
        <v>1847</v>
      </c>
      <c r="E891" s="390">
        <v>42796</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ht="25.5" x14ac:dyDescent="0.2">
      <c r="A892" s="461"/>
      <c r="B892" s="1669" t="s">
        <v>227</v>
      </c>
      <c r="C892" s="1670"/>
      <c r="D892" s="208" t="s">
        <v>1852</v>
      </c>
      <c r="E892" s="390">
        <v>42793</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25.5" x14ac:dyDescent="0.2">
      <c r="A893" s="461"/>
      <c r="B893" s="1751" t="s">
        <v>1467</v>
      </c>
      <c r="C893" s="1670"/>
      <c r="D893" s="208" t="s">
        <v>1856</v>
      </c>
      <c r="E893" s="390">
        <v>42793</v>
      </c>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25.5" x14ac:dyDescent="0.2">
      <c r="A894" s="461"/>
      <c r="B894" s="1681" t="s">
        <v>569</v>
      </c>
      <c r="C894" s="1682"/>
      <c r="D894" s="208" t="s">
        <v>1899</v>
      </c>
      <c r="E894" s="391">
        <v>42796</v>
      </c>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25.5" x14ac:dyDescent="0.2">
      <c r="A895" s="461"/>
      <c r="B895" s="1751" t="s">
        <v>1467</v>
      </c>
      <c r="C895" s="1670"/>
      <c r="D895" s="208" t="s">
        <v>1848</v>
      </c>
      <c r="E895" s="391">
        <v>42797</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33.75" customHeight="1" x14ac:dyDescent="0.2">
      <c r="A896" s="461"/>
      <c r="B896" s="1679" t="s">
        <v>76</v>
      </c>
      <c r="C896" s="1670"/>
      <c r="D896" s="208" t="s">
        <v>1857</v>
      </c>
      <c r="E896" s="390">
        <v>42803</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ht="38.25" x14ac:dyDescent="0.2">
      <c r="A897" s="461"/>
      <c r="B897" s="1679" t="s">
        <v>836</v>
      </c>
      <c r="C897" s="1680"/>
      <c r="D897" s="208" t="s">
        <v>1892</v>
      </c>
      <c r="E897" s="390">
        <v>42797</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ht="28.5" customHeight="1" x14ac:dyDescent="0.2">
      <c r="A898" s="461"/>
      <c r="B898" s="1683" t="s">
        <v>227</v>
      </c>
      <c r="C898" s="1682"/>
      <c r="D898" s="208" t="s">
        <v>1910</v>
      </c>
      <c r="E898" s="390">
        <v>42803</v>
      </c>
      <c r="L898"/>
      <c r="M898"/>
      <c r="N898"/>
      <c r="O898"/>
      <c r="P898"/>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row>
    <row r="899" spans="1:52" ht="38.25" x14ac:dyDescent="0.2">
      <c r="A899" s="461"/>
      <c r="B899" s="1668" t="s">
        <v>1467</v>
      </c>
      <c r="C899" s="1667"/>
      <c r="D899" s="208" t="s">
        <v>1928</v>
      </c>
      <c r="E899" s="391">
        <v>42809</v>
      </c>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38.25" x14ac:dyDescent="0.2">
      <c r="A900" s="461"/>
      <c r="B900" s="1668" t="s">
        <v>1467</v>
      </c>
      <c r="C900" s="1667"/>
      <c r="D900" s="208" t="s">
        <v>1931</v>
      </c>
      <c r="E900" s="390">
        <v>42810</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x14ac:dyDescent="0.2">
      <c r="A901" s="461"/>
      <c r="B901" s="1679" t="s">
        <v>1829</v>
      </c>
      <c r="C901" s="1680"/>
      <c r="D901" s="208" t="s">
        <v>1828</v>
      </c>
      <c r="E901" s="391">
        <v>42807</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x14ac:dyDescent="0.2">
      <c r="A902" s="461"/>
      <c r="B902" s="1679" t="s">
        <v>836</v>
      </c>
      <c r="C902" s="1680"/>
      <c r="D902" s="208" t="s">
        <v>1843</v>
      </c>
      <c r="E902" s="391">
        <v>42810</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ht="25.5" x14ac:dyDescent="0.2">
      <c r="A903" s="461"/>
      <c r="B903" s="1679" t="s">
        <v>227</v>
      </c>
      <c r="C903" s="1680"/>
      <c r="D903" s="208" t="s">
        <v>1853</v>
      </c>
      <c r="E903" s="391">
        <v>42804</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x14ac:dyDescent="0.2">
      <c r="A904" s="461"/>
      <c r="B904" s="1679" t="s">
        <v>227</v>
      </c>
      <c r="C904" s="1670"/>
      <c r="D904" s="208" t="s">
        <v>1849</v>
      </c>
      <c r="E904" s="391">
        <v>42809</v>
      </c>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row>
    <row r="905" spans="1:52" x14ac:dyDescent="0.2">
      <c r="A905" s="461"/>
      <c r="B905" s="1679" t="s">
        <v>1824</v>
      </c>
      <c r="C905" s="1680"/>
      <c r="D905" s="208" t="s">
        <v>1825</v>
      </c>
      <c r="E905" s="391">
        <v>42804</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x14ac:dyDescent="0.2">
      <c r="A906" s="461"/>
      <c r="B906" s="1679" t="s">
        <v>76</v>
      </c>
      <c r="C906" s="1670"/>
      <c r="D906" s="335" t="s">
        <v>1879</v>
      </c>
      <c r="E906" s="391">
        <v>42809</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25.5" x14ac:dyDescent="0.2">
      <c r="A907" s="461"/>
      <c r="B907" s="1679" t="s">
        <v>1467</v>
      </c>
      <c r="C907" s="1670"/>
      <c r="D907" s="335" t="s">
        <v>1903</v>
      </c>
      <c r="E907" s="391">
        <v>42794</v>
      </c>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25.5" x14ac:dyDescent="0.2">
      <c r="A908" s="461"/>
      <c r="B908" s="1683" t="s">
        <v>236</v>
      </c>
      <c r="C908" s="1682"/>
      <c r="D908" s="208" t="s">
        <v>1883</v>
      </c>
      <c r="E908" s="391">
        <v>42804</v>
      </c>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ht="38.25" x14ac:dyDescent="0.2">
      <c r="A909" s="461"/>
      <c r="B909" s="1683" t="s">
        <v>1467</v>
      </c>
      <c r="C909" s="1682"/>
      <c r="D909" s="208" t="s">
        <v>1900</v>
      </c>
      <c r="E909" s="391">
        <v>42807</v>
      </c>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row>
    <row r="910" spans="1:52" ht="38.25" x14ac:dyDescent="0.2">
      <c r="A910" s="461"/>
      <c r="B910" s="1683" t="s">
        <v>1467</v>
      </c>
      <c r="C910" s="1682"/>
      <c r="D910" s="208" t="s">
        <v>1901</v>
      </c>
      <c r="E910" s="391">
        <v>42807</v>
      </c>
      <c r="L910"/>
      <c r="M910"/>
      <c r="N910"/>
      <c r="O910"/>
      <c r="P910"/>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row>
    <row r="911" spans="1:52" ht="25.5" x14ac:dyDescent="0.2">
      <c r="A911" s="461"/>
      <c r="B911" s="1683" t="s">
        <v>1467</v>
      </c>
      <c r="C911" s="1682"/>
      <c r="D911" s="208" t="s">
        <v>1909</v>
      </c>
      <c r="E911" s="391">
        <v>42807</v>
      </c>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row>
    <row r="912" spans="1:52" ht="38.25" x14ac:dyDescent="0.2">
      <c r="A912" s="461"/>
      <c r="B912" s="1683" t="s">
        <v>1467</v>
      </c>
      <c r="C912" s="1682"/>
      <c r="D912" s="208" t="s">
        <v>1917</v>
      </c>
      <c r="E912" s="391">
        <v>42807</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38.25" x14ac:dyDescent="0.2">
      <c r="A913" s="461"/>
      <c r="B913" s="1668" t="s">
        <v>1467</v>
      </c>
      <c r="C913" s="1667"/>
      <c r="D913" s="208" t="s">
        <v>1929</v>
      </c>
      <c r="E913" s="391">
        <v>42808</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38.25" x14ac:dyDescent="0.2">
      <c r="A914" s="461"/>
      <c r="B914" s="1668" t="s">
        <v>1467</v>
      </c>
      <c r="C914" s="1667"/>
      <c r="D914" s="208" t="s">
        <v>1927</v>
      </c>
      <c r="E914" s="391">
        <v>42808</v>
      </c>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ht="25.5" x14ac:dyDescent="0.2">
      <c r="A915" s="461"/>
      <c r="B915" s="1668" t="s">
        <v>227</v>
      </c>
      <c r="C915" s="1667"/>
      <c r="D915" s="208" t="s">
        <v>1933</v>
      </c>
      <c r="E915" s="391">
        <v>42808</v>
      </c>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ht="25.5" x14ac:dyDescent="0.2">
      <c r="A916" s="461"/>
      <c r="B916" s="1679" t="s">
        <v>227</v>
      </c>
      <c r="C916" s="1680"/>
      <c r="D916" s="208" t="s">
        <v>1851</v>
      </c>
      <c r="E916" s="391">
        <v>42811</v>
      </c>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ht="30.75" customHeight="1" x14ac:dyDescent="0.2">
      <c r="A917" s="461"/>
      <c r="B917" s="1679" t="s">
        <v>76</v>
      </c>
      <c r="C917" s="1680"/>
      <c r="D917" s="335" t="s">
        <v>1872</v>
      </c>
      <c r="E917" s="391">
        <v>42811</v>
      </c>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ht="25.5" x14ac:dyDescent="0.2">
      <c r="A918" s="461"/>
      <c r="B918" s="1679" t="s">
        <v>76</v>
      </c>
      <c r="C918" s="1670"/>
      <c r="D918" s="335" t="s">
        <v>1885</v>
      </c>
      <c r="E918" s="391">
        <v>42811</v>
      </c>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ht="38.25" x14ac:dyDescent="0.2">
      <c r="A919" s="461"/>
      <c r="B919" s="1668" t="s">
        <v>1467</v>
      </c>
      <c r="C919" s="1667"/>
      <c r="D919" s="208" t="s">
        <v>1932</v>
      </c>
      <c r="E919" s="391">
        <v>42811</v>
      </c>
      <c r="L919"/>
      <c r="M919"/>
      <c r="N919"/>
      <c r="O919"/>
      <c r="P919"/>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c r="AZ919"/>
    </row>
    <row r="920" spans="1:52" s="432" customFormat="1" x14ac:dyDescent="0.2">
      <c r="A920" s="461"/>
      <c r="B920" s="1679" t="s">
        <v>227</v>
      </c>
      <c r="C920" s="1693"/>
      <c r="D920" s="208" t="s">
        <v>1835</v>
      </c>
      <c r="E920" s="435">
        <v>42816</v>
      </c>
    </row>
    <row r="921" spans="1:52" x14ac:dyDescent="0.2">
      <c r="A921" s="461"/>
      <c r="B921" s="1679" t="s">
        <v>76</v>
      </c>
      <c r="C921" s="1669"/>
      <c r="D921" s="335" t="s">
        <v>1873</v>
      </c>
      <c r="E921" s="435">
        <v>42814</v>
      </c>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s="433" customFormat="1" ht="25.5" x14ac:dyDescent="0.2">
      <c r="A922" s="461"/>
      <c r="B922" s="1683" t="s">
        <v>1902</v>
      </c>
      <c r="C922" s="1681"/>
      <c r="D922" s="208" t="s">
        <v>1898</v>
      </c>
      <c r="E922" s="435">
        <v>42817</v>
      </c>
    </row>
    <row r="923" spans="1:52" s="433" customFormat="1" ht="25.5" x14ac:dyDescent="0.2">
      <c r="A923" s="461"/>
      <c r="B923" s="1683" t="s">
        <v>1123</v>
      </c>
      <c r="C923" s="1681"/>
      <c r="D923" s="208" t="s">
        <v>1908</v>
      </c>
      <c r="E923" s="435">
        <v>42817</v>
      </c>
    </row>
    <row r="924" spans="1:52" s="433" customFormat="1" ht="38.25" x14ac:dyDescent="0.2">
      <c r="A924" s="461"/>
      <c r="B924" s="1668" t="s">
        <v>1467</v>
      </c>
      <c r="C924" s="1694"/>
      <c r="D924" s="208" t="s">
        <v>1926</v>
      </c>
      <c r="E924" s="435">
        <v>42814</v>
      </c>
    </row>
    <row r="925" spans="1:52" s="433" customFormat="1" ht="51" x14ac:dyDescent="0.2">
      <c r="A925" s="461"/>
      <c r="B925" s="1668" t="s">
        <v>1467</v>
      </c>
      <c r="C925" s="1694"/>
      <c r="D925" s="208" t="s">
        <v>1930</v>
      </c>
      <c r="E925" s="435">
        <v>42814</v>
      </c>
    </row>
    <row r="926" spans="1:52" s="433" customFormat="1" ht="51" x14ac:dyDescent="0.2">
      <c r="A926" s="461"/>
      <c r="B926" s="1668" t="s">
        <v>1467</v>
      </c>
      <c r="C926" s="1694"/>
      <c r="D926" s="208" t="s">
        <v>1941</v>
      </c>
      <c r="E926" s="435">
        <v>42817</v>
      </c>
    </row>
    <row r="927" spans="1:52" s="433" customFormat="1" ht="38.25" x14ac:dyDescent="0.2">
      <c r="A927" s="461"/>
      <c r="B927" s="1668" t="s">
        <v>1467</v>
      </c>
      <c r="C927" s="1694"/>
      <c r="D927" s="208" t="s">
        <v>1942</v>
      </c>
      <c r="E927" s="435">
        <v>42814</v>
      </c>
    </row>
    <row r="928" spans="1:52" s="433" customFormat="1" ht="25.5" x14ac:dyDescent="0.2">
      <c r="A928" s="461"/>
      <c r="B928" s="1668" t="s">
        <v>1467</v>
      </c>
      <c r="C928" s="1694"/>
      <c r="D928" s="208" t="s">
        <v>1943</v>
      </c>
      <c r="E928" s="435">
        <v>42814</v>
      </c>
    </row>
    <row r="929" spans="1:5" s="436" customFormat="1" ht="51" x14ac:dyDescent="0.2">
      <c r="A929" s="461"/>
      <c r="B929" s="1668" t="s">
        <v>1467</v>
      </c>
      <c r="C929" s="1694"/>
      <c r="D929" s="208" t="s">
        <v>1947</v>
      </c>
      <c r="E929" s="435">
        <v>42817</v>
      </c>
    </row>
    <row r="930" spans="1:5" s="436" customFormat="1" ht="25.5" x14ac:dyDescent="0.2">
      <c r="A930" s="461"/>
      <c r="B930" s="1683" t="s">
        <v>1906</v>
      </c>
      <c r="C930" s="1682"/>
      <c r="D930" s="208" t="s">
        <v>1907</v>
      </c>
      <c r="E930" s="390">
        <v>42818</v>
      </c>
    </row>
    <row r="931" spans="1:5" s="436" customFormat="1" ht="25.5" x14ac:dyDescent="0.2">
      <c r="A931" s="461"/>
      <c r="B931" s="1683" t="s">
        <v>1916</v>
      </c>
      <c r="C931" s="1682"/>
      <c r="D931" s="208" t="s">
        <v>1915</v>
      </c>
      <c r="E931" s="390">
        <v>42822</v>
      </c>
    </row>
    <row r="932" spans="1:5" s="436" customFormat="1" ht="25.5" x14ac:dyDescent="0.2">
      <c r="A932" s="461"/>
      <c r="B932" s="1683" t="s">
        <v>236</v>
      </c>
      <c r="C932" s="1682"/>
      <c r="D932" s="208" t="s">
        <v>1921</v>
      </c>
      <c r="E932" s="390">
        <v>42823</v>
      </c>
    </row>
    <row r="933" spans="1:5" s="436" customFormat="1" ht="23.25" customHeight="1" x14ac:dyDescent="0.2">
      <c r="A933" s="461"/>
      <c r="B933" s="1684" t="s">
        <v>207</v>
      </c>
      <c r="C933" s="1685"/>
      <c r="D933" s="437" t="s">
        <v>1808</v>
      </c>
      <c r="E933" s="444">
        <v>42825</v>
      </c>
    </row>
    <row r="934" spans="1:5" s="436" customFormat="1" ht="25.5" x14ac:dyDescent="0.2">
      <c r="A934" s="461"/>
      <c r="B934" s="1679" t="s">
        <v>227</v>
      </c>
      <c r="C934" s="1670"/>
      <c r="D934" s="335" t="s">
        <v>1884</v>
      </c>
      <c r="E934" s="390">
        <v>42825</v>
      </c>
    </row>
    <row r="935" spans="1:5" s="436" customFormat="1" ht="25.5" x14ac:dyDescent="0.2">
      <c r="A935" s="461"/>
      <c r="B935" s="1668" t="s">
        <v>1467</v>
      </c>
      <c r="C935" s="1667"/>
      <c r="D935" s="208" t="s">
        <v>1925</v>
      </c>
      <c r="E935" s="390">
        <v>42821</v>
      </c>
    </row>
    <row r="936" spans="1:5" s="436" customFormat="1" ht="24" customHeight="1" x14ac:dyDescent="0.2">
      <c r="A936" s="461"/>
      <c r="B936" s="1683" t="s">
        <v>1922</v>
      </c>
      <c r="C936" s="1682"/>
      <c r="D936" s="208" t="s">
        <v>1912</v>
      </c>
      <c r="E936" s="390">
        <v>42825</v>
      </c>
    </row>
    <row r="937" spans="1:5" s="436" customFormat="1" ht="25.5" x14ac:dyDescent="0.2">
      <c r="A937" s="461"/>
      <c r="B937" s="1683" t="s">
        <v>1123</v>
      </c>
      <c r="C937" s="1682"/>
      <c r="D937" s="208" t="s">
        <v>1923</v>
      </c>
      <c r="E937" s="390">
        <v>42822</v>
      </c>
    </row>
    <row r="938" spans="1:5" s="436" customFormat="1" ht="25.5" x14ac:dyDescent="0.2">
      <c r="A938" s="461"/>
      <c r="B938" s="1683" t="s">
        <v>76</v>
      </c>
      <c r="C938" s="1682"/>
      <c r="D938" s="208" t="s">
        <v>1924</v>
      </c>
      <c r="E938" s="390">
        <v>42821</v>
      </c>
    </row>
    <row r="939" spans="1:5" s="436" customFormat="1" ht="25.5" x14ac:dyDescent="0.2">
      <c r="A939" s="461"/>
      <c r="B939" s="1668" t="s">
        <v>1467</v>
      </c>
      <c r="C939" s="1667"/>
      <c r="D939" s="208" t="s">
        <v>1925</v>
      </c>
      <c r="E939" s="390">
        <v>42821</v>
      </c>
    </row>
    <row r="940" spans="1:5" s="442" customFormat="1" ht="38.25" x14ac:dyDescent="0.2">
      <c r="A940" s="461"/>
      <c r="B940" s="1668" t="s">
        <v>1467</v>
      </c>
      <c r="C940" s="1667"/>
      <c r="D940" s="208" t="s">
        <v>1948</v>
      </c>
      <c r="E940" s="390">
        <v>42821</v>
      </c>
    </row>
    <row r="941" spans="1:5" s="442" customFormat="1" ht="38.25" x14ac:dyDescent="0.2">
      <c r="A941" s="461"/>
      <c r="B941" s="1683" t="s">
        <v>227</v>
      </c>
      <c r="C941" s="1682"/>
      <c r="D941" s="208" t="s">
        <v>1918</v>
      </c>
      <c r="E941" s="390">
        <v>42831</v>
      </c>
    </row>
    <row r="942" spans="1:5" s="442" customFormat="1" ht="38.25" x14ac:dyDescent="0.2">
      <c r="A942" s="461"/>
      <c r="B942" s="1683" t="s">
        <v>227</v>
      </c>
      <c r="C942" s="1682"/>
      <c r="D942" s="208" t="s">
        <v>1919</v>
      </c>
      <c r="E942" s="390">
        <v>42831</v>
      </c>
    </row>
    <row r="943" spans="1:5" s="442" customFormat="1" ht="38.25" x14ac:dyDescent="0.2">
      <c r="A943" s="461"/>
      <c r="B943" s="1668" t="s">
        <v>1123</v>
      </c>
      <c r="C943" s="1667"/>
      <c r="D943" s="208" t="s">
        <v>1937</v>
      </c>
      <c r="E943" s="390">
        <v>42828</v>
      </c>
    </row>
    <row r="944" spans="1:5" s="442" customFormat="1" ht="25.5" x14ac:dyDescent="0.2">
      <c r="A944" s="461"/>
      <c r="B944" s="1668" t="s">
        <v>1467</v>
      </c>
      <c r="C944" s="1667"/>
      <c r="D944" s="208" t="s">
        <v>1949</v>
      </c>
      <c r="E944" s="390">
        <v>42828</v>
      </c>
    </row>
    <row r="945" spans="1:5" s="442" customFormat="1" ht="38.25" x14ac:dyDescent="0.2">
      <c r="A945" s="461"/>
      <c r="B945" s="1668" t="s">
        <v>207</v>
      </c>
      <c r="C945" s="1667"/>
      <c r="D945" s="208" t="s">
        <v>1952</v>
      </c>
      <c r="E945" s="390">
        <v>42831</v>
      </c>
    </row>
    <row r="946" spans="1:5" s="442" customFormat="1" ht="25.5" x14ac:dyDescent="0.2">
      <c r="A946" s="461"/>
      <c r="B946" s="1668" t="s">
        <v>1467</v>
      </c>
      <c r="C946" s="1667"/>
      <c r="D946" s="208" t="s">
        <v>1968</v>
      </c>
      <c r="E946" s="390">
        <v>42828</v>
      </c>
    </row>
    <row r="947" spans="1:5" s="442" customFormat="1" ht="25.5" x14ac:dyDescent="0.2">
      <c r="A947" s="461"/>
      <c r="B947" s="1668" t="s">
        <v>1467</v>
      </c>
      <c r="C947" s="1667"/>
      <c r="D947" s="208" t="s">
        <v>1987</v>
      </c>
      <c r="E947" s="390">
        <v>42828</v>
      </c>
    </row>
    <row r="948" spans="1:5" s="442" customFormat="1" ht="25.5" x14ac:dyDescent="0.2">
      <c r="A948" s="461"/>
      <c r="B948" s="1668" t="s">
        <v>1467</v>
      </c>
      <c r="C948" s="1667"/>
      <c r="D948" s="208" t="s">
        <v>1988</v>
      </c>
      <c r="E948" s="390">
        <v>42831</v>
      </c>
    </row>
    <row r="949" spans="1:5" s="442" customFormat="1" ht="38.25" x14ac:dyDescent="0.2">
      <c r="A949" s="461"/>
      <c r="B949" s="1668" t="s">
        <v>1773</v>
      </c>
      <c r="C949" s="1667"/>
      <c r="D949" s="208" t="s">
        <v>1994</v>
      </c>
      <c r="E949" s="390">
        <v>42829</v>
      </c>
    </row>
    <row r="950" spans="1:5" s="448" customFormat="1" ht="25.5" x14ac:dyDescent="0.2">
      <c r="A950" s="461"/>
      <c r="B950" s="1668" t="s">
        <v>1467</v>
      </c>
      <c r="C950" s="1667"/>
      <c r="D950" s="208" t="s">
        <v>1996</v>
      </c>
      <c r="E950" s="390">
        <v>42831</v>
      </c>
    </row>
    <row r="951" spans="1:5" s="448" customFormat="1" ht="25.5" x14ac:dyDescent="0.2">
      <c r="A951" s="461"/>
      <c r="B951" s="1668" t="s">
        <v>260</v>
      </c>
      <c r="C951" s="1667"/>
      <c r="D951" s="208" t="s">
        <v>1945</v>
      </c>
      <c r="E951" s="390">
        <v>42834</v>
      </c>
    </row>
    <row r="952" spans="1:5" s="448" customFormat="1" ht="51" x14ac:dyDescent="0.2">
      <c r="A952" s="461"/>
      <c r="B952" s="1668" t="s">
        <v>1958</v>
      </c>
      <c r="C952" s="1667"/>
      <c r="D952" s="208" t="s">
        <v>1957</v>
      </c>
      <c r="E952" s="390">
        <v>42834</v>
      </c>
    </row>
    <row r="953" spans="1:5" s="458" customFormat="1" ht="38.25" x14ac:dyDescent="0.2">
      <c r="A953" s="461"/>
      <c r="B953" s="1668" t="s">
        <v>1467</v>
      </c>
      <c r="C953" s="1667"/>
      <c r="D953" s="208" t="s">
        <v>1967</v>
      </c>
      <c r="E953" s="390">
        <v>42828</v>
      </c>
    </row>
    <row r="954" spans="1:5" s="458" customFormat="1" ht="38.25" x14ac:dyDescent="0.2">
      <c r="A954" s="461"/>
      <c r="B954" s="1668" t="s">
        <v>260</v>
      </c>
      <c r="C954" s="1667"/>
      <c r="D954" s="208" t="s">
        <v>1997</v>
      </c>
      <c r="E954" s="390">
        <v>42860</v>
      </c>
    </row>
    <row r="955" spans="1:5" s="458" customFormat="1" ht="25.5" x14ac:dyDescent="0.2">
      <c r="A955" s="461"/>
      <c r="B955" s="1668" t="s">
        <v>1123</v>
      </c>
      <c r="C955" s="1667"/>
      <c r="D955" s="208" t="s">
        <v>2002</v>
      </c>
      <c r="E955" s="390">
        <v>42865</v>
      </c>
    </row>
    <row r="956" spans="1:5" s="458" customFormat="1" x14ac:dyDescent="0.2">
      <c r="A956" s="461"/>
      <c r="B956" s="1668" t="s">
        <v>76</v>
      </c>
      <c r="C956" s="1667"/>
      <c r="D956" s="208" t="s">
        <v>2039</v>
      </c>
      <c r="E956" s="390">
        <v>42860</v>
      </c>
    </row>
    <row r="957" spans="1:5" s="458" customFormat="1" x14ac:dyDescent="0.2">
      <c r="A957" s="461"/>
      <c r="B957" s="1668" t="s">
        <v>76</v>
      </c>
      <c r="C957" s="1667"/>
      <c r="D957" s="208" t="s">
        <v>2031</v>
      </c>
      <c r="E957" s="390">
        <v>42865</v>
      </c>
    </row>
    <row r="958" spans="1:5" s="458" customFormat="1" x14ac:dyDescent="0.2">
      <c r="A958" s="461"/>
      <c r="B958" s="1668" t="s">
        <v>76</v>
      </c>
      <c r="C958" s="1667"/>
      <c r="D958" s="208" t="s">
        <v>2034</v>
      </c>
      <c r="E958" s="390">
        <v>42865</v>
      </c>
    </row>
    <row r="959" spans="1:5" s="458" customFormat="1" ht="25.5" x14ac:dyDescent="0.2">
      <c r="A959" s="461"/>
      <c r="B959" s="1668" t="s">
        <v>1497</v>
      </c>
      <c r="C959" s="1667"/>
      <c r="D959" s="208" t="s">
        <v>2030</v>
      </c>
      <c r="E959" s="390">
        <v>42863</v>
      </c>
    </row>
    <row r="960" spans="1:5" s="458" customFormat="1" x14ac:dyDescent="0.2">
      <c r="A960" s="461"/>
      <c r="B960" s="1668" t="s">
        <v>227</v>
      </c>
      <c r="C960" s="1667"/>
      <c r="D960" s="208" t="s">
        <v>2037</v>
      </c>
      <c r="E960" s="390">
        <v>42862</v>
      </c>
    </row>
    <row r="961" spans="1:5" s="458" customFormat="1" x14ac:dyDescent="0.2">
      <c r="A961" s="461"/>
      <c r="B961" s="1668" t="s">
        <v>260</v>
      </c>
      <c r="C961" s="1667"/>
      <c r="D961" s="208" t="s">
        <v>2038</v>
      </c>
      <c r="E961" s="390">
        <v>42865</v>
      </c>
    </row>
    <row r="962" spans="1:5" s="458" customFormat="1" x14ac:dyDescent="0.2">
      <c r="A962" s="461"/>
      <c r="B962" s="1668" t="s">
        <v>260</v>
      </c>
      <c r="C962" s="1667"/>
      <c r="D962" s="208" t="s">
        <v>2040</v>
      </c>
      <c r="E962" s="390">
        <v>42865</v>
      </c>
    </row>
    <row r="963" spans="1:5" s="458" customFormat="1" ht="38.25" x14ac:dyDescent="0.2">
      <c r="A963" s="461"/>
      <c r="B963" s="1668" t="s">
        <v>1467</v>
      </c>
      <c r="C963" s="1667"/>
      <c r="D963" s="208" t="s">
        <v>2041</v>
      </c>
      <c r="E963" s="390">
        <v>42860</v>
      </c>
    </row>
    <row r="964" spans="1:5" s="458" customFormat="1" x14ac:dyDescent="0.2">
      <c r="A964" s="461"/>
      <c r="B964" s="1668" t="s">
        <v>1467</v>
      </c>
      <c r="C964" s="1667"/>
      <c r="D964" s="208" t="s">
        <v>2068</v>
      </c>
      <c r="E964" s="390">
        <v>42865</v>
      </c>
    </row>
    <row r="965" spans="1:5" s="458" customFormat="1" ht="38.25" x14ac:dyDescent="0.2">
      <c r="A965" s="461"/>
      <c r="B965" s="1668" t="s">
        <v>1467</v>
      </c>
      <c r="C965" s="1667"/>
      <c r="D965" s="208" t="s">
        <v>2069</v>
      </c>
      <c r="E965" s="390">
        <v>42860</v>
      </c>
    </row>
    <row r="966" spans="1:5" s="458" customFormat="1" x14ac:dyDescent="0.2">
      <c r="A966" s="461"/>
      <c r="B966" s="1668" t="s">
        <v>1467</v>
      </c>
      <c r="C966" s="1667"/>
      <c r="D966" s="208" t="s">
        <v>2070</v>
      </c>
      <c r="E966" s="390">
        <v>42865</v>
      </c>
    </row>
    <row r="967" spans="1:5" s="458" customFormat="1" ht="25.5" x14ac:dyDescent="0.2">
      <c r="A967" s="461"/>
      <c r="B967" s="1668" t="s">
        <v>1467</v>
      </c>
      <c r="C967" s="1667"/>
      <c r="D967" s="208" t="s">
        <v>2071</v>
      </c>
      <c r="E967" s="390">
        <v>42865</v>
      </c>
    </row>
    <row r="968" spans="1:5" s="458" customFormat="1" ht="38.25" x14ac:dyDescent="0.2">
      <c r="A968" s="461"/>
      <c r="B968" s="1668" t="s">
        <v>1467</v>
      </c>
      <c r="C968" s="1667"/>
      <c r="D968" s="208" t="s">
        <v>2072</v>
      </c>
      <c r="E968" s="390">
        <v>42859</v>
      </c>
    </row>
    <row r="969" spans="1:5" s="458" customFormat="1" ht="25.5" x14ac:dyDescent="0.2">
      <c r="A969" s="461"/>
      <c r="B969" s="1668" t="s">
        <v>1467</v>
      </c>
      <c r="C969" s="1667"/>
      <c r="D969" s="208" t="s">
        <v>2073</v>
      </c>
      <c r="E969" s="390">
        <v>42865</v>
      </c>
    </row>
    <row r="970" spans="1:5" s="458" customFormat="1" ht="25.5" x14ac:dyDescent="0.2">
      <c r="A970" s="461"/>
      <c r="B970" s="1668" t="s">
        <v>1467</v>
      </c>
      <c r="C970" s="1667"/>
      <c r="D970" s="208" t="s">
        <v>2078</v>
      </c>
      <c r="E970" s="390">
        <v>42863</v>
      </c>
    </row>
    <row r="971" spans="1:5" s="458" customFormat="1" x14ac:dyDescent="0.2">
      <c r="A971" s="461"/>
      <c r="B971" s="1668" t="s">
        <v>1467</v>
      </c>
      <c r="C971" s="1667"/>
      <c r="D971" s="208" t="s">
        <v>2083</v>
      </c>
      <c r="E971" s="390">
        <v>42865</v>
      </c>
    </row>
    <row r="972" spans="1:5" s="458" customFormat="1" ht="38.25" x14ac:dyDescent="0.2">
      <c r="A972" s="461"/>
      <c r="B972" s="1668" t="s">
        <v>1467</v>
      </c>
      <c r="C972" s="1667"/>
      <c r="D972" s="208" t="s">
        <v>2088</v>
      </c>
      <c r="E972" s="390">
        <v>42865</v>
      </c>
    </row>
    <row r="973" spans="1:5" s="459" customFormat="1" ht="38.25" x14ac:dyDescent="0.2">
      <c r="A973" s="461"/>
      <c r="B973" s="1668" t="s">
        <v>1467</v>
      </c>
      <c r="C973" s="1667"/>
      <c r="D973" s="208" t="s">
        <v>2089</v>
      </c>
      <c r="E973" s="390">
        <v>42865</v>
      </c>
    </row>
    <row r="974" spans="1:5" s="459" customFormat="1" ht="51" x14ac:dyDescent="0.2">
      <c r="A974" s="461"/>
      <c r="B974" s="1668" t="s">
        <v>1123</v>
      </c>
      <c r="C974" s="1667"/>
      <c r="D974" s="208" t="s">
        <v>1944</v>
      </c>
      <c r="E974" s="390">
        <v>42872</v>
      </c>
    </row>
    <row r="975" spans="1:5" s="459" customFormat="1" ht="38.25" x14ac:dyDescent="0.2">
      <c r="A975" s="461"/>
      <c r="B975" s="1668" t="s">
        <v>1467</v>
      </c>
      <c r="C975" s="1667"/>
      <c r="D975" s="208" t="s">
        <v>2028</v>
      </c>
      <c r="E975" s="390">
        <v>42867</v>
      </c>
    </row>
    <row r="976" spans="1:5" s="459" customFormat="1" x14ac:dyDescent="0.2">
      <c r="A976" s="461"/>
      <c r="B976" s="1668" t="s">
        <v>76</v>
      </c>
      <c r="C976" s="1667"/>
      <c r="D976" s="208" t="s">
        <v>2029</v>
      </c>
      <c r="E976" s="390">
        <v>42871</v>
      </c>
    </row>
    <row r="977" spans="1:5" s="459" customFormat="1" x14ac:dyDescent="0.2">
      <c r="A977" s="461"/>
      <c r="B977" s="1668" t="s">
        <v>236</v>
      </c>
      <c r="C977" s="1667"/>
      <c r="D977" s="208" t="s">
        <v>2035</v>
      </c>
      <c r="E977" s="390">
        <v>42873</v>
      </c>
    </row>
    <row r="978" spans="1:5" s="459" customFormat="1" x14ac:dyDescent="0.2">
      <c r="A978" s="461"/>
      <c r="B978" s="1668" t="s">
        <v>207</v>
      </c>
      <c r="C978" s="1667"/>
      <c r="D978" s="208" t="s">
        <v>2045</v>
      </c>
      <c r="E978" s="390">
        <v>42871</v>
      </c>
    </row>
    <row r="979" spans="1:5" s="459" customFormat="1" x14ac:dyDescent="0.2">
      <c r="A979" s="461"/>
      <c r="B979" s="1668" t="s">
        <v>76</v>
      </c>
      <c r="C979" s="1667"/>
      <c r="D979" s="208" t="s">
        <v>2062</v>
      </c>
      <c r="E979" s="390">
        <v>42871</v>
      </c>
    </row>
    <row r="980" spans="1:5" s="458" customFormat="1" x14ac:dyDescent="0.2">
      <c r="A980" s="461"/>
      <c r="B980" s="1668" t="s">
        <v>76</v>
      </c>
      <c r="C980" s="1667"/>
      <c r="D980" s="208" t="s">
        <v>2064</v>
      </c>
      <c r="E980" s="390">
        <v>42869</v>
      </c>
    </row>
    <row r="981" spans="1:5" ht="25.5" x14ac:dyDescent="0.2">
      <c r="A981" s="461"/>
      <c r="B981" s="1668" t="s">
        <v>1609</v>
      </c>
      <c r="C981" s="1667"/>
      <c r="D981" s="208" t="s">
        <v>2063</v>
      </c>
      <c r="E981" s="390">
        <v>42871</v>
      </c>
    </row>
    <row r="982" spans="1:5" ht="25.5" x14ac:dyDescent="0.2">
      <c r="A982" s="461"/>
      <c r="B982" s="1668" t="s">
        <v>76</v>
      </c>
      <c r="C982" s="1667"/>
      <c r="D982" s="208" t="s">
        <v>2047</v>
      </c>
      <c r="E982" s="390">
        <v>42871</v>
      </c>
    </row>
    <row r="983" spans="1:5" ht="25.5" customHeight="1" x14ac:dyDescent="0.2">
      <c r="A983" s="461"/>
      <c r="B983" s="1668" t="s">
        <v>2076</v>
      </c>
      <c r="C983" s="1667"/>
      <c r="D983" s="208" t="s">
        <v>2075</v>
      </c>
      <c r="E983" s="390">
        <v>42874</v>
      </c>
    </row>
    <row r="984" spans="1:5" x14ac:dyDescent="0.2">
      <c r="A984" s="461"/>
      <c r="B984" s="1668" t="s">
        <v>227</v>
      </c>
      <c r="C984" s="1667"/>
      <c r="D984" s="208" t="s">
        <v>2079</v>
      </c>
      <c r="E984" s="390">
        <v>42874</v>
      </c>
    </row>
    <row r="985" spans="1:5" ht="38.25" x14ac:dyDescent="0.2">
      <c r="A985" s="461"/>
      <c r="B985" s="1668" t="s">
        <v>202</v>
      </c>
      <c r="C985" s="1667"/>
      <c r="D985" s="208" t="s">
        <v>2081</v>
      </c>
      <c r="E985" s="390">
        <v>42874</v>
      </c>
    </row>
    <row r="986" spans="1:5" ht="38.25" x14ac:dyDescent="0.2">
      <c r="A986" s="461"/>
      <c r="B986" s="1668" t="s">
        <v>1467</v>
      </c>
      <c r="C986" s="1667"/>
      <c r="D986" s="208" t="s">
        <v>2082</v>
      </c>
      <c r="E986" s="390">
        <v>42870</v>
      </c>
    </row>
    <row r="987" spans="1:5" ht="25.5" x14ac:dyDescent="0.2">
      <c r="A987" s="461"/>
      <c r="B987" s="1668" t="s">
        <v>1467</v>
      </c>
      <c r="C987" s="1667"/>
      <c r="D987" s="208" t="s">
        <v>2092</v>
      </c>
      <c r="E987" s="390">
        <v>42871</v>
      </c>
    </row>
    <row r="988" spans="1:5" ht="51" x14ac:dyDescent="0.2">
      <c r="A988" s="461"/>
      <c r="B988" s="1668" t="s">
        <v>1467</v>
      </c>
      <c r="C988" s="1667"/>
      <c r="D988" s="208" t="s">
        <v>2093</v>
      </c>
      <c r="E988" s="390">
        <v>42870</v>
      </c>
    </row>
    <row r="989" spans="1:5" x14ac:dyDescent="0.2">
      <c r="A989" s="461"/>
      <c r="B989" s="1668" t="s">
        <v>76</v>
      </c>
      <c r="C989" s="1667"/>
      <c r="D989" s="208" t="s">
        <v>2014</v>
      </c>
      <c r="E989" s="390">
        <v>42881</v>
      </c>
    </row>
    <row r="990" spans="1:5" ht="38.25" x14ac:dyDescent="0.2">
      <c r="A990" s="461"/>
      <c r="B990" s="1668" t="s">
        <v>1609</v>
      </c>
      <c r="C990" s="1667"/>
      <c r="D990" s="208" t="s">
        <v>2046</v>
      </c>
      <c r="E990" s="390">
        <v>42878</v>
      </c>
    </row>
    <row r="991" spans="1:5" ht="25.5" x14ac:dyDescent="0.2">
      <c r="A991" s="461"/>
      <c r="B991" s="1668" t="s">
        <v>260</v>
      </c>
      <c r="C991" s="1667"/>
      <c r="D991" s="208" t="s">
        <v>2061</v>
      </c>
      <c r="E991" s="390">
        <v>42879</v>
      </c>
    </row>
    <row r="992" spans="1:5" ht="25.5" x14ac:dyDescent="0.2">
      <c r="A992" s="461"/>
      <c r="B992" s="1668" t="s">
        <v>1609</v>
      </c>
      <c r="C992" s="1667"/>
      <c r="D992" s="208" t="s">
        <v>2080</v>
      </c>
      <c r="E992" s="390">
        <v>42878</v>
      </c>
    </row>
    <row r="993" spans="1:5" ht="25.5" x14ac:dyDescent="0.2">
      <c r="A993" s="461"/>
      <c r="B993" s="1668" t="s">
        <v>2084</v>
      </c>
      <c r="C993" s="1667"/>
      <c r="D993" s="208" t="s">
        <v>2100</v>
      </c>
      <c r="E993" s="390">
        <v>42877</v>
      </c>
    </row>
    <row r="994" spans="1:5" x14ac:dyDescent="0.2">
      <c r="A994" s="461"/>
      <c r="B994" s="1668" t="s">
        <v>76</v>
      </c>
      <c r="C994" s="1667"/>
      <c r="D994" s="208" t="s">
        <v>2085</v>
      </c>
      <c r="E994" s="390">
        <v>42878</v>
      </c>
    </row>
    <row r="995" spans="1:5" ht="25.5" x14ac:dyDescent="0.2">
      <c r="A995" s="461"/>
      <c r="B995" s="1668" t="s">
        <v>1609</v>
      </c>
      <c r="C995" s="1667"/>
      <c r="D995" s="208" t="s">
        <v>2086</v>
      </c>
      <c r="E995" s="390">
        <v>42878</v>
      </c>
    </row>
    <row r="996" spans="1:5" ht="25.5" x14ac:dyDescent="0.2">
      <c r="A996" s="461"/>
      <c r="B996" s="1668" t="s">
        <v>76</v>
      </c>
      <c r="C996" s="1667"/>
      <c r="D996" s="208" t="s">
        <v>2096</v>
      </c>
      <c r="E996" s="390">
        <v>42881</v>
      </c>
    </row>
    <row r="997" spans="1:5" s="475" customFormat="1" x14ac:dyDescent="0.2">
      <c r="A997" s="476"/>
      <c r="B997" s="1668" t="s">
        <v>76</v>
      </c>
      <c r="C997" s="1667"/>
      <c r="D997" s="208" t="s">
        <v>2107</v>
      </c>
      <c r="E997" s="390">
        <v>42884</v>
      </c>
    </row>
    <row r="998" spans="1:5" s="475" customFormat="1" x14ac:dyDescent="0.2">
      <c r="A998" s="476"/>
      <c r="B998" s="1668" t="s">
        <v>76</v>
      </c>
      <c r="C998" s="1667"/>
      <c r="D998" s="208" t="s">
        <v>2118</v>
      </c>
      <c r="E998" s="390">
        <v>42899</v>
      </c>
    </row>
    <row r="999" spans="1:5" s="475" customFormat="1" ht="38.25" x14ac:dyDescent="0.2">
      <c r="A999" s="476"/>
      <c r="B999" s="1668" t="s">
        <v>1467</v>
      </c>
      <c r="C999" s="1667"/>
      <c r="D999" s="208" t="s">
        <v>2126</v>
      </c>
      <c r="E999" s="390">
        <v>42901</v>
      </c>
    </row>
    <row r="1000" spans="1:5" s="480" customFormat="1" ht="38.25" x14ac:dyDescent="0.2">
      <c r="A1000" s="481"/>
      <c r="B1000" s="1668" t="s">
        <v>1467</v>
      </c>
      <c r="C1000" s="1667"/>
      <c r="D1000" s="208" t="s">
        <v>2127</v>
      </c>
      <c r="E1000" s="390">
        <v>42898</v>
      </c>
    </row>
    <row r="1001" spans="1:5" s="480" customFormat="1" ht="20.25" customHeight="1" x14ac:dyDescent="0.2">
      <c r="A1001" s="481"/>
      <c r="B1001" s="1742" t="s">
        <v>76</v>
      </c>
      <c r="C1001" s="1667"/>
      <c r="D1001" s="208" t="s">
        <v>2020</v>
      </c>
      <c r="E1001" s="431">
        <v>42906</v>
      </c>
    </row>
    <row r="1002" spans="1:5" s="480" customFormat="1" ht="28.5" customHeight="1" x14ac:dyDescent="0.2">
      <c r="A1002" s="481"/>
      <c r="B1002" s="1668" t="s">
        <v>1657</v>
      </c>
      <c r="C1002" s="1667"/>
      <c r="D1002" s="208" t="s">
        <v>2121</v>
      </c>
      <c r="E1002" s="431">
        <v>42908</v>
      </c>
    </row>
    <row r="1003" spans="1:5" s="480" customFormat="1" ht="28.5" customHeight="1" x14ac:dyDescent="0.2">
      <c r="A1003" s="481"/>
      <c r="B1003" s="1668" t="s">
        <v>76</v>
      </c>
      <c r="C1003" s="1667"/>
      <c r="D1003" s="208" t="s">
        <v>2122</v>
      </c>
      <c r="E1003" s="431">
        <v>42906</v>
      </c>
    </row>
    <row r="1004" spans="1:5" s="480" customFormat="1" ht="28.5" customHeight="1" x14ac:dyDescent="0.2">
      <c r="A1004" s="481"/>
      <c r="B1004" s="1668" t="s">
        <v>1467</v>
      </c>
      <c r="C1004" s="1667"/>
      <c r="D1004" s="208" t="s">
        <v>2128</v>
      </c>
      <c r="E1004" s="431">
        <v>42906</v>
      </c>
    </row>
    <row r="1005" spans="1:5" s="480" customFormat="1" ht="44.25" customHeight="1" x14ac:dyDescent="0.2">
      <c r="A1005" s="481"/>
      <c r="B1005" s="1668" t="s">
        <v>1467</v>
      </c>
      <c r="C1005" s="1667"/>
      <c r="D1005" s="208" t="s">
        <v>2156</v>
      </c>
      <c r="E1005" s="431">
        <v>42905</v>
      </c>
    </row>
    <row r="1006" spans="1:5" s="480" customFormat="1" ht="28.5" customHeight="1" x14ac:dyDescent="0.2">
      <c r="A1006" s="481"/>
      <c r="B1006" s="1668" t="s">
        <v>1467</v>
      </c>
      <c r="C1006" s="1667"/>
      <c r="D1006" s="208" t="s">
        <v>2157</v>
      </c>
      <c r="E1006" s="431">
        <v>42906</v>
      </c>
    </row>
    <row r="1007" spans="1:5" s="480" customFormat="1" ht="28.5" customHeight="1" x14ac:dyDescent="0.2">
      <c r="A1007" s="481"/>
      <c r="B1007" s="1668" t="s">
        <v>1467</v>
      </c>
      <c r="C1007" s="1667"/>
      <c r="D1007" s="208" t="s">
        <v>2158</v>
      </c>
      <c r="E1007" s="431">
        <v>42907</v>
      </c>
    </row>
    <row r="1008" spans="1:5" s="480" customFormat="1" ht="28.5" customHeight="1" x14ac:dyDescent="0.2">
      <c r="A1008" s="481"/>
      <c r="B1008" s="1668" t="s">
        <v>1467</v>
      </c>
      <c r="C1008" s="1667"/>
      <c r="D1008" s="208" t="s">
        <v>2162</v>
      </c>
      <c r="E1008" s="431">
        <v>42905</v>
      </c>
    </row>
    <row r="1009" spans="1:5" s="482" customFormat="1" ht="28.5" customHeight="1" x14ac:dyDescent="0.2">
      <c r="A1009" s="483"/>
      <c r="B1009" s="1668" t="s">
        <v>1467</v>
      </c>
      <c r="C1009" s="1667"/>
      <c r="D1009" s="208" t="s">
        <v>2163</v>
      </c>
      <c r="E1009" s="431">
        <v>42906</v>
      </c>
    </row>
    <row r="1010" spans="1:5" s="482" customFormat="1" ht="28.5" customHeight="1" x14ac:dyDescent="0.2">
      <c r="A1010" s="483"/>
      <c r="B1010" s="1683" t="s">
        <v>2132</v>
      </c>
      <c r="C1010" s="1682"/>
      <c r="D1010" s="208" t="s">
        <v>2140</v>
      </c>
      <c r="E1010" s="431">
        <v>42909</v>
      </c>
    </row>
    <row r="1011" spans="1:5" s="482" customFormat="1" ht="28.5" customHeight="1" x14ac:dyDescent="0.2">
      <c r="A1011" s="483"/>
      <c r="B1011" s="1683" t="s">
        <v>1497</v>
      </c>
      <c r="C1011" s="1682"/>
      <c r="D1011" s="208" t="s">
        <v>2152</v>
      </c>
      <c r="E1011" s="431">
        <v>42914</v>
      </c>
    </row>
    <row r="1012" spans="1:5" s="482" customFormat="1" ht="28.5" customHeight="1" x14ac:dyDescent="0.2">
      <c r="A1012" s="483"/>
      <c r="B1012" s="1743" t="s">
        <v>76</v>
      </c>
      <c r="C1012" s="1682"/>
      <c r="D1012" s="208" t="s">
        <v>2153</v>
      </c>
      <c r="E1012" s="431">
        <v>42914</v>
      </c>
    </row>
    <row r="1013" spans="1:5" s="482" customFormat="1" ht="28.5" customHeight="1" x14ac:dyDescent="0.2">
      <c r="A1013" s="483"/>
      <c r="B1013" s="1683" t="s">
        <v>207</v>
      </c>
      <c r="C1013" s="1682"/>
      <c r="D1013" s="208" t="s">
        <v>2154</v>
      </c>
      <c r="E1013" s="431">
        <v>42914</v>
      </c>
    </row>
    <row r="1014" spans="1:5" s="482" customFormat="1" ht="43.5" customHeight="1" x14ac:dyDescent="0.2">
      <c r="A1014" s="483"/>
      <c r="B1014" s="1683" t="s">
        <v>260</v>
      </c>
      <c r="C1014" s="1682"/>
      <c r="D1014" s="208" t="s">
        <v>2165</v>
      </c>
      <c r="E1014" s="431">
        <v>42913</v>
      </c>
    </row>
    <row r="1015" spans="1:5" s="482" customFormat="1" ht="43.5" customHeight="1" x14ac:dyDescent="0.2">
      <c r="A1015" s="483"/>
      <c r="B1015" s="1683" t="s">
        <v>260</v>
      </c>
      <c r="C1015" s="1682"/>
      <c r="D1015" s="208" t="s">
        <v>2198</v>
      </c>
      <c r="E1015" s="431">
        <v>42913</v>
      </c>
    </row>
    <row r="1016" spans="1:5" s="482" customFormat="1" ht="43.5" customHeight="1" x14ac:dyDescent="0.2">
      <c r="A1016" s="483"/>
      <c r="B1016" s="1683" t="s">
        <v>1769</v>
      </c>
      <c r="C1016" s="1682"/>
      <c r="D1016" s="208" t="s">
        <v>2168</v>
      </c>
      <c r="E1016" s="431">
        <v>42912</v>
      </c>
    </row>
    <row r="1017" spans="1:5" s="482" customFormat="1" ht="43.5" customHeight="1" x14ac:dyDescent="0.2">
      <c r="A1017" s="483"/>
      <c r="B1017" s="1683" t="s">
        <v>1467</v>
      </c>
      <c r="C1017" s="1682"/>
      <c r="D1017" s="208" t="s">
        <v>2180</v>
      </c>
      <c r="E1017" s="431">
        <v>42912</v>
      </c>
    </row>
    <row r="1018" spans="1:5" s="491" customFormat="1" ht="43.5" customHeight="1" x14ac:dyDescent="0.2">
      <c r="A1018" s="492"/>
      <c r="B1018" s="1683" t="s">
        <v>1467</v>
      </c>
      <c r="C1018" s="1682"/>
      <c r="D1018" s="208" t="s">
        <v>2177</v>
      </c>
      <c r="E1018" s="431">
        <v>42915</v>
      </c>
    </row>
    <row r="1019" spans="1:5" s="491" customFormat="1" ht="43.5" customHeight="1" x14ac:dyDescent="0.2">
      <c r="A1019" s="492"/>
      <c r="B1019" s="1668" t="s">
        <v>76</v>
      </c>
      <c r="C1019" s="1667"/>
      <c r="D1019" s="208" t="s">
        <v>2074</v>
      </c>
      <c r="E1019" s="494">
        <v>42920</v>
      </c>
    </row>
    <row r="1020" spans="1:5" s="491" customFormat="1" ht="43.5" customHeight="1" x14ac:dyDescent="0.2">
      <c r="A1020" s="492"/>
      <c r="B1020" s="1668" t="s">
        <v>260</v>
      </c>
      <c r="C1020" s="1667"/>
      <c r="D1020" s="208" t="s">
        <v>2141</v>
      </c>
      <c r="E1020" s="494">
        <v>42922</v>
      </c>
    </row>
    <row r="1021" spans="1:5" s="491" customFormat="1" ht="43.5" customHeight="1" x14ac:dyDescent="0.2">
      <c r="A1021" s="492"/>
      <c r="B1021" s="1668" t="s">
        <v>1123</v>
      </c>
      <c r="C1021" s="1667"/>
      <c r="D1021" s="208" t="s">
        <v>2167</v>
      </c>
      <c r="E1021" s="494">
        <v>42919</v>
      </c>
    </row>
    <row r="1022" spans="1:5" s="491" customFormat="1" ht="43.5" customHeight="1" x14ac:dyDescent="0.2">
      <c r="A1022" s="492"/>
      <c r="B1022" s="1742" t="s">
        <v>1447</v>
      </c>
      <c r="C1022" s="1667"/>
      <c r="D1022" s="208" t="s">
        <v>2174</v>
      </c>
      <c r="E1022" s="494">
        <v>42921</v>
      </c>
    </row>
    <row r="1023" spans="1:5" s="491" customFormat="1" ht="43.5" customHeight="1" x14ac:dyDescent="0.2">
      <c r="A1023" s="492"/>
      <c r="B1023" s="1668" t="s">
        <v>1467</v>
      </c>
      <c r="C1023" s="1667"/>
      <c r="D1023" s="208" t="s">
        <v>2194</v>
      </c>
      <c r="E1023" s="494">
        <v>42919</v>
      </c>
    </row>
    <row r="1024" spans="1:5" s="491" customFormat="1" ht="43.5" customHeight="1" x14ac:dyDescent="0.2">
      <c r="A1024" s="492"/>
      <c r="B1024" s="1742" t="s">
        <v>1467</v>
      </c>
      <c r="C1024" s="1667"/>
      <c r="D1024" s="208" t="s">
        <v>2189</v>
      </c>
      <c r="E1024" s="494">
        <v>42919</v>
      </c>
    </row>
    <row r="1025" spans="1:5" s="491" customFormat="1" ht="43.5" customHeight="1" x14ac:dyDescent="0.2">
      <c r="A1025" s="492"/>
      <c r="B1025" s="1668" t="s">
        <v>1467</v>
      </c>
      <c r="C1025" s="1667"/>
      <c r="D1025" s="208" t="s">
        <v>2190</v>
      </c>
      <c r="E1025" s="494">
        <v>42920</v>
      </c>
    </row>
    <row r="1026" spans="1:5" s="491" customFormat="1" ht="43.5" customHeight="1" x14ac:dyDescent="0.2">
      <c r="A1026" s="492"/>
      <c r="B1026" s="1668" t="s">
        <v>1467</v>
      </c>
      <c r="C1026" s="1667"/>
      <c r="D1026" s="208" t="s">
        <v>2206</v>
      </c>
      <c r="E1026" s="494">
        <v>42921</v>
      </c>
    </row>
    <row r="1027" spans="1:5" s="491" customFormat="1" ht="43.5" customHeight="1" x14ac:dyDescent="0.2">
      <c r="A1027" s="492"/>
      <c r="B1027" s="1742" t="s">
        <v>1467</v>
      </c>
      <c r="C1027" s="1667"/>
      <c r="D1027" s="208" t="s">
        <v>2208</v>
      </c>
      <c r="E1027" s="494">
        <v>42919</v>
      </c>
    </row>
    <row r="1028" spans="1:5" s="509" customFormat="1" ht="43.5" customHeight="1" x14ac:dyDescent="0.2">
      <c r="A1028" s="510"/>
      <c r="B1028" s="1668" t="s">
        <v>1467</v>
      </c>
      <c r="C1028" s="1667"/>
      <c r="D1028" s="208" t="s">
        <v>2209</v>
      </c>
      <c r="E1028" s="494">
        <v>42922</v>
      </c>
    </row>
    <row r="1029" spans="1:5" s="509" customFormat="1" ht="43.5" customHeight="1" x14ac:dyDescent="0.2">
      <c r="A1029" s="510"/>
      <c r="B1029" s="1668" t="s">
        <v>2166</v>
      </c>
      <c r="C1029" s="1667"/>
      <c r="D1029" s="208" t="s">
        <v>2164</v>
      </c>
      <c r="E1029" s="494">
        <v>42927</v>
      </c>
    </row>
    <row r="1030" spans="1:5" s="509" customFormat="1" ht="43.5" customHeight="1" x14ac:dyDescent="0.2">
      <c r="A1030" s="510"/>
      <c r="B1030" s="1668" t="s">
        <v>929</v>
      </c>
      <c r="C1030" s="1667"/>
      <c r="D1030" s="208" t="s">
        <v>2184</v>
      </c>
      <c r="E1030" s="494">
        <v>42930</v>
      </c>
    </row>
    <row r="1031" spans="1:5" s="509" customFormat="1" ht="43.5" customHeight="1" x14ac:dyDescent="0.2">
      <c r="A1031" s="510"/>
      <c r="B1031" s="1668" t="s">
        <v>260</v>
      </c>
      <c r="C1031" s="1667"/>
      <c r="D1031" s="208" t="s">
        <v>2195</v>
      </c>
      <c r="E1031" s="494">
        <v>42927</v>
      </c>
    </row>
    <row r="1032" spans="1:5" s="509" customFormat="1" ht="43.5" customHeight="1" x14ac:dyDescent="0.2">
      <c r="A1032" s="510"/>
      <c r="B1032" s="1668" t="s">
        <v>76</v>
      </c>
      <c r="C1032" s="1667"/>
      <c r="D1032" s="208" t="s">
        <v>2196</v>
      </c>
      <c r="E1032" s="494">
        <v>42924</v>
      </c>
    </row>
    <row r="1033" spans="1:5" s="509" customFormat="1" ht="43.5" customHeight="1" x14ac:dyDescent="0.2">
      <c r="A1033" s="510"/>
      <c r="B1033" s="1668" t="s">
        <v>1467</v>
      </c>
      <c r="C1033" s="1667"/>
      <c r="D1033" s="208" t="s">
        <v>2207</v>
      </c>
      <c r="E1033" s="494">
        <v>42923</v>
      </c>
    </row>
    <row r="1034" spans="1:5" s="509" customFormat="1" ht="43.5" customHeight="1" x14ac:dyDescent="0.2">
      <c r="A1034" s="510"/>
      <c r="B1034" s="1744" t="s">
        <v>1467</v>
      </c>
      <c r="C1034" s="1682"/>
      <c r="D1034" s="208" t="s">
        <v>2291</v>
      </c>
      <c r="E1034" s="494">
        <v>42923</v>
      </c>
    </row>
    <row r="1035" spans="1:5" s="514" customFormat="1" ht="43.5" customHeight="1" x14ac:dyDescent="0.2">
      <c r="A1035" s="515"/>
      <c r="B1035" s="1668" t="s">
        <v>1467</v>
      </c>
      <c r="C1035" s="1667"/>
      <c r="D1035" s="208" t="s">
        <v>2236</v>
      </c>
      <c r="E1035" s="494">
        <v>42930</v>
      </c>
    </row>
    <row r="1036" spans="1:5" s="514" customFormat="1" ht="43.5" customHeight="1" x14ac:dyDescent="0.2">
      <c r="A1036" s="515"/>
      <c r="B1036" s="1668" t="s">
        <v>1467</v>
      </c>
      <c r="C1036" s="1667"/>
      <c r="D1036" s="208" t="s">
        <v>2235</v>
      </c>
      <c r="E1036" s="431">
        <v>42933</v>
      </c>
    </row>
    <row r="1037" spans="1:5" s="521" customFormat="1" ht="43.5" customHeight="1" x14ac:dyDescent="0.2">
      <c r="A1037" s="522"/>
      <c r="B1037" s="1668" t="s">
        <v>1467</v>
      </c>
      <c r="C1037" s="1667"/>
      <c r="D1037" s="208" t="s">
        <v>2262</v>
      </c>
      <c r="E1037" s="431">
        <v>42935</v>
      </c>
    </row>
    <row r="1038" spans="1:5" s="521" customFormat="1" ht="43.5" customHeight="1" x14ac:dyDescent="0.2">
      <c r="A1038" s="522"/>
      <c r="B1038" s="1668" t="s">
        <v>2170</v>
      </c>
      <c r="C1038" s="1667"/>
      <c r="D1038" s="208" t="s">
        <v>2169</v>
      </c>
      <c r="E1038" s="494">
        <v>42934</v>
      </c>
    </row>
    <row r="1039" spans="1:5" s="521" customFormat="1" ht="43.5" customHeight="1" x14ac:dyDescent="0.2">
      <c r="A1039" s="522"/>
      <c r="B1039" s="1668" t="s">
        <v>1769</v>
      </c>
      <c r="C1039" s="1667"/>
      <c r="D1039" s="208" t="s">
        <v>2183</v>
      </c>
      <c r="E1039" s="494">
        <v>42934</v>
      </c>
    </row>
    <row r="1040" spans="1:5" s="521" customFormat="1" ht="43.5" customHeight="1" x14ac:dyDescent="0.2">
      <c r="A1040" s="522"/>
      <c r="B1040" s="1668" t="s">
        <v>836</v>
      </c>
      <c r="C1040" s="1667"/>
      <c r="D1040" s="208" t="s">
        <v>2197</v>
      </c>
      <c r="E1040" s="494">
        <v>42937</v>
      </c>
    </row>
    <row r="1041" spans="1:5" s="521" customFormat="1" ht="43.5" customHeight="1" x14ac:dyDescent="0.2">
      <c r="A1041" s="522"/>
      <c r="B1041" s="1668" t="s">
        <v>227</v>
      </c>
      <c r="C1041" s="1667"/>
      <c r="D1041" s="208" t="s">
        <v>2336</v>
      </c>
      <c r="E1041" s="494">
        <v>42933</v>
      </c>
    </row>
    <row r="1042" spans="1:5" s="521" customFormat="1" ht="43.5" customHeight="1" x14ac:dyDescent="0.2">
      <c r="A1042" s="522"/>
      <c r="B1042" s="1668" t="s">
        <v>1497</v>
      </c>
      <c r="C1042" s="1667"/>
      <c r="D1042" s="208" t="s">
        <v>2219</v>
      </c>
      <c r="E1042" s="494">
        <v>42934</v>
      </c>
    </row>
    <row r="1043" spans="1:5" s="521" customFormat="1" ht="43.5" customHeight="1" x14ac:dyDescent="0.2">
      <c r="A1043" s="522"/>
      <c r="B1043" s="1668" t="s">
        <v>260</v>
      </c>
      <c r="C1043" s="1667"/>
      <c r="D1043" s="208" t="s">
        <v>2337</v>
      </c>
      <c r="E1043" s="494">
        <v>42934</v>
      </c>
    </row>
    <row r="1044" spans="1:5" s="521" customFormat="1" ht="43.5" customHeight="1" x14ac:dyDescent="0.2">
      <c r="A1044" s="522"/>
      <c r="B1044" s="1668" t="s">
        <v>76</v>
      </c>
      <c r="C1044" s="1667"/>
      <c r="D1044" s="208" t="s">
        <v>2222</v>
      </c>
      <c r="E1044" s="494">
        <v>42936</v>
      </c>
    </row>
    <row r="1045" spans="1:5" s="521" customFormat="1" ht="43.5" customHeight="1" x14ac:dyDescent="0.2">
      <c r="A1045" s="522"/>
      <c r="B1045" s="1668" t="s">
        <v>836</v>
      </c>
      <c r="C1045" s="1667"/>
      <c r="D1045" s="208" t="s">
        <v>2228</v>
      </c>
      <c r="E1045" s="494">
        <v>42941</v>
      </c>
    </row>
    <row r="1046" spans="1:5" s="521" customFormat="1" ht="43.5" customHeight="1" x14ac:dyDescent="0.2">
      <c r="A1046" s="522"/>
      <c r="B1046" s="1668" t="s">
        <v>1497</v>
      </c>
      <c r="C1046" s="1667"/>
      <c r="D1046" s="208" t="s">
        <v>2230</v>
      </c>
      <c r="E1046" s="494">
        <v>42940</v>
      </c>
    </row>
    <row r="1047" spans="1:5" s="521" customFormat="1" ht="43.5" customHeight="1" x14ac:dyDescent="0.2">
      <c r="A1047" s="522"/>
      <c r="B1047" s="1668" t="s">
        <v>1467</v>
      </c>
      <c r="C1047" s="1667"/>
      <c r="D1047" s="208" t="s">
        <v>2261</v>
      </c>
      <c r="E1047" s="494">
        <v>42937</v>
      </c>
    </row>
    <row r="1048" spans="1:5" s="521" customFormat="1" ht="43.5" customHeight="1" x14ac:dyDescent="0.2">
      <c r="A1048" s="522"/>
      <c r="B1048" s="1668" t="s">
        <v>1467</v>
      </c>
      <c r="C1048" s="1667"/>
      <c r="D1048" s="208" t="s">
        <v>2269</v>
      </c>
      <c r="E1048" s="494">
        <v>42940</v>
      </c>
    </row>
    <row r="1049" spans="1:5" s="521" customFormat="1" ht="43.5" customHeight="1" x14ac:dyDescent="0.2">
      <c r="A1049" s="522"/>
      <c r="B1049" s="1668" t="s">
        <v>1467</v>
      </c>
      <c r="C1049" s="1667"/>
      <c r="D1049" s="208" t="s">
        <v>2270</v>
      </c>
      <c r="E1049" s="494">
        <v>42940</v>
      </c>
    </row>
    <row r="1050" spans="1:5" s="521" customFormat="1" ht="43.5" customHeight="1" x14ac:dyDescent="0.2">
      <c r="A1050" s="522"/>
      <c r="B1050" s="1668" t="s">
        <v>1467</v>
      </c>
      <c r="C1050" s="1667"/>
      <c r="D1050" s="208" t="s">
        <v>2271</v>
      </c>
      <c r="E1050" s="494">
        <v>42940</v>
      </c>
    </row>
    <row r="1051" spans="1:5" s="529" customFormat="1" ht="43.5" customHeight="1" x14ac:dyDescent="0.2">
      <c r="A1051" s="530"/>
      <c r="B1051" s="1665" t="s">
        <v>1467</v>
      </c>
      <c r="C1051" s="1667"/>
      <c r="D1051" s="208" t="s">
        <v>2282</v>
      </c>
      <c r="E1051" s="494">
        <v>42940</v>
      </c>
    </row>
    <row r="1052" spans="1:5" s="529" customFormat="1" ht="43.5" customHeight="1" x14ac:dyDescent="0.2">
      <c r="A1052" s="530"/>
      <c r="B1052" s="1668" t="s">
        <v>202</v>
      </c>
      <c r="C1052" s="1667"/>
      <c r="D1052" s="208" t="s">
        <v>2109</v>
      </c>
      <c r="E1052" s="431">
        <v>42947</v>
      </c>
    </row>
    <row r="1053" spans="1:5" s="529" customFormat="1" ht="43.5" customHeight="1" x14ac:dyDescent="0.2">
      <c r="A1053" s="530"/>
      <c r="B1053" s="1668" t="s">
        <v>76</v>
      </c>
      <c r="C1053" s="1667"/>
      <c r="D1053" s="208" t="s">
        <v>2116</v>
      </c>
      <c r="E1053" s="431">
        <v>42944</v>
      </c>
    </row>
    <row r="1054" spans="1:5" s="529" customFormat="1" ht="43.5" customHeight="1" x14ac:dyDescent="0.2">
      <c r="A1054" s="530"/>
      <c r="B1054" s="1668" t="s">
        <v>76</v>
      </c>
      <c r="C1054" s="1667"/>
      <c r="D1054" s="208" t="s">
        <v>2117</v>
      </c>
      <c r="E1054" s="431">
        <v>42944</v>
      </c>
    </row>
    <row r="1055" spans="1:5" s="529" customFormat="1" ht="43.5" customHeight="1" x14ac:dyDescent="0.2">
      <c r="A1055" s="530"/>
      <c r="B1055" s="1668" t="s">
        <v>76</v>
      </c>
      <c r="C1055" s="1667"/>
      <c r="D1055" s="208" t="s">
        <v>2238</v>
      </c>
      <c r="E1055" s="431">
        <v>42946</v>
      </c>
    </row>
    <row r="1056" spans="1:5" s="529" customFormat="1" ht="43.5" customHeight="1" x14ac:dyDescent="0.2">
      <c r="A1056" s="530"/>
      <c r="B1056" s="1668" t="s">
        <v>836</v>
      </c>
      <c r="C1056" s="1667"/>
      <c r="D1056" s="208" t="s">
        <v>2227</v>
      </c>
      <c r="E1056" s="431">
        <v>42944</v>
      </c>
    </row>
    <row r="1057" spans="1:5" s="529" customFormat="1" ht="43.5" customHeight="1" x14ac:dyDescent="0.2">
      <c r="A1057" s="530"/>
      <c r="B1057" s="1665" t="s">
        <v>1467</v>
      </c>
      <c r="C1057" s="1667"/>
      <c r="D1057" s="208" t="s">
        <v>2290</v>
      </c>
      <c r="E1057" s="431">
        <v>42947</v>
      </c>
    </row>
    <row r="1058" spans="1:5" s="529" customFormat="1" ht="43.5" customHeight="1" x14ac:dyDescent="0.2">
      <c r="A1058" s="530"/>
      <c r="B1058" s="1665" t="s">
        <v>1467</v>
      </c>
      <c r="C1058" s="1666"/>
      <c r="D1058" s="532" t="s">
        <v>2300</v>
      </c>
      <c r="E1058" s="431">
        <v>42949</v>
      </c>
    </row>
    <row r="1059" spans="1:5" s="543" customFormat="1" ht="43.5" customHeight="1" x14ac:dyDescent="0.2">
      <c r="A1059" s="544"/>
      <c r="B1059" s="1668" t="s">
        <v>1497</v>
      </c>
      <c r="C1059" s="1667"/>
      <c r="D1059" s="208" t="s">
        <v>2240</v>
      </c>
      <c r="E1059" s="431">
        <v>42948</v>
      </c>
    </row>
    <row r="1060" spans="1:5" s="543" customFormat="1" ht="43.5" customHeight="1" x14ac:dyDescent="0.2">
      <c r="A1060" s="544"/>
      <c r="B1060" s="1668" t="s">
        <v>227</v>
      </c>
      <c r="C1060" s="1667"/>
      <c r="D1060" s="208" t="s">
        <v>2223</v>
      </c>
      <c r="E1060" s="494">
        <v>42984</v>
      </c>
    </row>
    <row r="1061" spans="1:5" s="543" customFormat="1" ht="43.5" customHeight="1" x14ac:dyDescent="0.2">
      <c r="A1061" s="544"/>
      <c r="B1061" s="1668" t="s">
        <v>76</v>
      </c>
      <c r="C1061" s="1667"/>
      <c r="D1061" s="208" t="s">
        <v>2224</v>
      </c>
      <c r="E1061" s="494">
        <v>42986</v>
      </c>
    </row>
    <row r="1062" spans="1:5" s="543" customFormat="1" ht="43.5" customHeight="1" x14ac:dyDescent="0.2">
      <c r="A1062" s="544"/>
      <c r="B1062" s="1668" t="s">
        <v>202</v>
      </c>
      <c r="C1062" s="1667"/>
      <c r="D1062" s="208" t="s">
        <v>2226</v>
      </c>
      <c r="E1062" s="494">
        <v>42986</v>
      </c>
    </row>
    <row r="1063" spans="1:5" s="543" customFormat="1" ht="43.5" customHeight="1" x14ac:dyDescent="0.2">
      <c r="A1063" s="544"/>
      <c r="B1063" s="1668" t="s">
        <v>202</v>
      </c>
      <c r="C1063" s="1667"/>
      <c r="D1063" s="208" t="s">
        <v>2241</v>
      </c>
      <c r="E1063" s="494">
        <v>42986</v>
      </c>
    </row>
    <row r="1064" spans="1:5" s="543" customFormat="1" ht="43.5" customHeight="1" x14ac:dyDescent="0.2">
      <c r="A1064" s="544"/>
      <c r="B1064" s="1668" t="s">
        <v>202</v>
      </c>
      <c r="C1064" s="1667"/>
      <c r="D1064" s="208" t="s">
        <v>2239</v>
      </c>
      <c r="E1064" s="494">
        <v>42986</v>
      </c>
    </row>
    <row r="1065" spans="1:5" s="543" customFormat="1" ht="43.5" customHeight="1" x14ac:dyDescent="0.2">
      <c r="A1065" s="544"/>
      <c r="B1065" s="1668" t="s">
        <v>836</v>
      </c>
      <c r="C1065" s="1667"/>
      <c r="D1065" s="208" t="s">
        <v>2237</v>
      </c>
      <c r="E1065" s="494">
        <v>42983</v>
      </c>
    </row>
    <row r="1066" spans="1:5" s="543" customFormat="1" ht="43.5" customHeight="1" x14ac:dyDescent="0.2">
      <c r="A1066" s="544"/>
      <c r="B1066" s="1668" t="s">
        <v>834</v>
      </c>
      <c r="C1066" s="1667"/>
      <c r="D1066" s="208" t="s">
        <v>2229</v>
      </c>
      <c r="E1066" s="494">
        <v>42985</v>
      </c>
    </row>
    <row r="1067" spans="1:5" s="543" customFormat="1" ht="43.5" customHeight="1" x14ac:dyDescent="0.2">
      <c r="A1067" s="544"/>
      <c r="B1067" s="1668" t="s">
        <v>202</v>
      </c>
      <c r="C1067" s="1667"/>
      <c r="D1067" s="208" t="s">
        <v>2246</v>
      </c>
      <c r="E1067" s="494">
        <v>42986</v>
      </c>
    </row>
    <row r="1068" spans="1:5" s="543" customFormat="1" ht="43.5" customHeight="1" x14ac:dyDescent="0.2">
      <c r="A1068" s="544"/>
      <c r="B1068" s="1668" t="s">
        <v>227</v>
      </c>
      <c r="C1068" s="1667"/>
      <c r="D1068" s="208" t="s">
        <v>2268</v>
      </c>
      <c r="E1068" s="494">
        <v>42992</v>
      </c>
    </row>
    <row r="1069" spans="1:5" s="543" customFormat="1" ht="27" customHeight="1" x14ac:dyDescent="0.2">
      <c r="A1069" s="544"/>
      <c r="B1069" s="1668" t="s">
        <v>227</v>
      </c>
      <c r="C1069" s="1667"/>
      <c r="D1069" s="208" t="s">
        <v>2272</v>
      </c>
      <c r="E1069" s="494">
        <v>42992</v>
      </c>
    </row>
    <row r="1070" spans="1:5" s="543" customFormat="1" ht="43.5" customHeight="1" x14ac:dyDescent="0.2">
      <c r="A1070" s="544"/>
      <c r="B1070" s="1665" t="s">
        <v>1467</v>
      </c>
      <c r="C1070" s="1667"/>
      <c r="D1070" s="208" t="s">
        <v>2281</v>
      </c>
      <c r="E1070" s="494">
        <v>42954</v>
      </c>
    </row>
    <row r="1071" spans="1:5" s="543" customFormat="1" ht="27" customHeight="1" x14ac:dyDescent="0.2">
      <c r="A1071" s="544"/>
      <c r="B1071" s="1665" t="s">
        <v>1497</v>
      </c>
      <c r="C1071" s="1667"/>
      <c r="D1071" s="532" t="s">
        <v>2302</v>
      </c>
      <c r="E1071" s="494">
        <v>42990</v>
      </c>
    </row>
    <row r="1072" spans="1:5" s="543" customFormat="1" ht="31.5" customHeight="1" x14ac:dyDescent="0.2">
      <c r="A1072" s="544"/>
      <c r="B1072" s="1665" t="s">
        <v>1467</v>
      </c>
      <c r="C1072" s="1666"/>
      <c r="D1072" s="532" t="s">
        <v>2319</v>
      </c>
      <c r="E1072" s="494">
        <v>42986</v>
      </c>
    </row>
    <row r="1073" spans="1:5" s="543" customFormat="1" ht="43.5" customHeight="1" x14ac:dyDescent="0.2">
      <c r="A1073" s="544"/>
      <c r="B1073" s="1665" t="s">
        <v>1467</v>
      </c>
      <c r="C1073" s="1666"/>
      <c r="D1073" s="532" t="s">
        <v>2363</v>
      </c>
      <c r="E1073" s="494">
        <v>42982</v>
      </c>
    </row>
    <row r="1074" spans="1:5" s="543" customFormat="1" ht="60" customHeight="1" x14ac:dyDescent="0.2">
      <c r="A1074" s="544"/>
      <c r="B1074" s="1665" t="s">
        <v>1467</v>
      </c>
      <c r="C1074" s="1666"/>
      <c r="D1074" s="532" t="s">
        <v>2364</v>
      </c>
      <c r="E1074" s="494">
        <v>42982</v>
      </c>
    </row>
    <row r="1075" spans="1:5" s="551" customFormat="1" ht="25.5" customHeight="1" x14ac:dyDescent="0.2">
      <c r="A1075" s="552"/>
      <c r="B1075" s="1665" t="s">
        <v>227</v>
      </c>
      <c r="C1075" s="1666"/>
      <c r="D1075" s="532" t="s">
        <v>2372</v>
      </c>
      <c r="E1075" s="494">
        <v>42989</v>
      </c>
    </row>
    <row r="1076" spans="1:5" s="551" customFormat="1" ht="42.75" customHeight="1" x14ac:dyDescent="0.2">
      <c r="A1076" s="552"/>
      <c r="B1076" s="1668" t="s">
        <v>202</v>
      </c>
      <c r="C1076" s="1667"/>
      <c r="D1076" s="208" t="s">
        <v>2273</v>
      </c>
      <c r="E1076" s="494">
        <v>42995</v>
      </c>
    </row>
    <row r="1077" spans="1:5" s="551" customFormat="1" ht="42.75" customHeight="1" x14ac:dyDescent="0.2">
      <c r="A1077" s="552"/>
      <c r="B1077" s="1665" t="s">
        <v>202</v>
      </c>
      <c r="C1077" s="1667"/>
      <c r="D1077" s="208" t="s">
        <v>2274</v>
      </c>
      <c r="E1077" s="494">
        <v>42993</v>
      </c>
    </row>
    <row r="1078" spans="1:5" s="551" customFormat="1" ht="42.75" customHeight="1" x14ac:dyDescent="0.2">
      <c r="A1078" s="552"/>
      <c r="B1078" s="1665" t="s">
        <v>202</v>
      </c>
      <c r="C1078" s="1667"/>
      <c r="D1078" s="208" t="s">
        <v>2295</v>
      </c>
      <c r="E1078" s="494">
        <v>42993</v>
      </c>
    </row>
    <row r="1079" spans="1:5" s="551" customFormat="1" ht="42.75" customHeight="1" x14ac:dyDescent="0.2">
      <c r="A1079" s="552"/>
      <c r="B1079" s="1665" t="s">
        <v>202</v>
      </c>
      <c r="C1079" s="1667"/>
      <c r="D1079" s="532" t="s">
        <v>2296</v>
      </c>
      <c r="E1079" s="494">
        <v>42993</v>
      </c>
    </row>
    <row r="1080" spans="1:5" s="551" customFormat="1" ht="42.75" customHeight="1" x14ac:dyDescent="0.2">
      <c r="A1080" s="552"/>
      <c r="B1080" s="1665" t="s">
        <v>1467</v>
      </c>
      <c r="C1080" s="1666"/>
      <c r="D1080" s="532" t="s">
        <v>2335</v>
      </c>
      <c r="E1080" s="494">
        <v>42995</v>
      </c>
    </row>
    <row r="1081" spans="1:5" s="551" customFormat="1" ht="42.75" customHeight="1" x14ac:dyDescent="0.2">
      <c r="A1081" s="552"/>
      <c r="B1081" s="1665" t="s">
        <v>1467</v>
      </c>
      <c r="C1081" s="1666"/>
      <c r="D1081" s="532" t="s">
        <v>2327</v>
      </c>
      <c r="E1081" s="494">
        <v>42995</v>
      </c>
    </row>
    <row r="1082" spans="1:5" s="561" customFormat="1" ht="42.75" customHeight="1" x14ac:dyDescent="0.2">
      <c r="A1082" s="562"/>
      <c r="B1082" s="1665" t="s">
        <v>1467</v>
      </c>
      <c r="C1082" s="1666"/>
      <c r="D1082" s="532" t="s">
        <v>2368</v>
      </c>
      <c r="E1082" s="494">
        <v>42993</v>
      </c>
    </row>
    <row r="1083" spans="1:5" s="561" customFormat="1" ht="42.75" customHeight="1" x14ac:dyDescent="0.2">
      <c r="A1083" s="562"/>
      <c r="B1083" s="1665" t="s">
        <v>202</v>
      </c>
      <c r="C1083" s="1667"/>
      <c r="D1083" s="208" t="s">
        <v>2293</v>
      </c>
      <c r="E1083" s="431">
        <v>43006</v>
      </c>
    </row>
    <row r="1084" spans="1:5" s="561" customFormat="1" ht="42.75" customHeight="1" x14ac:dyDescent="0.2">
      <c r="A1084" s="562"/>
      <c r="B1084" s="1665" t="s">
        <v>260</v>
      </c>
      <c r="C1084" s="1667"/>
      <c r="D1084" s="208" t="s">
        <v>2294</v>
      </c>
      <c r="E1084" s="431">
        <v>43003</v>
      </c>
    </row>
    <row r="1085" spans="1:5" s="509" customFormat="1" ht="42.75" customHeight="1" x14ac:dyDescent="0.2">
      <c r="A1085" s="510"/>
      <c r="B1085" s="1668" t="s">
        <v>76</v>
      </c>
      <c r="C1085" s="1667"/>
      <c r="D1085" s="208" t="s">
        <v>2394</v>
      </c>
      <c r="E1085" s="431">
        <v>43000</v>
      </c>
    </row>
    <row r="1086" spans="1:5" x14ac:dyDescent="0.2">
      <c r="A1086" s="461"/>
      <c r="E1086" s="491"/>
    </row>
    <row r="1087" spans="1:5" x14ac:dyDescent="0.2">
      <c r="A1087" s="461"/>
      <c r="E1087" s="491"/>
    </row>
    <row r="1088" spans="1:5" x14ac:dyDescent="0.2">
      <c r="A1088" s="461"/>
      <c r="E1088" s="491"/>
    </row>
    <row r="1089" spans="1:1" x14ac:dyDescent="0.2">
      <c r="A1089" s="461"/>
    </row>
    <row r="1090" spans="1:1" x14ac:dyDescent="0.2">
      <c r="A1090" s="461"/>
    </row>
    <row r="1091" spans="1:1" x14ac:dyDescent="0.2">
      <c r="A1091" s="461"/>
    </row>
    <row r="1092" spans="1:1" x14ac:dyDescent="0.2">
      <c r="A1092" s="461"/>
    </row>
    <row r="1093" spans="1:1" x14ac:dyDescent="0.2">
      <c r="A1093" s="461"/>
    </row>
    <row r="1094" spans="1:1" x14ac:dyDescent="0.2">
      <c r="A1094" s="461"/>
    </row>
    <row r="1095" spans="1:1" x14ac:dyDescent="0.2">
      <c r="A1095" s="461"/>
    </row>
    <row r="1096" spans="1:1" x14ac:dyDescent="0.2">
      <c r="A1096" s="461"/>
    </row>
    <row r="1097" spans="1:1" x14ac:dyDescent="0.2">
      <c r="A1097" s="461"/>
    </row>
    <row r="1098" spans="1:1" x14ac:dyDescent="0.2">
      <c r="A1098" s="461"/>
    </row>
    <row r="1099" spans="1:1" x14ac:dyDescent="0.2">
      <c r="A1099" s="461"/>
    </row>
    <row r="1100" spans="1:1" x14ac:dyDescent="0.2">
      <c r="A1100" s="461"/>
    </row>
    <row r="1101" spans="1:1" x14ac:dyDescent="0.2">
      <c r="A1101" s="461"/>
    </row>
    <row r="1102" spans="1:1" x14ac:dyDescent="0.2">
      <c r="A1102" s="461"/>
    </row>
    <row r="1103" spans="1:1" x14ac:dyDescent="0.2">
      <c r="A1103" s="461"/>
    </row>
    <row r="1104" spans="1:1" x14ac:dyDescent="0.2">
      <c r="A1104" s="461"/>
    </row>
    <row r="1105" spans="1:1" x14ac:dyDescent="0.2">
      <c r="A1105" s="461"/>
    </row>
    <row r="1106" spans="1:1" x14ac:dyDescent="0.2">
      <c r="A1106" s="461"/>
    </row>
    <row r="1107" spans="1:1" x14ac:dyDescent="0.2">
      <c r="A1107" s="461"/>
    </row>
    <row r="1108" spans="1:1" x14ac:dyDescent="0.2">
      <c r="A1108" s="461"/>
    </row>
    <row r="1109" spans="1:1" x14ac:dyDescent="0.2">
      <c r="A1109" s="461"/>
    </row>
    <row r="1110" spans="1:1" x14ac:dyDescent="0.2">
      <c r="A1110" s="461"/>
    </row>
    <row r="1111" spans="1:1" x14ac:dyDescent="0.2">
      <c r="A1111" s="461"/>
    </row>
    <row r="1112" spans="1:1" x14ac:dyDescent="0.2">
      <c r="A1112" s="461"/>
    </row>
    <row r="1113" spans="1:1" x14ac:dyDescent="0.2">
      <c r="A1113" s="461"/>
    </row>
    <row r="1114" spans="1:1" x14ac:dyDescent="0.2">
      <c r="A1114" s="461"/>
    </row>
    <row r="1115" spans="1:1" x14ac:dyDescent="0.2">
      <c r="A1115" s="461"/>
    </row>
    <row r="1116" spans="1:1" x14ac:dyDescent="0.2">
      <c r="A1116" s="461"/>
    </row>
    <row r="1117" spans="1:1" x14ac:dyDescent="0.2">
      <c r="A1117" s="461"/>
    </row>
    <row r="1118" spans="1:1" x14ac:dyDescent="0.2">
      <c r="A1118" s="461"/>
    </row>
    <row r="1119" spans="1:1" x14ac:dyDescent="0.2">
      <c r="A1119" s="461"/>
    </row>
    <row r="1120" spans="1:1" x14ac:dyDescent="0.2">
      <c r="A1120" s="461"/>
    </row>
    <row r="1121" spans="1:1" x14ac:dyDescent="0.2">
      <c r="A1121" s="461"/>
    </row>
    <row r="1122" spans="1:1" x14ac:dyDescent="0.2">
      <c r="A1122" s="461"/>
    </row>
    <row r="1123" spans="1:1" x14ac:dyDescent="0.2">
      <c r="A1123" s="461"/>
    </row>
    <row r="1124" spans="1:1" x14ac:dyDescent="0.2">
      <c r="A1124" s="461"/>
    </row>
    <row r="1125" spans="1:1" x14ac:dyDescent="0.2">
      <c r="A1125" s="461"/>
    </row>
    <row r="1126" spans="1:1" x14ac:dyDescent="0.2">
      <c r="A1126" s="461"/>
    </row>
    <row r="1127" spans="1:1" x14ac:dyDescent="0.2">
      <c r="A1127" s="461"/>
    </row>
    <row r="1128" spans="1:1" x14ac:dyDescent="0.2">
      <c r="A1128" s="461"/>
    </row>
    <row r="1129" spans="1:1" x14ac:dyDescent="0.2">
      <c r="A1129" s="461"/>
    </row>
    <row r="1130" spans="1:1" x14ac:dyDescent="0.2">
      <c r="A1130" s="461"/>
    </row>
    <row r="1131" spans="1:1" x14ac:dyDescent="0.2">
      <c r="A1131" s="461"/>
    </row>
    <row r="1132" spans="1:1" x14ac:dyDescent="0.2">
      <c r="A1132" s="461"/>
    </row>
    <row r="1133" spans="1:1" x14ac:dyDescent="0.2">
      <c r="A1133" s="461"/>
    </row>
    <row r="1134" spans="1:1" x14ac:dyDescent="0.2">
      <c r="A1134" s="461"/>
    </row>
    <row r="1135" spans="1:1" x14ac:dyDescent="0.2">
      <c r="A1135" s="461"/>
    </row>
    <row r="1136" spans="1:1" x14ac:dyDescent="0.2">
      <c r="A1136" s="461"/>
    </row>
    <row r="1137" spans="1:1" x14ac:dyDescent="0.2">
      <c r="A1137" s="461"/>
    </row>
    <row r="1138" spans="1:1" x14ac:dyDescent="0.2">
      <c r="A1138" s="461"/>
    </row>
    <row r="1139" spans="1:1" x14ac:dyDescent="0.2">
      <c r="A1139" s="461"/>
    </row>
    <row r="1140" spans="1:1" x14ac:dyDescent="0.2">
      <c r="A1140" s="461"/>
    </row>
    <row r="1141" spans="1:1" x14ac:dyDescent="0.2">
      <c r="A1141" s="461"/>
    </row>
    <row r="1142" spans="1:1" x14ac:dyDescent="0.2">
      <c r="A1142" s="461"/>
    </row>
    <row r="1143" spans="1:1" x14ac:dyDescent="0.2">
      <c r="A1143" s="461"/>
    </row>
    <row r="1144" spans="1:1" x14ac:dyDescent="0.2">
      <c r="A1144" s="461"/>
    </row>
    <row r="1145" spans="1:1" x14ac:dyDescent="0.2">
      <c r="A1145" s="461"/>
    </row>
    <row r="1146" spans="1:1" x14ac:dyDescent="0.2">
      <c r="A1146" s="461"/>
    </row>
    <row r="1147" spans="1:1" x14ac:dyDescent="0.2">
      <c r="A1147" s="461"/>
    </row>
    <row r="1148" spans="1:1" x14ac:dyDescent="0.2">
      <c r="A1148" s="461"/>
    </row>
    <row r="1149" spans="1:1" x14ac:dyDescent="0.2">
      <c r="A1149" s="461"/>
    </row>
    <row r="1150" spans="1:1" x14ac:dyDescent="0.2">
      <c r="A1150" s="461"/>
    </row>
    <row r="1151" spans="1:1" x14ac:dyDescent="0.2">
      <c r="A1151" s="461"/>
    </row>
    <row r="1152" spans="1:1" x14ac:dyDescent="0.2">
      <c r="A1152" s="461"/>
    </row>
    <row r="1153" spans="1:1" x14ac:dyDescent="0.2">
      <c r="A1153" s="461"/>
    </row>
    <row r="1154" spans="1:1" x14ac:dyDescent="0.2">
      <c r="A1154" s="461"/>
    </row>
    <row r="1155" spans="1:1" x14ac:dyDescent="0.2">
      <c r="A1155" s="461"/>
    </row>
    <row r="1156" spans="1:1" x14ac:dyDescent="0.2">
      <c r="A1156" s="461"/>
    </row>
    <row r="1157" spans="1:1" x14ac:dyDescent="0.2">
      <c r="A1157" s="461"/>
    </row>
    <row r="1158" spans="1:1" x14ac:dyDescent="0.2">
      <c r="A1158" s="461"/>
    </row>
    <row r="1159" spans="1:1" x14ac:dyDescent="0.2">
      <c r="A1159" s="461"/>
    </row>
    <row r="1160" spans="1:1" x14ac:dyDescent="0.2">
      <c r="A1160" s="461"/>
    </row>
    <row r="1161" spans="1:1" x14ac:dyDescent="0.2">
      <c r="A1161" s="461"/>
    </row>
    <row r="1162" spans="1:1" x14ac:dyDescent="0.2">
      <c r="A1162" s="461"/>
    </row>
    <row r="1163" spans="1:1" x14ac:dyDescent="0.2">
      <c r="A1163" s="461"/>
    </row>
    <row r="1164" spans="1:1" x14ac:dyDescent="0.2">
      <c r="A1164" s="461"/>
    </row>
    <row r="1165" spans="1:1" x14ac:dyDescent="0.2">
      <c r="A1165" s="461"/>
    </row>
    <row r="1166" spans="1:1" x14ac:dyDescent="0.2">
      <c r="A1166" s="461"/>
    </row>
    <row r="1167" spans="1:1" x14ac:dyDescent="0.2">
      <c r="A1167" s="461"/>
    </row>
    <row r="1168" spans="1:1" x14ac:dyDescent="0.2">
      <c r="A1168" s="461"/>
    </row>
    <row r="1169" spans="1:1" x14ac:dyDescent="0.2">
      <c r="A1169" s="461"/>
    </row>
    <row r="1170" spans="1:1" x14ac:dyDescent="0.2">
      <c r="A1170" s="461"/>
    </row>
    <row r="1171" spans="1:1" x14ac:dyDescent="0.2">
      <c r="A1171" s="461"/>
    </row>
    <row r="1172" spans="1:1" x14ac:dyDescent="0.2">
      <c r="A1172" s="461"/>
    </row>
    <row r="1173" spans="1:1" x14ac:dyDescent="0.2">
      <c r="A1173" s="461"/>
    </row>
    <row r="1174" spans="1:1" x14ac:dyDescent="0.2">
      <c r="A1174" s="461"/>
    </row>
    <row r="1175" spans="1:1" x14ac:dyDescent="0.2">
      <c r="A1175" s="461"/>
    </row>
    <row r="1176" spans="1:1" x14ac:dyDescent="0.2">
      <c r="A1176" s="461"/>
    </row>
    <row r="1177" spans="1:1" x14ac:dyDescent="0.2">
      <c r="A1177" s="461"/>
    </row>
    <row r="1178" spans="1:1" x14ac:dyDescent="0.2">
      <c r="A1178" s="461"/>
    </row>
    <row r="1179" spans="1:1" x14ac:dyDescent="0.2">
      <c r="A1179" s="461"/>
    </row>
    <row r="1180" spans="1:1" x14ac:dyDescent="0.2">
      <c r="A1180" s="461"/>
    </row>
    <row r="1181" spans="1:1" x14ac:dyDescent="0.2">
      <c r="A1181" s="461"/>
    </row>
    <row r="1182" spans="1:1" x14ac:dyDescent="0.2">
      <c r="A1182" s="461"/>
    </row>
    <row r="1183" spans="1:1" x14ac:dyDescent="0.2">
      <c r="A1183" s="461"/>
    </row>
    <row r="1184" spans="1:1" x14ac:dyDescent="0.2">
      <c r="A1184" s="461"/>
    </row>
    <row r="1185" spans="1:1" x14ac:dyDescent="0.2">
      <c r="A1185" s="461"/>
    </row>
    <row r="1186" spans="1:1" x14ac:dyDescent="0.2">
      <c r="A1186" s="461"/>
    </row>
    <row r="1187" spans="1:1" x14ac:dyDescent="0.2">
      <c r="A1187" s="461"/>
    </row>
    <row r="1188" spans="1:1" x14ac:dyDescent="0.2">
      <c r="A1188" s="461"/>
    </row>
    <row r="1189" spans="1:1" x14ac:dyDescent="0.2">
      <c r="A1189" s="461"/>
    </row>
    <row r="1190" spans="1:1" x14ac:dyDescent="0.2">
      <c r="A1190" s="461"/>
    </row>
    <row r="1191" spans="1:1" x14ac:dyDescent="0.2">
      <c r="A1191" s="461"/>
    </row>
    <row r="1192" spans="1:1" x14ac:dyDescent="0.2">
      <c r="A1192" s="461"/>
    </row>
    <row r="63503" spans="2:52" x14ac:dyDescent="0.2">
      <c r="D63503"/>
      <c r="L63503"/>
      <c r="M63503"/>
      <c r="N63503"/>
      <c r="O63503"/>
      <c r="P63503"/>
      <c r="Q63503"/>
      <c r="R63503"/>
      <c r="S63503"/>
      <c r="T63503"/>
      <c r="U63503"/>
      <c r="V63503"/>
      <c r="W63503"/>
      <c r="X63503"/>
      <c r="Y63503"/>
      <c r="Z63503"/>
      <c r="AA63503"/>
      <c r="AB63503"/>
      <c r="AC63503"/>
      <c r="AD63503"/>
      <c r="AE63503"/>
      <c r="AF63503"/>
      <c r="AG63503"/>
      <c r="AH63503"/>
      <c r="AI63503"/>
      <c r="AJ63503"/>
      <c r="AK63503"/>
      <c r="AL63503"/>
      <c r="AM63503"/>
      <c r="AN63503"/>
      <c r="AO63503"/>
      <c r="AP63503"/>
      <c r="AQ63503"/>
      <c r="AR63503"/>
      <c r="AS63503"/>
      <c r="AT63503"/>
      <c r="AU63503"/>
      <c r="AV63503"/>
      <c r="AW63503"/>
      <c r="AX63503"/>
      <c r="AY63503"/>
      <c r="AZ63503"/>
    </row>
    <row r="63504" spans="2:52" x14ac:dyDescent="0.2">
      <c r="B63504"/>
      <c r="C63504"/>
      <c r="L63504"/>
      <c r="M63504"/>
      <c r="N63504"/>
      <c r="O63504"/>
      <c r="P63504"/>
      <c r="Q63504"/>
      <c r="R63504"/>
      <c r="S63504"/>
      <c r="T63504"/>
      <c r="U63504"/>
      <c r="V63504"/>
      <c r="W63504"/>
      <c r="X63504"/>
      <c r="Y63504"/>
      <c r="Z63504"/>
      <c r="AA63504"/>
      <c r="AB63504"/>
      <c r="AC63504"/>
      <c r="AD63504"/>
      <c r="AE63504"/>
      <c r="AF63504"/>
      <c r="AG63504"/>
      <c r="AH63504"/>
      <c r="AI63504"/>
      <c r="AJ63504"/>
      <c r="AK63504"/>
      <c r="AL63504"/>
      <c r="AM63504"/>
      <c r="AN63504"/>
      <c r="AO63504"/>
      <c r="AP63504"/>
      <c r="AQ63504"/>
      <c r="AR63504"/>
      <c r="AS63504"/>
      <c r="AT63504"/>
      <c r="AU63504"/>
      <c r="AV63504"/>
      <c r="AW63504"/>
      <c r="AX63504"/>
      <c r="AY63504"/>
      <c r="AZ63504"/>
    </row>
    <row r="63721" spans="2:52" ht="389.25" customHeight="1" x14ac:dyDescent="0.2">
      <c r="B63721"/>
      <c r="C63721"/>
      <c r="D63721"/>
      <c r="L63721"/>
      <c r="M63721"/>
      <c r="N63721"/>
      <c r="O63721"/>
      <c r="P63721"/>
      <c r="Q63721"/>
      <c r="R63721"/>
      <c r="S63721"/>
      <c r="T63721"/>
      <c r="U63721"/>
      <c r="V63721"/>
      <c r="W63721"/>
      <c r="X63721"/>
      <c r="Y63721"/>
      <c r="Z63721"/>
      <c r="AA63721"/>
      <c r="AB63721"/>
      <c r="AC63721"/>
      <c r="AD63721"/>
      <c r="AE63721"/>
      <c r="AF63721"/>
      <c r="AG63721"/>
      <c r="AH63721"/>
      <c r="AI63721"/>
      <c r="AJ63721"/>
      <c r="AK63721"/>
      <c r="AL63721"/>
      <c r="AM63721"/>
      <c r="AN63721"/>
      <c r="AO63721"/>
      <c r="AP63721"/>
      <c r="AQ63721"/>
      <c r="AR63721"/>
      <c r="AS63721"/>
      <c r="AT63721"/>
      <c r="AU63721"/>
      <c r="AV63721"/>
      <c r="AW63721"/>
      <c r="AX63721"/>
      <c r="AY63721"/>
      <c r="AZ63721"/>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1069">
    <mergeCell ref="B1015:C1015"/>
    <mergeCell ref="B1016:C1016"/>
    <mergeCell ref="B1025:C1025"/>
    <mergeCell ref="B1026:C1026"/>
    <mergeCell ref="B1027:C1027"/>
    <mergeCell ref="B1029:C1029"/>
    <mergeCell ref="B1051:C1051"/>
    <mergeCell ref="B1052:C1052"/>
    <mergeCell ref="B1075:C1075"/>
    <mergeCell ref="B1076:C1076"/>
    <mergeCell ref="B1077:C1077"/>
    <mergeCell ref="B1078:C1078"/>
    <mergeCell ref="B1079:C1079"/>
    <mergeCell ref="B1074:C1074"/>
    <mergeCell ref="B1053:C1053"/>
    <mergeCell ref="B1019:C1019"/>
    <mergeCell ref="B848:C848"/>
    <mergeCell ref="B880:C880"/>
    <mergeCell ref="B874:C874"/>
    <mergeCell ref="B979:C979"/>
    <mergeCell ref="B975:C975"/>
    <mergeCell ref="B978:C978"/>
    <mergeCell ref="B976:C976"/>
    <mergeCell ref="B977:C977"/>
    <mergeCell ref="B1080:C1080"/>
    <mergeCell ref="B878:C878"/>
    <mergeCell ref="B1055:C1055"/>
    <mergeCell ref="B1056:C1056"/>
    <mergeCell ref="B1057:C1057"/>
    <mergeCell ref="B842:C842"/>
    <mergeCell ref="B843:C843"/>
    <mergeCell ref="B879:C879"/>
    <mergeCell ref="B937:C937"/>
    <mergeCell ref="B761:C761"/>
    <mergeCell ref="B1035:C1035"/>
    <mergeCell ref="B938:C938"/>
    <mergeCell ref="B918:C918"/>
    <mergeCell ref="B917:C917"/>
    <mergeCell ref="B924:C924"/>
    <mergeCell ref="B925:C925"/>
    <mergeCell ref="B1081:C1081"/>
    <mergeCell ref="B1059:C1059"/>
    <mergeCell ref="B1060:C1060"/>
    <mergeCell ref="B1061:C1061"/>
    <mergeCell ref="B1062:C1062"/>
    <mergeCell ref="B1063:C1063"/>
    <mergeCell ref="B1064:C1064"/>
    <mergeCell ref="B1065:C1065"/>
    <mergeCell ref="B1066:C1066"/>
    <mergeCell ref="B1067:C1067"/>
    <mergeCell ref="B1068:C1068"/>
    <mergeCell ref="B1069:C1069"/>
    <mergeCell ref="B1070:C1070"/>
    <mergeCell ref="B1071:C1071"/>
    <mergeCell ref="B1072:C1072"/>
    <mergeCell ref="B1073:C1073"/>
    <mergeCell ref="B1028:C1028"/>
    <mergeCell ref="B1030:C1030"/>
    <mergeCell ref="B1031:C1031"/>
    <mergeCell ref="B1032:C1032"/>
    <mergeCell ref="B882:C882"/>
    <mergeCell ref="B895:C895"/>
    <mergeCell ref="B883:C883"/>
    <mergeCell ref="B887:C887"/>
    <mergeCell ref="B1033:C1033"/>
    <mergeCell ref="B969:C969"/>
    <mergeCell ref="B953:C953"/>
    <mergeCell ref="B954:C954"/>
    <mergeCell ref="B955:C955"/>
    <mergeCell ref="B962:C962"/>
    <mergeCell ref="B31:C31"/>
    <mergeCell ref="B1024:C1024"/>
    <mergeCell ref="B30:C30"/>
    <mergeCell ref="B898:C898"/>
    <mergeCell ref="B870:C870"/>
    <mergeCell ref="B827:C827"/>
    <mergeCell ref="B820:C820"/>
    <mergeCell ref="B844:C844"/>
    <mergeCell ref="B986:C986"/>
    <mergeCell ref="B913:C913"/>
    <mergeCell ref="B914:C914"/>
    <mergeCell ref="B907:C907"/>
    <mergeCell ref="B908:C908"/>
    <mergeCell ref="B871:C871"/>
    <mergeCell ref="B893:C893"/>
    <mergeCell ref="B905:C905"/>
    <mergeCell ref="B906:C906"/>
    <mergeCell ref="B42:C42"/>
    <mergeCell ref="B884:C884"/>
    <mergeCell ref="B850:C850"/>
    <mergeCell ref="B963:C963"/>
    <mergeCell ref="B868:C868"/>
    <mergeCell ref="B858:C858"/>
    <mergeCell ref="B818:C818"/>
    <mergeCell ref="B807:C807"/>
    <mergeCell ref="B834:C834"/>
    <mergeCell ref="B851:C851"/>
    <mergeCell ref="B853:C853"/>
    <mergeCell ref="B897:C897"/>
    <mergeCell ref="B1010:C1010"/>
    <mergeCell ref="B856:C856"/>
    <mergeCell ref="B847:C847"/>
    <mergeCell ref="B888:C888"/>
    <mergeCell ref="B840:C840"/>
    <mergeCell ref="B857:C857"/>
    <mergeCell ref="B867:C867"/>
    <mergeCell ref="B825:C825"/>
    <mergeCell ref="B869:C869"/>
    <mergeCell ref="B875:C875"/>
    <mergeCell ref="B836:C836"/>
    <mergeCell ref="B845:C845"/>
    <mergeCell ref="B839:C839"/>
    <mergeCell ref="B835:C835"/>
    <mergeCell ref="B830:C830"/>
    <mergeCell ref="B833:C833"/>
    <mergeCell ref="B841:C841"/>
    <mergeCell ref="B831:C831"/>
    <mergeCell ref="B821:C821"/>
    <mergeCell ref="B822:C822"/>
    <mergeCell ref="B1050:C1050"/>
    <mergeCell ref="B1048:C1048"/>
    <mergeCell ref="B1018:C1018"/>
    <mergeCell ref="B1037:C1037"/>
    <mergeCell ref="B1058:C1058"/>
    <mergeCell ref="B1034:C1034"/>
    <mergeCell ref="B1054:C1054"/>
    <mergeCell ref="B889:C889"/>
    <mergeCell ref="B890:C890"/>
    <mergeCell ref="B968:C968"/>
    <mergeCell ref="B901:C901"/>
    <mergeCell ref="B900:C900"/>
    <mergeCell ref="B980:C980"/>
    <mergeCell ref="B966:C966"/>
    <mergeCell ref="B930:C930"/>
    <mergeCell ref="B967:C967"/>
    <mergeCell ref="B965:C965"/>
    <mergeCell ref="B964:C964"/>
    <mergeCell ref="B903:C903"/>
    <mergeCell ref="B896:C896"/>
    <mergeCell ref="B940:C940"/>
    <mergeCell ref="B919:C919"/>
    <mergeCell ref="B943:C943"/>
    <mergeCell ref="B946:C946"/>
    <mergeCell ref="B945:C945"/>
    <mergeCell ref="B947:C947"/>
    <mergeCell ref="B948:C948"/>
    <mergeCell ref="B956:C956"/>
    <mergeCell ref="B899:C899"/>
    <mergeCell ref="B949:C949"/>
    <mergeCell ref="B927:C927"/>
    <mergeCell ref="B891:C891"/>
    <mergeCell ref="B1014:C1014"/>
    <mergeCell ref="B952:C952"/>
    <mergeCell ref="B819:C819"/>
    <mergeCell ref="B809:C809"/>
    <mergeCell ref="B915:C915"/>
    <mergeCell ref="B872:C872"/>
    <mergeCell ref="B860:C860"/>
    <mergeCell ref="B904:C904"/>
    <mergeCell ref="B812:C812"/>
    <mergeCell ref="B881:C881"/>
    <mergeCell ref="B942:C942"/>
    <mergeCell ref="B941:C941"/>
    <mergeCell ref="B929:C929"/>
    <mergeCell ref="B885:C885"/>
    <mergeCell ref="B849:C849"/>
    <mergeCell ref="B961:C961"/>
    <mergeCell ref="B944:C944"/>
    <mergeCell ref="B873:C873"/>
    <mergeCell ref="B814:C814"/>
    <mergeCell ref="B815:C815"/>
    <mergeCell ref="B838:C838"/>
    <mergeCell ref="B909:C909"/>
    <mergeCell ref="B859:C859"/>
    <mergeCell ref="B855:C855"/>
    <mergeCell ref="B922:C922"/>
    <mergeCell ref="B923:C923"/>
    <mergeCell ref="B852:C852"/>
    <mergeCell ref="B1011:C1011"/>
    <mergeCell ref="B1012:C1012"/>
    <mergeCell ref="B1013:C1013"/>
    <mergeCell ref="B876:C876"/>
    <mergeCell ref="B877:C877"/>
    <mergeCell ref="B1085:C1085"/>
    <mergeCell ref="B1017:C1017"/>
    <mergeCell ref="B997:C997"/>
    <mergeCell ref="B998:C998"/>
    <mergeCell ref="B999:C999"/>
    <mergeCell ref="B989:C989"/>
    <mergeCell ref="B990:C990"/>
    <mergeCell ref="B991:C991"/>
    <mergeCell ref="B992:C992"/>
    <mergeCell ref="B993:C993"/>
    <mergeCell ref="B994:C994"/>
    <mergeCell ref="B995:C995"/>
    <mergeCell ref="B996:C996"/>
    <mergeCell ref="B1000:C1000"/>
    <mergeCell ref="B1001:C1001"/>
    <mergeCell ref="B1002:C1002"/>
    <mergeCell ref="B1003:C1003"/>
    <mergeCell ref="B1004:C1004"/>
    <mergeCell ref="B1020:C1020"/>
    <mergeCell ref="B1021:C1021"/>
    <mergeCell ref="B1022:C1022"/>
    <mergeCell ref="B1023:C1023"/>
    <mergeCell ref="B1009:C1009"/>
    <mergeCell ref="B1007:C1007"/>
    <mergeCell ref="B1008:C1008"/>
    <mergeCell ref="B1049:C1049"/>
    <mergeCell ref="B1036:C1036"/>
    <mergeCell ref="B1046:C1046"/>
    <mergeCell ref="B1047:C1047"/>
    <mergeCell ref="B1005:C1005"/>
    <mergeCell ref="B1006:C1006"/>
    <mergeCell ref="B1041:C1041"/>
    <mergeCell ref="A61:A318"/>
    <mergeCell ref="A319:A618"/>
    <mergeCell ref="B768:C768"/>
    <mergeCell ref="B786:C786"/>
    <mergeCell ref="B784:C784"/>
    <mergeCell ref="B785:C785"/>
    <mergeCell ref="B748:C748"/>
    <mergeCell ref="B747:C747"/>
    <mergeCell ref="B763:C763"/>
    <mergeCell ref="B769:C769"/>
    <mergeCell ref="B755:C755"/>
    <mergeCell ref="B804:C804"/>
    <mergeCell ref="B797:C797"/>
    <mergeCell ref="B787:C787"/>
    <mergeCell ref="B752:C752"/>
    <mergeCell ref="B776:C776"/>
    <mergeCell ref="B726:C726"/>
    <mergeCell ref="B703:C703"/>
    <mergeCell ref="B704:C704"/>
    <mergeCell ref="A619:A856"/>
    <mergeCell ref="B846:C846"/>
    <mergeCell ref="B800:C800"/>
    <mergeCell ref="B801:C801"/>
    <mergeCell ref="B810:C810"/>
    <mergeCell ref="B816:C816"/>
    <mergeCell ref="B811:C811"/>
    <mergeCell ref="B796:C796"/>
    <mergeCell ref="B789:C789"/>
    <mergeCell ref="B779:C779"/>
    <mergeCell ref="B745:C745"/>
    <mergeCell ref="B783:C783"/>
    <mergeCell ref="B795:C795"/>
    <mergeCell ref="B863:C863"/>
    <mergeCell ref="B866:C866"/>
    <mergeCell ref="B794:C794"/>
    <mergeCell ref="B793:C793"/>
    <mergeCell ref="B770:C770"/>
    <mergeCell ref="B798:C798"/>
    <mergeCell ref="B719:C719"/>
    <mergeCell ref="B744:C744"/>
    <mergeCell ref="B802:C802"/>
    <mergeCell ref="B865:C865"/>
    <mergeCell ref="B864:C864"/>
    <mergeCell ref="B743:C743"/>
    <mergeCell ref="B746:C746"/>
    <mergeCell ref="B765:C765"/>
    <mergeCell ref="B749:C749"/>
    <mergeCell ref="B750:C750"/>
    <mergeCell ref="B806:C806"/>
    <mergeCell ref="B861:C861"/>
    <mergeCell ref="B829:C829"/>
    <mergeCell ref="B854:C854"/>
    <mergeCell ref="B837:C837"/>
    <mergeCell ref="B739:C739"/>
    <mergeCell ref="B862:C862"/>
    <mergeCell ref="B772:C772"/>
    <mergeCell ref="B824:C824"/>
    <mergeCell ref="B778:C778"/>
    <mergeCell ref="B760:C760"/>
    <mergeCell ref="B702:C702"/>
    <mergeCell ref="B695:C695"/>
    <mergeCell ref="B700:C700"/>
    <mergeCell ref="B696:C696"/>
    <mergeCell ref="B832:C832"/>
    <mergeCell ref="B828:C828"/>
    <mergeCell ref="B649:C649"/>
    <mergeCell ref="B648:C648"/>
    <mergeCell ref="B756:C756"/>
    <mergeCell ref="B813:C813"/>
    <mergeCell ref="B737:C737"/>
    <mergeCell ref="B775:C775"/>
    <mergeCell ref="B724:C724"/>
    <mergeCell ref="B727:C727"/>
    <mergeCell ref="B709:C709"/>
    <mergeCell ref="B707:C707"/>
    <mergeCell ref="B711:C711"/>
    <mergeCell ref="B708:C708"/>
    <mergeCell ref="B742:C742"/>
    <mergeCell ref="B725:C725"/>
    <mergeCell ref="B758:C758"/>
    <mergeCell ref="B799:C799"/>
    <mergeCell ref="B751:C751"/>
    <mergeCell ref="B731:C731"/>
    <mergeCell ref="B788:C788"/>
    <mergeCell ref="B782:C782"/>
    <mergeCell ref="B780:C780"/>
    <mergeCell ref="B712:C712"/>
    <mergeCell ref="B720:C720"/>
    <mergeCell ref="B791:C791"/>
    <mergeCell ref="B754:C754"/>
    <mergeCell ref="B615:C615"/>
    <mergeCell ref="B736:C736"/>
    <mergeCell ref="B723:C723"/>
    <mergeCell ref="B722:C722"/>
    <mergeCell ref="B717:C717"/>
    <mergeCell ref="B718:C718"/>
    <mergeCell ref="B710:C710"/>
    <mergeCell ref="B713:C713"/>
    <mergeCell ref="B721:C721"/>
    <mergeCell ref="B759:C759"/>
    <mergeCell ref="B764:C764"/>
    <mergeCell ref="B762:C762"/>
    <mergeCell ref="B728:C728"/>
    <mergeCell ref="B774:C774"/>
    <mergeCell ref="B741:C741"/>
    <mergeCell ref="B645:C645"/>
    <mergeCell ref="B642:C642"/>
    <mergeCell ref="B644:C644"/>
    <mergeCell ref="B640:C640"/>
    <mergeCell ref="B698:C698"/>
    <mergeCell ref="B688:C688"/>
    <mergeCell ref="B714:C714"/>
    <mergeCell ref="B790:C790"/>
    <mergeCell ref="B753:C753"/>
    <mergeCell ref="B738:C738"/>
    <mergeCell ref="B426:C426"/>
    <mergeCell ref="B393:C393"/>
    <mergeCell ref="B619:C619"/>
    <mergeCell ref="B576:C576"/>
    <mergeCell ref="B557:C557"/>
    <mergeCell ref="B496:C496"/>
    <mergeCell ref="B497:C497"/>
    <mergeCell ref="B504:C504"/>
    <mergeCell ref="B692:C692"/>
    <mergeCell ref="B706:C706"/>
    <mergeCell ref="B733:C733"/>
    <mergeCell ref="B729:C729"/>
    <mergeCell ref="B699:C699"/>
    <mergeCell ref="B705:C705"/>
    <mergeCell ref="B639:C639"/>
    <mergeCell ref="B632:C632"/>
    <mergeCell ref="B612:C612"/>
    <mergeCell ref="B628:C628"/>
    <mergeCell ref="B432:C432"/>
    <mergeCell ref="B429:C429"/>
    <mergeCell ref="B460:C460"/>
    <mergeCell ref="B445:C445"/>
    <mergeCell ref="B472:C472"/>
    <mergeCell ref="B464:C464"/>
    <mergeCell ref="B465:C465"/>
    <mergeCell ref="B468:C468"/>
    <mergeCell ref="B463:C463"/>
    <mergeCell ref="B488:C488"/>
    <mergeCell ref="B484:C484"/>
    <mergeCell ref="B435:C435"/>
    <mergeCell ref="B433:C433"/>
    <mergeCell ref="B446:C446"/>
    <mergeCell ref="B485:C485"/>
    <mergeCell ref="B457:C457"/>
    <mergeCell ref="B473:C473"/>
    <mergeCell ref="B474:C474"/>
    <mergeCell ref="B470:C470"/>
    <mergeCell ref="B469:C469"/>
    <mergeCell ref="B439:C439"/>
    <mergeCell ref="B740:C740"/>
    <mergeCell ref="B766:C766"/>
    <mergeCell ref="B507:C507"/>
    <mergeCell ref="B154:C154"/>
    <mergeCell ref="B148:C148"/>
    <mergeCell ref="B60:C60"/>
    <mergeCell ref="B107:C107"/>
    <mergeCell ref="B37:C37"/>
    <mergeCell ref="B32:C32"/>
    <mergeCell ref="B68:C68"/>
    <mergeCell ref="B441:C441"/>
    <mergeCell ref="B486:C486"/>
    <mergeCell ref="B482:C482"/>
    <mergeCell ref="B434:C434"/>
    <mergeCell ref="B466:C466"/>
    <mergeCell ref="B475:C475"/>
    <mergeCell ref="B479:C479"/>
    <mergeCell ref="B477:C477"/>
    <mergeCell ref="B471:C471"/>
    <mergeCell ref="B438:C438"/>
    <mergeCell ref="B437:C437"/>
    <mergeCell ref="B443:C443"/>
    <mergeCell ref="B454:C454"/>
    <mergeCell ref="B452:C452"/>
    <mergeCell ref="B459:C459"/>
    <mergeCell ref="B285:C285"/>
    <mergeCell ref="B283:C283"/>
    <mergeCell ref="B277:C277"/>
    <mergeCell ref="B428:C428"/>
    <mergeCell ref="B461:C461"/>
    <mergeCell ref="B425:C425"/>
    <mergeCell ref="B424:C424"/>
    <mergeCell ref="B781:C781"/>
    <mergeCell ref="B757:C757"/>
    <mergeCell ref="B767:C767"/>
    <mergeCell ref="B514:C514"/>
    <mergeCell ref="B489:C489"/>
    <mergeCell ref="B505:C505"/>
    <mergeCell ref="B490:C490"/>
    <mergeCell ref="B522:C522"/>
    <mergeCell ref="B510:C510"/>
    <mergeCell ref="B500:C500"/>
    <mergeCell ref="B684:C684"/>
    <mergeCell ref="B525:C525"/>
    <mergeCell ref="B502:C502"/>
    <mergeCell ref="B622:C622"/>
    <mergeCell ref="B603:C603"/>
    <mergeCell ref="B602:C602"/>
    <mergeCell ref="B487:C487"/>
    <mergeCell ref="B777:C777"/>
    <mergeCell ref="B691:C691"/>
    <mergeCell ref="B683:C683"/>
    <mergeCell ref="B671:C671"/>
    <mergeCell ref="B676:C676"/>
    <mergeCell ref="B675:C675"/>
    <mergeCell ref="B651:C651"/>
    <mergeCell ref="B667:C667"/>
    <mergeCell ref="B572:C572"/>
    <mergeCell ref="B564:C564"/>
    <mergeCell ref="B556:C556"/>
    <mergeCell ref="B538:C538"/>
    <mergeCell ref="B609:C609"/>
    <mergeCell ref="B606:C606"/>
    <mergeCell ref="B524:C524"/>
    <mergeCell ref="B427:C427"/>
    <mergeCell ref="B467:C467"/>
    <mergeCell ref="B447:C447"/>
    <mergeCell ref="B450:C450"/>
    <mergeCell ref="B453:C453"/>
    <mergeCell ref="B280:C280"/>
    <mergeCell ref="B291:C291"/>
    <mergeCell ref="B288:C288"/>
    <mergeCell ref="B286:C286"/>
    <mergeCell ref="B431:C431"/>
    <mergeCell ref="B309:C309"/>
    <mergeCell ref="B328:C328"/>
    <mergeCell ref="D2:G2"/>
    <mergeCell ref="D5:I8"/>
    <mergeCell ref="B10:C10"/>
    <mergeCell ref="D9:E9"/>
    <mergeCell ref="B97:C97"/>
    <mergeCell ref="B64:C64"/>
    <mergeCell ref="B67:C67"/>
    <mergeCell ref="B66:C66"/>
    <mergeCell ref="B93:C93"/>
    <mergeCell ref="B63:C63"/>
    <mergeCell ref="B61:C61"/>
    <mergeCell ref="B69:C69"/>
    <mergeCell ref="B70:C70"/>
    <mergeCell ref="B96:C96"/>
    <mergeCell ref="B84:C84"/>
    <mergeCell ref="B87:C87"/>
    <mergeCell ref="B105:C105"/>
    <mergeCell ref="B91:C91"/>
    <mergeCell ref="B331:C331"/>
    <mergeCell ref="B339:C339"/>
    <mergeCell ref="B72:C72"/>
    <mergeCell ref="B20:C20"/>
    <mergeCell ref="B35:C35"/>
    <mergeCell ref="B23:C23"/>
    <mergeCell ref="B24:C24"/>
    <mergeCell ref="B13:C13"/>
    <mergeCell ref="B104:C104"/>
    <mergeCell ref="B62:C62"/>
    <mergeCell ref="B83:C83"/>
    <mergeCell ref="B86:C86"/>
    <mergeCell ref="B74:C74"/>
    <mergeCell ref="B75:C75"/>
    <mergeCell ref="B82:C82"/>
    <mergeCell ref="B135:C135"/>
    <mergeCell ref="B137:C137"/>
    <mergeCell ref="B130:C130"/>
    <mergeCell ref="B134:C134"/>
    <mergeCell ref="B25:C25"/>
    <mergeCell ref="B26:C26"/>
    <mergeCell ref="B21:C21"/>
    <mergeCell ref="B22:C22"/>
    <mergeCell ref="B29:C29"/>
    <mergeCell ref="B19:C19"/>
    <mergeCell ref="B43:C43"/>
    <mergeCell ref="B38:C38"/>
    <mergeCell ref="B40:C40"/>
    <mergeCell ref="B140:C140"/>
    <mergeCell ref="B150:C150"/>
    <mergeCell ref="B159:C159"/>
    <mergeCell ref="B162:C162"/>
    <mergeCell ref="B153:C153"/>
    <mergeCell ref="B12:C12"/>
    <mergeCell ref="B17:C17"/>
    <mergeCell ref="B15:C15"/>
    <mergeCell ref="B18:C18"/>
    <mergeCell ref="B11:C11"/>
    <mergeCell ref="B111:C111"/>
    <mergeCell ref="B109:C109"/>
    <mergeCell ref="B14:C14"/>
    <mergeCell ref="B16:C16"/>
    <mergeCell ref="B113:C113"/>
    <mergeCell ref="B108:C108"/>
    <mergeCell ref="B94:C94"/>
    <mergeCell ref="B92:C92"/>
    <mergeCell ref="B88:C88"/>
    <mergeCell ref="B76:C76"/>
    <mergeCell ref="B78:C78"/>
    <mergeCell ref="B80:C80"/>
    <mergeCell ref="B141:C141"/>
    <mergeCell ref="B143:C143"/>
    <mergeCell ref="B36:C36"/>
    <mergeCell ref="B147:C147"/>
    <mergeCell ref="B145:C145"/>
    <mergeCell ref="B144:C144"/>
    <mergeCell ref="B152:C152"/>
    <mergeCell ref="B102:C102"/>
    <mergeCell ref="B110:C110"/>
    <mergeCell ref="B155:C155"/>
    <mergeCell ref="B136:C136"/>
    <mergeCell ref="B118:C118"/>
    <mergeCell ref="B117:C117"/>
    <mergeCell ref="B119:C119"/>
    <mergeCell ref="B132:C132"/>
    <mergeCell ref="B128:C128"/>
    <mergeCell ref="B139:C139"/>
    <mergeCell ref="B79:C79"/>
    <mergeCell ref="B115:C115"/>
    <mergeCell ref="B126:C126"/>
    <mergeCell ref="B123:C123"/>
    <mergeCell ref="B114:C114"/>
    <mergeCell ref="B131:C131"/>
    <mergeCell ref="B127:C127"/>
    <mergeCell ref="B122:C122"/>
    <mergeCell ref="B133:C133"/>
    <mergeCell ref="B129:C129"/>
    <mergeCell ref="B81:C81"/>
    <mergeCell ref="B156:C156"/>
    <mergeCell ref="B177:C177"/>
    <mergeCell ref="B176:C176"/>
    <mergeCell ref="B65:C65"/>
    <mergeCell ref="B106:C106"/>
    <mergeCell ref="B95:C95"/>
    <mergeCell ref="B101:C101"/>
    <mergeCell ref="B103:C103"/>
    <mergeCell ref="B89:C89"/>
    <mergeCell ref="B85:C85"/>
    <mergeCell ref="B121:C121"/>
    <mergeCell ref="B116:C116"/>
    <mergeCell ref="B99:C99"/>
    <mergeCell ref="B90:C90"/>
    <mergeCell ref="B100:C100"/>
    <mergeCell ref="B73:C73"/>
    <mergeCell ref="B77:C77"/>
    <mergeCell ref="B98:C98"/>
    <mergeCell ref="B120:C120"/>
    <mergeCell ref="B125:C125"/>
    <mergeCell ref="B138:C138"/>
    <mergeCell ref="B151:C151"/>
    <mergeCell ref="B142:C142"/>
    <mergeCell ref="B146:C146"/>
    <mergeCell ref="B165:C165"/>
    <mergeCell ref="B71:C71"/>
    <mergeCell ref="B149:C149"/>
    <mergeCell ref="B164:C164"/>
    <mergeCell ref="B160:C160"/>
    <mergeCell ref="B163:C163"/>
    <mergeCell ref="B112:C112"/>
    <mergeCell ref="B124:C124"/>
    <mergeCell ref="B157:C157"/>
    <mergeCell ref="B180:C180"/>
    <mergeCell ref="B181:C181"/>
    <mergeCell ref="B185:C185"/>
    <mergeCell ref="B173:C173"/>
    <mergeCell ref="B168:C168"/>
    <mergeCell ref="B158:C158"/>
    <mergeCell ref="B169:C169"/>
    <mergeCell ref="B170:C170"/>
    <mergeCell ref="B208:C208"/>
    <mergeCell ref="B193:C193"/>
    <mergeCell ref="B190:C190"/>
    <mergeCell ref="B171:C171"/>
    <mergeCell ref="B172:C172"/>
    <mergeCell ref="B199:C199"/>
    <mergeCell ref="B175:C175"/>
    <mergeCell ref="B192:C192"/>
    <mergeCell ref="B174:C174"/>
    <mergeCell ref="B186:C186"/>
    <mergeCell ref="B179:C179"/>
    <mergeCell ref="B194:C194"/>
    <mergeCell ref="B197:C197"/>
    <mergeCell ref="B188:C188"/>
    <mergeCell ref="B178:C178"/>
    <mergeCell ref="B184:C184"/>
    <mergeCell ref="B183:C183"/>
    <mergeCell ref="B167:C167"/>
    <mergeCell ref="B166:C166"/>
    <mergeCell ref="B161:C161"/>
    <mergeCell ref="B182:C182"/>
    <mergeCell ref="B216:C216"/>
    <mergeCell ref="B219:C219"/>
    <mergeCell ref="B225:C225"/>
    <mergeCell ref="B231:C231"/>
    <mergeCell ref="B223:C223"/>
    <mergeCell ref="B195:C195"/>
    <mergeCell ref="B210:C210"/>
    <mergeCell ref="B196:C196"/>
    <mergeCell ref="B207:C207"/>
    <mergeCell ref="B206:C206"/>
    <mergeCell ref="B202:C202"/>
    <mergeCell ref="B187:C187"/>
    <mergeCell ref="B191:C191"/>
    <mergeCell ref="B198:C198"/>
    <mergeCell ref="B205:C205"/>
    <mergeCell ref="B201:C201"/>
    <mergeCell ref="B203:C203"/>
    <mergeCell ref="B204:C204"/>
    <mergeCell ref="B189:C189"/>
    <mergeCell ref="B215:C215"/>
    <mergeCell ref="B229:C229"/>
    <mergeCell ref="B222:C222"/>
    <mergeCell ref="B200:C200"/>
    <mergeCell ref="B226:C226"/>
    <mergeCell ref="B209:C209"/>
    <mergeCell ref="B213:C213"/>
    <mergeCell ref="B221:C221"/>
    <mergeCell ref="B224:C224"/>
    <mergeCell ref="B211:C211"/>
    <mergeCell ref="B214:C214"/>
    <mergeCell ref="B212:C212"/>
    <mergeCell ref="B282:C282"/>
    <mergeCell ref="B249:C249"/>
    <mergeCell ref="B275:C275"/>
    <mergeCell ref="B271:C271"/>
    <mergeCell ref="B276:C276"/>
    <mergeCell ref="B234:C234"/>
    <mergeCell ref="B259:C259"/>
    <mergeCell ref="B228:C228"/>
    <mergeCell ref="B220:C220"/>
    <mergeCell ref="B257:C257"/>
    <mergeCell ref="B274:C274"/>
    <mergeCell ref="B268:C268"/>
    <mergeCell ref="B232:C232"/>
    <mergeCell ref="B242:C242"/>
    <mergeCell ref="B278:C278"/>
    <mergeCell ref="B241:C241"/>
    <mergeCell ref="B247:C247"/>
    <mergeCell ref="B244:C244"/>
    <mergeCell ref="B254:C254"/>
    <mergeCell ref="B227:C227"/>
    <mergeCell ref="B270:C270"/>
    <mergeCell ref="B230:C230"/>
    <mergeCell ref="B262:C262"/>
    <mergeCell ref="B265:C265"/>
    <mergeCell ref="B281:C281"/>
    <mergeCell ref="B238:C238"/>
    <mergeCell ref="B248:C248"/>
    <mergeCell ref="B258:C258"/>
    <mergeCell ref="B235:C235"/>
    <mergeCell ref="B233:C233"/>
    <mergeCell ref="B217:C217"/>
    <mergeCell ref="B295:C295"/>
    <mergeCell ref="B279:C279"/>
    <mergeCell ref="B292:C292"/>
    <mergeCell ref="B289:C289"/>
    <mergeCell ref="B322:C322"/>
    <mergeCell ref="B287:C287"/>
    <mergeCell ref="B323:C323"/>
    <mergeCell ref="B311:C311"/>
    <mergeCell ref="B317:C317"/>
    <mergeCell ref="B313:C313"/>
    <mergeCell ref="B314:C314"/>
    <mergeCell ref="B293:C293"/>
    <mergeCell ref="B294:C294"/>
    <mergeCell ref="B218:C218"/>
    <mergeCell ref="B312:C312"/>
    <mergeCell ref="B310:C310"/>
    <mergeCell ref="B321:C321"/>
    <mergeCell ref="B319:C319"/>
    <mergeCell ref="B320:C320"/>
    <mergeCell ref="B318:C318"/>
    <mergeCell ref="B272:C272"/>
    <mergeCell ref="B256:C256"/>
    <mergeCell ref="B236:C236"/>
    <mergeCell ref="B267:C267"/>
    <mergeCell ref="B261:C261"/>
    <mergeCell ref="B240:C240"/>
    <mergeCell ref="B237:C237"/>
    <mergeCell ref="E335:E336"/>
    <mergeCell ref="E331:E332"/>
    <mergeCell ref="D331:D332"/>
    <mergeCell ref="D335:D336"/>
    <mergeCell ref="D333:D334"/>
    <mergeCell ref="E333:E334"/>
    <mergeCell ref="B332:C333"/>
    <mergeCell ref="B334:C335"/>
    <mergeCell ref="B336:C337"/>
    <mergeCell ref="B395:C395"/>
    <mergeCell ref="B349:C349"/>
    <mergeCell ref="B377:C377"/>
    <mergeCell ref="B387:C387"/>
    <mergeCell ref="B383:C383"/>
    <mergeCell ref="B391:C391"/>
    <mergeCell ref="B390:C390"/>
    <mergeCell ref="B354:C354"/>
    <mergeCell ref="B372:C372"/>
    <mergeCell ref="B367:C367"/>
    <mergeCell ref="B376:C376"/>
    <mergeCell ref="B368:C368"/>
    <mergeCell ref="B378:C378"/>
    <mergeCell ref="B388:C388"/>
    <mergeCell ref="B363:C363"/>
    <mergeCell ref="B340:C340"/>
    <mergeCell ref="B358:C358"/>
    <mergeCell ref="B385:C385"/>
    <mergeCell ref="B343:C343"/>
    <mergeCell ref="B342:C342"/>
    <mergeCell ref="B365:C365"/>
    <mergeCell ref="B375:C375"/>
    <mergeCell ref="B352:C352"/>
    <mergeCell ref="B239:C239"/>
    <mergeCell ref="B300:C300"/>
    <mergeCell ref="B303:C303"/>
    <mergeCell ref="B307:C307"/>
    <mergeCell ref="B306:C306"/>
    <mergeCell ref="B308:C308"/>
    <mergeCell ref="B301:C301"/>
    <mergeCell ref="B305:C305"/>
    <mergeCell ref="B290:C290"/>
    <mergeCell ref="B251:C251"/>
    <mergeCell ref="B250:C250"/>
    <mergeCell ref="B273:C273"/>
    <mergeCell ref="B255:C255"/>
    <mergeCell ref="B298:C298"/>
    <mergeCell ref="B269:C269"/>
    <mergeCell ref="B304:C304"/>
    <mergeCell ref="B299:C299"/>
    <mergeCell ref="B302:C302"/>
    <mergeCell ref="B297:C297"/>
    <mergeCell ref="B296:C296"/>
    <mergeCell ref="B245:C245"/>
    <mergeCell ref="B246:C246"/>
    <mergeCell ref="B252:C252"/>
    <mergeCell ref="B253:C253"/>
    <mergeCell ref="B260:C260"/>
    <mergeCell ref="B266:C266"/>
    <mergeCell ref="B263:C263"/>
    <mergeCell ref="B264:C264"/>
    <mergeCell ref="B374:C374"/>
    <mergeCell ref="B341:C341"/>
    <mergeCell ref="B399:C399"/>
    <mergeCell ref="B360:C360"/>
    <mergeCell ref="B348:C348"/>
    <mergeCell ref="B394:C394"/>
    <mergeCell ref="B419:C419"/>
    <mergeCell ref="B423:C423"/>
    <mergeCell ref="B355:C355"/>
    <mergeCell ref="B418:C418"/>
    <mergeCell ref="B414:C414"/>
    <mergeCell ref="B415:C415"/>
    <mergeCell ref="B422:C422"/>
    <mergeCell ref="B361:C361"/>
    <mergeCell ref="B284:C284"/>
    <mergeCell ref="B326:C326"/>
    <mergeCell ref="B243:C243"/>
    <mergeCell ref="B315:C315"/>
    <mergeCell ref="B386:C386"/>
    <mergeCell ref="B403:C403"/>
    <mergeCell ref="B327:C327"/>
    <mergeCell ref="B316:C316"/>
    <mergeCell ref="B325:C325"/>
    <mergeCell ref="B324:C324"/>
    <mergeCell ref="B389:C389"/>
    <mergeCell ref="B420:C420"/>
    <mergeCell ref="B401:C401"/>
    <mergeCell ref="B382:C382"/>
    <mergeCell ref="B397:C397"/>
    <mergeCell ref="B400:C400"/>
    <mergeCell ref="B421:C421"/>
    <mergeCell ref="B384:C384"/>
    <mergeCell ref="B362:C362"/>
    <mergeCell ref="B373:C373"/>
    <mergeCell ref="B570:C570"/>
    <mergeCell ref="B588:C588"/>
    <mergeCell ref="B584:C584"/>
    <mergeCell ref="B404:C404"/>
    <mergeCell ref="B398:C398"/>
    <mergeCell ref="B329:C329"/>
    <mergeCell ref="B330:C330"/>
    <mergeCell ref="B364:C364"/>
    <mergeCell ref="B436:C436"/>
    <mergeCell ref="B442:C442"/>
    <mergeCell ref="B345:C345"/>
    <mergeCell ref="B344:C344"/>
    <mergeCell ref="B347:C347"/>
    <mergeCell ref="B351:C351"/>
    <mergeCell ref="B430:C430"/>
    <mergeCell ref="B406:C406"/>
    <mergeCell ref="B417:C417"/>
    <mergeCell ref="B405:C405"/>
    <mergeCell ref="B416:C416"/>
    <mergeCell ref="B440:C440"/>
    <mergeCell ref="B408:C408"/>
    <mergeCell ref="B353:C353"/>
    <mergeCell ref="B359:C359"/>
    <mergeCell ref="B350:C350"/>
    <mergeCell ref="B338:C338"/>
    <mergeCell ref="B402:C402"/>
    <mergeCell ref="B346:C346"/>
    <mergeCell ref="B369:C369"/>
    <mergeCell ref="B366:C366"/>
    <mergeCell ref="B690:C690"/>
    <mergeCell ref="B678:C678"/>
    <mergeCell ref="B689:C689"/>
    <mergeCell ref="B627:C627"/>
    <mergeCell ref="B621:C621"/>
    <mergeCell ref="B634:C634"/>
    <mergeCell ref="B928:C928"/>
    <mergeCell ref="B623:C623"/>
    <mergeCell ref="B456:C456"/>
    <mergeCell ref="B451:C451"/>
    <mergeCell ref="B449:C449"/>
    <mergeCell ref="B410:C410"/>
    <mergeCell ref="B357:C357"/>
    <mergeCell ref="B379:C379"/>
    <mergeCell ref="B370:C370"/>
    <mergeCell ref="B356:C356"/>
    <mergeCell ref="B533:C533"/>
    <mergeCell ref="B604:C604"/>
    <mergeCell ref="B611:C611"/>
    <mergeCell ref="B591:C591"/>
    <mergeCell ref="B582:C582"/>
    <mergeCell ref="B614:C614"/>
    <mergeCell ref="B586:C586"/>
    <mergeCell ref="B599:C599"/>
    <mergeCell ref="B605:C605"/>
    <mergeCell ref="B583:C583"/>
    <mergeCell ref="B581:C581"/>
    <mergeCell ref="B530:C530"/>
    <mergeCell ref="B585:C585"/>
    <mergeCell ref="B515:C515"/>
    <mergeCell ref="B521:C521"/>
    <mergeCell ref="B392:C392"/>
    <mergeCell ref="B371:C371"/>
    <mergeCell ref="B413:C413"/>
    <mergeCell ref="B409:C409"/>
    <mergeCell ref="B412:C412"/>
    <mergeCell ref="B411:C411"/>
    <mergeCell ref="B380:C380"/>
    <mergeCell ref="B381:C381"/>
    <mergeCell ref="B396:C396"/>
    <mergeCell ref="B407:C407"/>
    <mergeCell ref="B511:C511"/>
    <mergeCell ref="B523:C523"/>
    <mergeCell ref="B660:C660"/>
    <mergeCell ref="B653:C653"/>
    <mergeCell ref="B624:C624"/>
    <mergeCell ref="B620:C620"/>
    <mergeCell ref="B616:C616"/>
    <mergeCell ref="B617:C617"/>
    <mergeCell ref="B625:C625"/>
    <mergeCell ref="B618:C618"/>
    <mergeCell ref="B592:C592"/>
    <mergeCell ref="B596:C596"/>
    <mergeCell ref="B607:C607"/>
    <mergeCell ref="B589:C589"/>
    <mergeCell ref="B650:C650"/>
    <mergeCell ref="B558:C558"/>
    <mergeCell ref="B512:C512"/>
    <mergeCell ref="B520:C520"/>
    <mergeCell ref="B526:C526"/>
    <mergeCell ref="B532:C532"/>
    <mergeCell ref="B527:C527"/>
    <mergeCell ref="B608:C608"/>
    <mergeCell ref="B560:C560"/>
    <mergeCell ref="B985:C985"/>
    <mergeCell ref="B541:C541"/>
    <mergeCell ref="B549:C549"/>
    <mergeCell ref="B535:C535"/>
    <mergeCell ref="B542:C542"/>
    <mergeCell ref="B550:C550"/>
    <mergeCell ref="B610:C610"/>
    <mergeCell ref="B561:C561"/>
    <mergeCell ref="B920:C920"/>
    <mergeCell ref="B563:C563"/>
    <mergeCell ref="B574:C574"/>
    <mergeCell ref="B569:C569"/>
    <mergeCell ref="B566:C566"/>
    <mergeCell ref="B559:C559"/>
    <mergeCell ref="B597:C597"/>
    <mergeCell ref="B598:C598"/>
    <mergeCell ref="B536:C536"/>
    <mergeCell ref="B552:C552"/>
    <mergeCell ref="B571:C571"/>
    <mergeCell ref="B587:C587"/>
    <mergeCell ref="B805:C805"/>
    <mergeCell ref="B792:C792"/>
    <mergeCell ref="B808:C808"/>
    <mergeCell ref="B926:C926"/>
    <mergeCell ref="B931:C931"/>
    <mergeCell ref="B686:C686"/>
    <mergeCell ref="B715:C715"/>
    <mergeCell ref="B716:C716"/>
    <mergeCell ref="B580:C580"/>
    <mergeCell ref="B544:C544"/>
    <mergeCell ref="B974:C974"/>
    <mergeCell ref="B973:C973"/>
    <mergeCell ref="B983:C983"/>
    <mergeCell ref="B984:C984"/>
    <mergeCell ref="B960:C960"/>
    <mergeCell ref="B972:C972"/>
    <mergeCell ref="B970:C970"/>
    <mergeCell ref="B959:C959"/>
    <mergeCell ref="B951:C951"/>
    <mergeCell ref="B971:C971"/>
    <mergeCell ref="B950:C950"/>
    <mergeCell ref="B921:C921"/>
    <mergeCell ref="B958:C958"/>
    <mergeCell ref="B939:C939"/>
    <mergeCell ref="B646:C646"/>
    <mergeCell ref="B643:C643"/>
    <mergeCell ref="B654:C654"/>
    <mergeCell ref="B666:C666"/>
    <mergeCell ref="B670:C670"/>
    <mergeCell ref="B657:C657"/>
    <mergeCell ref="B668:C668"/>
    <mergeCell ref="B672:C672"/>
    <mergeCell ref="B934:C934"/>
    <mergeCell ref="B701:C701"/>
    <mergeCell ref="B665:C665"/>
    <mergeCell ref="B771:C771"/>
    <mergeCell ref="B697:C697"/>
    <mergeCell ref="B694:C694"/>
    <mergeCell ref="B734:C734"/>
    <mergeCell ref="B732:C732"/>
    <mergeCell ref="B647:C647"/>
    <mergeCell ref="B669:C669"/>
    <mergeCell ref="B656:C656"/>
    <mergeCell ref="B664:C664"/>
    <mergeCell ref="B573:C573"/>
    <mergeCell ref="B613:C613"/>
    <mergeCell ref="B568:C568"/>
    <mergeCell ref="B499:C499"/>
    <mergeCell ref="B481:C481"/>
    <mergeCell ref="B444:C444"/>
    <mergeCell ref="B455:C455"/>
    <mergeCell ref="B458:C458"/>
    <mergeCell ref="B546:C546"/>
    <mergeCell ref="B554:C554"/>
    <mergeCell ref="B595:C595"/>
    <mergeCell ref="B491:C491"/>
    <mergeCell ref="B517:C517"/>
    <mergeCell ref="B509:C509"/>
    <mergeCell ref="B548:C548"/>
    <mergeCell ref="B537:C537"/>
    <mergeCell ref="B578:C578"/>
    <mergeCell ref="B565:C565"/>
    <mergeCell ref="B567:C567"/>
    <mergeCell ref="B594:C594"/>
    <mergeCell ref="B547:C547"/>
    <mergeCell ref="B577:C577"/>
    <mergeCell ref="B531:C531"/>
    <mergeCell ref="B575:C575"/>
    <mergeCell ref="B545:C545"/>
    <mergeCell ref="B528:C528"/>
    <mergeCell ref="B551:C551"/>
    <mergeCell ref="B590:C590"/>
    <mergeCell ref="B462:C462"/>
    <mergeCell ref="B508:C508"/>
    <mergeCell ref="B1038:C1038"/>
    <mergeCell ref="B1039:C1039"/>
    <mergeCell ref="B1040:C1040"/>
    <mergeCell ref="B1042:C1042"/>
    <mergeCell ref="B1043:C1043"/>
    <mergeCell ref="B27:C27"/>
    <mergeCell ref="B28:C28"/>
    <mergeCell ref="B33:C33"/>
    <mergeCell ref="B39:C39"/>
    <mergeCell ref="B34:C34"/>
    <mergeCell ref="B543:C543"/>
    <mergeCell ref="B540:C540"/>
    <mergeCell ref="B478:C478"/>
    <mergeCell ref="B480:C480"/>
    <mergeCell ref="B529:C529"/>
    <mergeCell ref="B988:C988"/>
    <mergeCell ref="B600:C600"/>
    <mergeCell ref="B637:C637"/>
    <mergeCell ref="B629:C629"/>
    <mergeCell ref="B674:C674"/>
    <mergeCell ref="B663:C663"/>
    <mergeCell ref="B655:C655"/>
    <mergeCell ref="B662:C662"/>
    <mergeCell ref="B652:C652"/>
    <mergeCell ref="B661:C661"/>
    <mergeCell ref="B659:C659"/>
    <mergeCell ref="B673:C673"/>
    <mergeCell ref="B817:C817"/>
    <mergeCell ref="B658:C658"/>
    <mergeCell ref="B633:C633"/>
    <mergeCell ref="B41:C41"/>
    <mergeCell ref="B687:C687"/>
    <mergeCell ref="B679:C679"/>
    <mergeCell ref="B677:C677"/>
    <mergeCell ref="B492:C492"/>
    <mergeCell ref="B495:C495"/>
    <mergeCell ref="B503:C503"/>
    <mergeCell ref="B483:C483"/>
    <mergeCell ref="B448:C448"/>
    <mergeCell ref="B539:C539"/>
    <mergeCell ref="B506:C506"/>
    <mergeCell ref="B513:C513"/>
    <mergeCell ref="B518:C518"/>
    <mergeCell ref="B476:C476"/>
    <mergeCell ref="B912:C912"/>
    <mergeCell ref="B987:C987"/>
    <mergeCell ref="B886:C886"/>
    <mergeCell ref="B936:C936"/>
    <mergeCell ref="B932:C932"/>
    <mergeCell ref="B935:C935"/>
    <mergeCell ref="B981:C981"/>
    <mergeCell ref="B982:C982"/>
    <mergeCell ref="B519:C519"/>
    <mergeCell ref="B534:C534"/>
    <mergeCell ref="B501:C501"/>
    <mergeCell ref="B494:C494"/>
    <mergeCell ref="B498:C498"/>
    <mergeCell ref="B516:C516"/>
    <mergeCell ref="B682:C682"/>
    <mergeCell ref="B681:C681"/>
    <mergeCell ref="B493:C493"/>
    <mergeCell ref="B555:C555"/>
    <mergeCell ref="B553:C553"/>
    <mergeCell ref="B579:C579"/>
    <mergeCell ref="B1082:C1082"/>
    <mergeCell ref="B1083:C1083"/>
    <mergeCell ref="B1084:C1084"/>
    <mergeCell ref="B957:C957"/>
    <mergeCell ref="B892:C892"/>
    <mergeCell ref="B601:C601"/>
    <mergeCell ref="B562:C562"/>
    <mergeCell ref="B773:C773"/>
    <mergeCell ref="B680:C680"/>
    <mergeCell ref="B693:C693"/>
    <mergeCell ref="B685:C685"/>
    <mergeCell ref="B916:C916"/>
    <mergeCell ref="B638:C638"/>
    <mergeCell ref="B641:C641"/>
    <mergeCell ref="B894:C894"/>
    <mergeCell ref="B902:C902"/>
    <mergeCell ref="B735:C735"/>
    <mergeCell ref="B803:C803"/>
    <mergeCell ref="B826:C826"/>
    <mergeCell ref="B823:C823"/>
    <mergeCell ref="B911:C911"/>
    <mergeCell ref="B933:C933"/>
    <mergeCell ref="B910:C910"/>
    <mergeCell ref="B630:C630"/>
    <mergeCell ref="B626:C626"/>
    <mergeCell ref="B636:C636"/>
    <mergeCell ref="B631:C631"/>
    <mergeCell ref="B730:C730"/>
    <mergeCell ref="B593:C593"/>
    <mergeCell ref="B1044:C1044"/>
    <mergeCell ref="B1045:C1045"/>
    <mergeCell ref="B635:C635"/>
  </mergeCells>
  <phoneticPr fontId="0" type="noConversion"/>
  <hyperlinks>
    <hyperlink ref="D53" r:id="rId2"/>
    <hyperlink ref="D51" r:id="rId3"/>
    <hyperlink ref="D52" r:id="rId4"/>
    <hyperlink ref="D49" r:id="rId5"/>
    <hyperlink ref="D50" r:id="rId6"/>
    <hyperlink ref="E50" r:id="rId7"/>
    <hyperlink ref="E49" r:id="rId8"/>
    <hyperlink ref="G44" location="INDICE!A1" display="INDICE"/>
    <hyperlink ref="G11" r:id="rId9"/>
    <hyperlink ref="G12" r:id="rId10"/>
    <hyperlink ref="G13" r:id="rId11"/>
    <hyperlink ref="G14" r:id="rId12"/>
    <hyperlink ref="G15" r:id="rId13"/>
    <hyperlink ref="G16" r:id="rId14"/>
    <hyperlink ref="G17" r:id="rId15"/>
    <hyperlink ref="G18" r:id="rId16"/>
    <hyperlink ref="G19" r:id="rId17"/>
    <hyperlink ref="G20" r:id="rId18"/>
    <hyperlink ref="G21" r:id="rId19"/>
    <hyperlink ref="G22" r:id="rId20"/>
    <hyperlink ref="G23" r:id="rId21"/>
    <hyperlink ref="G24" r:id="rId22"/>
    <hyperlink ref="G25" r:id="rId23"/>
    <hyperlink ref="G26" r:id="rId24"/>
    <hyperlink ref="G27" r:id="rId25"/>
    <hyperlink ref="G28" r:id="rId26"/>
    <hyperlink ref="G29" r:id="rId27"/>
    <hyperlink ref="G30" r:id="rId28"/>
    <hyperlink ref="G31" r:id="rId29"/>
    <hyperlink ref="G32" r:id="rId30"/>
    <hyperlink ref="G33" r:id="rId31"/>
    <hyperlink ref="G34" r:id="rId32"/>
    <hyperlink ref="G35" r:id="rId33"/>
    <hyperlink ref="G36" r:id="rId34"/>
    <hyperlink ref="G37" r:id="rId35"/>
    <hyperlink ref="G38" r:id="rId36"/>
    <hyperlink ref="G39" r:id="rId37"/>
    <hyperlink ref="G40" r:id="rId38"/>
    <hyperlink ref="G41" r:id="rId39"/>
    <hyperlink ref="G42" r:id="rId40"/>
    <hyperlink ref="G43" r:id="rId41"/>
  </hyperlinks>
  <pageMargins left="0.28000000000000003" right="0.16" top="1" bottom="1" header="0.5" footer="0.5"/>
  <pageSetup paperSize="9" orientation="landscape" r:id="rId42"/>
  <headerFooter alignWithMargins="0"/>
  <legacyDrawing r:id="rId4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K122"/>
  <sheetViews>
    <sheetView topLeftCell="A16" workbookViewId="0">
      <selection activeCell="J46" sqref="J46:J47"/>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54"/>
    </row>
    <row r="2" spans="1:9" ht="13.5" thickBot="1" x14ac:dyDescent="0.25"/>
    <row r="3" spans="1:9" ht="12.75" customHeight="1" x14ac:dyDescent="0.2">
      <c r="F3" s="1780" t="s">
        <v>1311</v>
      </c>
      <c r="G3" s="1781"/>
      <c r="H3" s="1784" t="s">
        <v>1312</v>
      </c>
      <c r="I3" s="1784"/>
    </row>
    <row r="4" spans="1:9" ht="13.5" customHeight="1" thickBot="1" x14ac:dyDescent="0.25">
      <c r="F4" s="1782"/>
      <c r="G4" s="1783"/>
      <c r="H4" s="1785"/>
      <c r="I4" s="1785"/>
    </row>
    <row r="5" spans="1:9" ht="12.75" customHeight="1" x14ac:dyDescent="0.2">
      <c r="F5" s="1760" t="s">
        <v>338</v>
      </c>
      <c r="G5" s="1761"/>
      <c r="H5" s="1766" t="s">
        <v>1310</v>
      </c>
      <c r="I5" s="1767"/>
    </row>
    <row r="6" spans="1:9" ht="12.75" customHeight="1" x14ac:dyDescent="0.2">
      <c r="F6" s="1762"/>
      <c r="G6" s="1763"/>
      <c r="H6" s="1768"/>
      <c r="I6" s="1769"/>
    </row>
    <row r="7" spans="1:9" ht="12.75" customHeight="1" x14ac:dyDescent="0.2">
      <c r="F7" s="1762"/>
      <c r="G7" s="1763"/>
      <c r="H7" s="1768"/>
      <c r="I7" s="1769"/>
    </row>
    <row r="8" spans="1:9" ht="13.5" customHeight="1" thickBot="1" x14ac:dyDescent="0.25">
      <c r="F8" s="1764"/>
      <c r="G8" s="1765"/>
      <c r="H8" s="1770"/>
      <c r="I8" s="1771"/>
    </row>
    <row r="9" spans="1:9" ht="12.75" customHeight="1" x14ac:dyDescent="0.2">
      <c r="F9" s="1786" t="s">
        <v>1308</v>
      </c>
      <c r="G9" s="1787"/>
      <c r="H9" s="1754" t="s">
        <v>1845</v>
      </c>
      <c r="I9" s="1755"/>
    </row>
    <row r="10" spans="1:9" ht="12.75" customHeight="1" x14ac:dyDescent="0.2">
      <c r="F10" s="1788"/>
      <c r="G10" s="1789"/>
      <c r="H10" s="1756"/>
      <c r="I10" s="1757"/>
    </row>
    <row r="11" spans="1:9" ht="12.75" customHeight="1" x14ac:dyDescent="0.2">
      <c r="F11" s="1788"/>
      <c r="G11" s="1789"/>
      <c r="H11" s="1756"/>
      <c r="I11" s="1757"/>
    </row>
    <row r="12" spans="1:9" ht="13.5" customHeight="1" thickBot="1" x14ac:dyDescent="0.25">
      <c r="F12" s="1790"/>
      <c r="G12" s="1791"/>
      <c r="H12" s="1758"/>
      <c r="I12" s="1759"/>
    </row>
    <row r="13" spans="1:9" ht="12.75" customHeight="1" x14ac:dyDescent="0.2">
      <c r="F13" s="1786" t="s">
        <v>695</v>
      </c>
      <c r="G13" s="1787"/>
      <c r="H13" s="1754" t="s">
        <v>1845</v>
      </c>
      <c r="I13" s="1755"/>
    </row>
    <row r="14" spans="1:9" ht="12.75" customHeight="1" x14ac:dyDescent="0.2">
      <c r="F14" s="1788"/>
      <c r="G14" s="1789"/>
      <c r="H14" s="1756"/>
      <c r="I14" s="1757"/>
    </row>
    <row r="15" spans="1:9" ht="12.75" customHeight="1" x14ac:dyDescent="0.2">
      <c r="F15" s="1788"/>
      <c r="G15" s="1789"/>
      <c r="H15" s="1756"/>
      <c r="I15" s="1757"/>
    </row>
    <row r="16" spans="1:9" ht="13.5" customHeight="1" thickBot="1" x14ac:dyDescent="0.25">
      <c r="F16" s="1790"/>
      <c r="G16" s="1791"/>
      <c r="H16" s="1758"/>
      <c r="I16" s="1759"/>
    </row>
    <row r="17" spans="6:9" ht="12.75" customHeight="1" x14ac:dyDescent="0.2">
      <c r="F17" s="1776" t="s">
        <v>34</v>
      </c>
      <c r="G17" s="1777"/>
      <c r="H17" s="1754" t="s">
        <v>1845</v>
      </c>
      <c r="I17" s="1755"/>
    </row>
    <row r="18" spans="6:9" ht="12.75" customHeight="1" x14ac:dyDescent="0.2">
      <c r="F18" s="1778"/>
      <c r="G18" s="1779"/>
      <c r="H18" s="1756"/>
      <c r="I18" s="1757"/>
    </row>
    <row r="19" spans="6:9" ht="12.75" customHeight="1" x14ac:dyDescent="0.2">
      <c r="F19" s="1778"/>
      <c r="G19" s="1779"/>
      <c r="H19" s="1756"/>
      <c r="I19" s="1757"/>
    </row>
    <row r="20" spans="6:9" ht="12.75" customHeight="1" thickBot="1" x14ac:dyDescent="0.25">
      <c r="F20" s="1778"/>
      <c r="G20" s="1779"/>
      <c r="H20" s="1758"/>
      <c r="I20" s="1759"/>
    </row>
    <row r="21" spans="6:9" ht="12.75" customHeight="1" x14ac:dyDescent="0.2">
      <c r="F21" s="1760" t="s">
        <v>50</v>
      </c>
      <c r="G21" s="1761"/>
      <c r="H21" s="1754" t="s">
        <v>1845</v>
      </c>
      <c r="I21" s="1755"/>
    </row>
    <row r="22" spans="6:9" ht="12.75" customHeight="1" x14ac:dyDescent="0.2">
      <c r="F22" s="1762"/>
      <c r="G22" s="1763"/>
      <c r="H22" s="1756"/>
      <c r="I22" s="1757"/>
    </row>
    <row r="23" spans="6:9" ht="12.75" customHeight="1" x14ac:dyDescent="0.2">
      <c r="F23" s="1762"/>
      <c r="G23" s="1763"/>
      <c r="H23" s="1756"/>
      <c r="I23" s="1757"/>
    </row>
    <row r="24" spans="6:9" ht="13.5" customHeight="1" thickBot="1" x14ac:dyDescent="0.25">
      <c r="F24" s="1764"/>
      <c r="G24" s="1765"/>
      <c r="H24" s="1758"/>
      <c r="I24" s="1759"/>
    </row>
    <row r="25" spans="6:9" ht="12.75" customHeight="1" x14ac:dyDescent="0.2">
      <c r="F25" s="1772" t="s">
        <v>1372</v>
      </c>
      <c r="G25" s="1773"/>
      <c r="H25" s="1754" t="s">
        <v>1845</v>
      </c>
      <c r="I25" s="1755"/>
    </row>
    <row r="26" spans="6:9" ht="12.75" customHeight="1" x14ac:dyDescent="0.2">
      <c r="F26" s="1774"/>
      <c r="G26" s="1775"/>
      <c r="H26" s="1756"/>
      <c r="I26" s="1757"/>
    </row>
    <row r="27" spans="6:9" ht="12.75" customHeight="1" x14ac:dyDescent="0.2">
      <c r="F27" s="1774"/>
      <c r="G27" s="1775"/>
      <c r="H27" s="1756"/>
      <c r="I27" s="1757"/>
    </row>
    <row r="28" spans="6:9" ht="12.75" customHeight="1" thickBot="1" x14ac:dyDescent="0.25">
      <c r="F28" s="1774"/>
      <c r="G28" s="1775"/>
      <c r="H28" s="1758"/>
      <c r="I28" s="1759"/>
    </row>
    <row r="29" spans="6:9" ht="12.75" customHeight="1" x14ac:dyDescent="0.2">
      <c r="F29" s="1760" t="s">
        <v>261</v>
      </c>
      <c r="G29" s="1761"/>
      <c r="H29" s="1754" t="s">
        <v>1845</v>
      </c>
      <c r="I29" s="1755"/>
    </row>
    <row r="30" spans="6:9" ht="12.75" customHeight="1" x14ac:dyDescent="0.2">
      <c r="F30" s="1762"/>
      <c r="G30" s="1763"/>
      <c r="H30" s="1756"/>
      <c r="I30" s="1757"/>
    </row>
    <row r="31" spans="6:9" ht="12.75" customHeight="1" x14ac:dyDescent="0.2">
      <c r="F31" s="1762"/>
      <c r="G31" s="1763"/>
      <c r="H31" s="1756"/>
      <c r="I31" s="1757"/>
    </row>
    <row r="32" spans="6:9" ht="13.5" customHeight="1" thickBot="1" x14ac:dyDescent="0.25">
      <c r="F32" s="1764"/>
      <c r="G32" s="1765"/>
      <c r="H32" s="1758"/>
      <c r="I32" s="1759"/>
    </row>
    <row r="33" spans="6:11" ht="12.75" customHeight="1" x14ac:dyDescent="0.2">
      <c r="F33" s="1776" t="s">
        <v>1309</v>
      </c>
      <c r="G33" s="1777"/>
      <c r="H33" s="1754" t="s">
        <v>1845</v>
      </c>
      <c r="I33" s="1755"/>
    </row>
    <row r="34" spans="6:11" ht="12.75" customHeight="1" x14ac:dyDescent="0.2">
      <c r="F34" s="1778"/>
      <c r="G34" s="1779"/>
      <c r="H34" s="1756"/>
      <c r="I34" s="1757"/>
    </row>
    <row r="35" spans="6:11" ht="12.75" customHeight="1" x14ac:dyDescent="0.2">
      <c r="F35" s="1778"/>
      <c r="G35" s="1779"/>
      <c r="H35" s="1756"/>
      <c r="I35" s="1757"/>
    </row>
    <row r="36" spans="6:11" ht="12.75" customHeight="1" thickBot="1" x14ac:dyDescent="0.25">
      <c r="F36" s="1778"/>
      <c r="G36" s="1779"/>
      <c r="H36" s="1758"/>
      <c r="I36" s="1759"/>
    </row>
    <row r="37" spans="6:11" ht="12.75" customHeight="1" x14ac:dyDescent="0.2">
      <c r="F37" s="1760" t="s">
        <v>294</v>
      </c>
      <c r="G37" s="1761"/>
      <c r="H37" s="1754" t="s">
        <v>1845</v>
      </c>
      <c r="I37" s="1755"/>
    </row>
    <row r="38" spans="6:11" ht="13.5" customHeight="1" x14ac:dyDescent="0.2">
      <c r="F38" s="1762"/>
      <c r="G38" s="1763"/>
      <c r="H38" s="1756"/>
      <c r="I38" s="1757"/>
    </row>
    <row r="39" spans="6:11" ht="12.75" customHeight="1" x14ac:dyDescent="0.2">
      <c r="F39" s="1762"/>
      <c r="G39" s="1763"/>
      <c r="H39" s="1756"/>
      <c r="I39" s="1757"/>
    </row>
    <row r="40" spans="6:11" ht="12.75" customHeight="1" thickBot="1" x14ac:dyDescent="0.25">
      <c r="F40" s="1764"/>
      <c r="G40" s="1765"/>
      <c r="H40" s="1758"/>
      <c r="I40" s="1759"/>
    </row>
    <row r="41" spans="6:11" ht="12.75" customHeight="1" x14ac:dyDescent="0.2">
      <c r="F41" s="1760" t="s">
        <v>628</v>
      </c>
      <c r="G41" s="1761"/>
      <c r="H41" s="1766" t="s">
        <v>1313</v>
      </c>
      <c r="I41" s="1767"/>
    </row>
    <row r="42" spans="6:11" ht="13.5" customHeight="1" x14ac:dyDescent="0.2">
      <c r="F42" s="1762"/>
      <c r="G42" s="1763"/>
      <c r="H42" s="1768"/>
      <c r="I42" s="1769"/>
    </row>
    <row r="43" spans="6:11" ht="12.75" customHeight="1" x14ac:dyDescent="0.2">
      <c r="F43" s="1762"/>
      <c r="G43" s="1763"/>
      <c r="H43" s="1768"/>
      <c r="I43" s="1769"/>
    </row>
    <row r="44" spans="6:11" ht="12.75" customHeight="1" thickBot="1" x14ac:dyDescent="0.25">
      <c r="F44" s="1764"/>
      <c r="G44" s="1765"/>
      <c r="H44" s="1770"/>
      <c r="I44" s="1771"/>
    </row>
    <row r="45" spans="6:11" ht="12.75" customHeight="1" thickBot="1" x14ac:dyDescent="0.25"/>
    <row r="46" spans="6:11" ht="12.75" customHeight="1" x14ac:dyDescent="0.2">
      <c r="J46" s="1752" t="s">
        <v>242</v>
      </c>
      <c r="K46" s="251"/>
    </row>
    <row r="47" spans="6:11" ht="12.75" customHeight="1" thickBot="1" x14ac:dyDescent="0.25">
      <c r="J47" s="1753"/>
      <c r="K47" s="251"/>
    </row>
    <row r="48" spans="6:11" ht="12.75" customHeight="1" x14ac:dyDescent="0.2"/>
    <row r="49" ht="13.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spans="8:8" ht="12.75" customHeight="1" x14ac:dyDescent="0.2"/>
    <row r="101" spans="8:8" ht="12.75" customHeight="1" x14ac:dyDescent="0.2"/>
    <row r="105" spans="8:8" ht="12.75" customHeight="1" x14ac:dyDescent="0.2"/>
    <row r="109" spans="8:8" ht="12.75" customHeight="1" x14ac:dyDescent="0.2">
      <c r="H109" s="1"/>
    </row>
    <row r="113" spans="6:6" ht="12.75" customHeight="1" x14ac:dyDescent="0.2"/>
    <row r="114" spans="6:6" ht="12.75" customHeight="1" x14ac:dyDescent="0.2"/>
    <row r="115" spans="6:6" ht="12.75" customHeight="1" x14ac:dyDescent="0.2"/>
    <row r="116" spans="6:6" ht="13.5" customHeight="1" x14ac:dyDescent="0.2"/>
    <row r="117" spans="6:6" ht="12.75" customHeight="1" x14ac:dyDescent="0.2"/>
    <row r="118" spans="6:6" ht="12.75" customHeight="1" x14ac:dyDescent="0.2"/>
    <row r="119" spans="6:6" ht="12.75" customHeight="1" x14ac:dyDescent="0.2"/>
    <row r="120" spans="6:6" ht="13.5" customHeight="1" x14ac:dyDescent="0.2"/>
    <row r="121" spans="6:6" ht="13.5" thickBot="1" x14ac:dyDescent="0.25"/>
    <row r="122" spans="6:6" ht="13.5" thickBot="1" x14ac:dyDescent="0.25">
      <c r="F122" s="111" t="s">
        <v>242</v>
      </c>
    </row>
  </sheetData>
  <mergeCells count="23">
    <mergeCell ref="F13:G16"/>
    <mergeCell ref="H13:I16"/>
    <mergeCell ref="F17:G20"/>
    <mergeCell ref="H17:I20"/>
    <mergeCell ref="F21:G24"/>
    <mergeCell ref="H21:I24"/>
    <mergeCell ref="F3:G4"/>
    <mergeCell ref="H3:I4"/>
    <mergeCell ref="F5:G8"/>
    <mergeCell ref="H5:I8"/>
    <mergeCell ref="F9:G12"/>
    <mergeCell ref="H9:I12"/>
    <mergeCell ref="J46:J47"/>
    <mergeCell ref="H37:I40"/>
    <mergeCell ref="F41:G44"/>
    <mergeCell ref="H41:I44"/>
    <mergeCell ref="F25:G28"/>
    <mergeCell ref="H25:I28"/>
    <mergeCell ref="F29:G32"/>
    <mergeCell ref="H29:I32"/>
    <mergeCell ref="H33:I36"/>
    <mergeCell ref="F33:G36"/>
    <mergeCell ref="F37:G40"/>
  </mergeCells>
  <hyperlinks>
    <hyperlink ref="F122" location="INDICE!A1" display="INDICE"/>
    <hyperlink ref="H17:I20" r:id="rId1" display="Programma di lavoro 2016"/>
    <hyperlink ref="H5:I8" r:id="rId2" display="Programma di lavoro 2014-2017"/>
    <hyperlink ref="H41:I44" r:id="rId3" location="h2020-work-programmes-2016-17" display="Programma di lavoro 2016-2017"/>
    <hyperlink ref="H9:I12" r:id="rId4" display="Programma di lavoro 2017"/>
    <hyperlink ref="H21:I24" r:id="rId5" display="Programma di lavoro 2017"/>
    <hyperlink ref="H13:I16" r:id="rId6" display="Programma di lavoro 2017"/>
    <hyperlink ref="H37:I40" r:id="rId7" display="Programma di lavoro 2017"/>
    <hyperlink ref="H25:I28" r:id="rId8" display="Programma di lavoro 2017"/>
    <hyperlink ref="J46" location="INDICE!A1" display="INDICE"/>
    <hyperlink ref="H29:I32" r:id="rId9" display="Programma di lavoro 2017"/>
    <hyperlink ref="H33:I36" r:id="rId10" display="Programma di lavoro 2017"/>
  </hyperlinks>
  <pageMargins left="0.7" right="0.7" top="0.75" bottom="0.75" header="0.3" footer="0.3"/>
  <pageSetup paperSize="9" orientation="portrait" r:id="rId11"/>
  <legacyDrawing r:id="rId1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W56"/>
  <sheetViews>
    <sheetView topLeftCell="A13" zoomScaleNormal="100" workbookViewId="0">
      <selection activeCell="N15" sqref="N15"/>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1" ht="13.5" thickBot="1" x14ac:dyDescent="0.25">
      <c r="A1" s="266"/>
    </row>
    <row r="2" spans="1:21" ht="13.5" thickBot="1" x14ac:dyDescent="0.25">
      <c r="C2" s="748" t="s">
        <v>62</v>
      </c>
      <c r="D2" s="749"/>
      <c r="E2" s="749"/>
      <c r="F2" s="749"/>
      <c r="G2" s="749"/>
      <c r="H2" s="749"/>
      <c r="I2" s="749"/>
      <c r="J2" s="749"/>
      <c r="K2" s="750"/>
    </row>
    <row r="5" spans="1:21" ht="13.5" thickBot="1" x14ac:dyDescent="0.25"/>
    <row r="6" spans="1:21" ht="16.5" thickBot="1" x14ac:dyDescent="0.3">
      <c r="A6" s="748" t="s">
        <v>108</v>
      </c>
      <c r="B6" s="754"/>
      <c r="C6" s="748" t="s">
        <v>63</v>
      </c>
      <c r="D6" s="754"/>
      <c r="E6" s="748" t="s">
        <v>64</v>
      </c>
      <c r="F6" s="755"/>
      <c r="G6" s="754"/>
      <c r="H6" s="19" t="s">
        <v>65</v>
      </c>
      <c r="I6" s="19" t="s">
        <v>214</v>
      </c>
      <c r="J6" s="20" t="s">
        <v>215</v>
      </c>
      <c r="K6" s="748" t="s">
        <v>253</v>
      </c>
      <c r="L6" s="754"/>
      <c r="M6" s="21" t="s">
        <v>21</v>
      </c>
      <c r="N6" s="19" t="s">
        <v>22</v>
      </c>
      <c r="O6" s="22" t="s">
        <v>58</v>
      </c>
    </row>
    <row r="7" spans="1:21" s="467" customFormat="1" ht="60.75" customHeight="1" x14ac:dyDescent="0.2">
      <c r="A7" s="807" t="s">
        <v>276</v>
      </c>
      <c r="B7" s="808"/>
      <c r="C7" s="688" t="s">
        <v>68</v>
      </c>
      <c r="D7" s="689"/>
      <c r="E7" s="805" t="s">
        <v>2200</v>
      </c>
      <c r="F7" s="805"/>
      <c r="G7" s="805"/>
      <c r="H7" s="183">
        <v>1</v>
      </c>
      <c r="I7" s="270">
        <v>43033</v>
      </c>
      <c r="J7" s="103"/>
      <c r="K7" s="765" t="s">
        <v>2019</v>
      </c>
      <c r="L7" s="806"/>
      <c r="M7" s="89"/>
      <c r="N7" s="81"/>
      <c r="O7" s="30"/>
    </row>
    <row r="8" spans="1:21" s="513" customFormat="1" ht="108" customHeight="1" x14ac:dyDescent="0.2">
      <c r="A8" s="807" t="s">
        <v>276</v>
      </c>
      <c r="B8" s="808"/>
      <c r="C8" s="688" t="s">
        <v>1467</v>
      </c>
      <c r="D8" s="689"/>
      <c r="E8" s="805" t="s">
        <v>2328</v>
      </c>
      <c r="F8" s="805"/>
      <c r="G8" s="805"/>
      <c r="H8" s="183">
        <v>1</v>
      </c>
      <c r="I8" s="270">
        <v>43021</v>
      </c>
      <c r="J8" s="103"/>
      <c r="K8" s="765" t="s">
        <v>2019</v>
      </c>
      <c r="L8" s="806"/>
      <c r="M8" s="89"/>
      <c r="N8" s="81"/>
      <c r="O8" s="30"/>
    </row>
    <row r="9" spans="1:21" s="531" customFormat="1" ht="99.75" customHeight="1" x14ac:dyDescent="0.2">
      <c r="A9" s="807" t="s">
        <v>276</v>
      </c>
      <c r="B9" s="808"/>
      <c r="C9" s="688" t="s">
        <v>1467</v>
      </c>
      <c r="D9" s="689"/>
      <c r="E9" s="805" t="s">
        <v>2329</v>
      </c>
      <c r="F9" s="805"/>
      <c r="G9" s="805"/>
      <c r="H9" s="183">
        <v>1</v>
      </c>
      <c r="I9" s="270">
        <v>43021</v>
      </c>
      <c r="J9" s="103"/>
      <c r="K9" s="765" t="s">
        <v>2019</v>
      </c>
      <c r="L9" s="806"/>
      <c r="M9" s="89"/>
      <c r="N9" s="81"/>
      <c r="O9" s="30"/>
    </row>
    <row r="10" spans="1:21" s="531" customFormat="1" ht="99.75" customHeight="1" x14ac:dyDescent="0.2">
      <c r="A10" s="807" t="s">
        <v>276</v>
      </c>
      <c r="B10" s="808"/>
      <c r="C10" s="688" t="s">
        <v>1467</v>
      </c>
      <c r="D10" s="689"/>
      <c r="E10" s="805" t="s">
        <v>2377</v>
      </c>
      <c r="F10" s="805"/>
      <c r="G10" s="805"/>
      <c r="H10" s="183">
        <v>1</v>
      </c>
      <c r="I10" s="270">
        <v>43007</v>
      </c>
      <c r="J10" s="103"/>
      <c r="K10" s="765" t="s">
        <v>2019</v>
      </c>
      <c r="L10" s="806"/>
      <c r="M10" s="89"/>
      <c r="N10" s="81"/>
      <c r="O10" s="30"/>
    </row>
    <row r="11" spans="1:21" s="531" customFormat="1" ht="99.75" customHeight="1" x14ac:dyDescent="0.2">
      <c r="A11" s="807" t="s">
        <v>276</v>
      </c>
      <c r="B11" s="808"/>
      <c r="C11" s="688" t="s">
        <v>1467</v>
      </c>
      <c r="D11" s="689"/>
      <c r="E11" s="805" t="s">
        <v>2378</v>
      </c>
      <c r="F11" s="805"/>
      <c r="G11" s="805"/>
      <c r="H11" s="183">
        <v>1</v>
      </c>
      <c r="I11" s="270">
        <v>43007</v>
      </c>
      <c r="J11" s="103"/>
      <c r="K11" s="765" t="s">
        <v>2019</v>
      </c>
      <c r="L11" s="806"/>
      <c r="M11" s="89"/>
      <c r="N11" s="81"/>
      <c r="O11" s="30"/>
    </row>
    <row r="12" spans="1:21" s="531" customFormat="1" ht="99.75" customHeight="1" x14ac:dyDescent="0.2">
      <c r="A12" s="807" t="s">
        <v>276</v>
      </c>
      <c r="B12" s="808"/>
      <c r="C12" s="688" t="s">
        <v>1467</v>
      </c>
      <c r="D12" s="689"/>
      <c r="E12" s="805" t="s">
        <v>2379</v>
      </c>
      <c r="F12" s="805"/>
      <c r="G12" s="805"/>
      <c r="H12" s="183">
        <v>1</v>
      </c>
      <c r="I12" s="270">
        <v>43007</v>
      </c>
      <c r="J12" s="103"/>
      <c r="K12" s="765" t="s">
        <v>2019</v>
      </c>
      <c r="L12" s="806"/>
      <c r="M12" s="89"/>
      <c r="N12" s="81"/>
      <c r="O12" s="30"/>
    </row>
    <row r="13" spans="1:21" s="537" customFormat="1" ht="108" customHeight="1" x14ac:dyDescent="0.2">
      <c r="A13" s="807" t="s">
        <v>276</v>
      </c>
      <c r="B13" s="808"/>
      <c r="C13" s="688" t="s">
        <v>1467</v>
      </c>
      <c r="D13" s="689"/>
      <c r="E13" s="805" t="s">
        <v>2380</v>
      </c>
      <c r="F13" s="805"/>
      <c r="G13" s="805"/>
      <c r="H13" s="183">
        <v>1</v>
      </c>
      <c r="I13" s="270">
        <v>43007</v>
      </c>
      <c r="J13" s="103"/>
      <c r="K13" s="765" t="s">
        <v>2019</v>
      </c>
      <c r="L13" s="806"/>
      <c r="M13" s="89"/>
      <c r="N13" s="81"/>
      <c r="O13" s="30"/>
    </row>
    <row r="14" spans="1:21" s="526" customFormat="1" ht="108" customHeight="1" thickBot="1" x14ac:dyDescent="0.25">
      <c r="A14" s="807" t="s">
        <v>276</v>
      </c>
      <c r="B14" s="808"/>
      <c r="C14" s="688" t="s">
        <v>1467</v>
      </c>
      <c r="D14" s="689"/>
      <c r="E14" s="805" t="s">
        <v>2400</v>
      </c>
      <c r="F14" s="805"/>
      <c r="G14" s="805"/>
      <c r="H14" s="183">
        <v>1</v>
      </c>
      <c r="I14" s="270">
        <v>43014</v>
      </c>
      <c r="J14" s="103"/>
      <c r="K14" s="765" t="s">
        <v>2019</v>
      </c>
      <c r="L14" s="806"/>
      <c r="M14" s="89"/>
      <c r="N14" s="81"/>
      <c r="O14" s="30"/>
    </row>
    <row r="15" spans="1:21" ht="13.5" thickBot="1" x14ac:dyDescent="0.25">
      <c r="G15" s="338" t="s">
        <v>16</v>
      </c>
      <c r="H15" s="317">
        <f>SUM(H7:H14)</f>
        <v>8</v>
      </c>
      <c r="N15" s="28" t="s">
        <v>242</v>
      </c>
    </row>
    <row r="16" spans="1:21" ht="12.75" customHeight="1" x14ac:dyDescent="0.2">
      <c r="H16" s="296"/>
      <c r="K16" s="275"/>
      <c r="Q16" s="233"/>
      <c r="R16" s="233"/>
      <c r="S16" s="233"/>
      <c r="T16" s="233"/>
      <c r="U16" s="233"/>
    </row>
    <row r="17" spans="3:23" x14ac:dyDescent="0.2">
      <c r="K17" s="275"/>
      <c r="Q17" s="233"/>
      <c r="R17" s="233"/>
      <c r="S17" s="233"/>
      <c r="T17" s="233"/>
      <c r="U17" s="233"/>
    </row>
    <row r="18" spans="3:23" x14ac:dyDescent="0.2">
      <c r="K18" s="275"/>
      <c r="R18" s="233"/>
      <c r="S18" s="233"/>
      <c r="T18" s="233"/>
      <c r="U18" s="233"/>
    </row>
    <row r="19" spans="3:23" ht="13.5" customHeight="1" thickBot="1" x14ac:dyDescent="0.25">
      <c r="F19" s="6"/>
      <c r="G19" s="6"/>
      <c r="H19" s="6"/>
      <c r="K19" s="471"/>
      <c r="L19" s="471"/>
      <c r="M19" s="471"/>
      <c r="N19" s="471"/>
      <c r="O19" s="471"/>
      <c r="P19" s="471"/>
      <c r="R19" s="446"/>
      <c r="S19" s="446"/>
      <c r="T19" s="446"/>
      <c r="U19" s="446"/>
      <c r="V19" s="446"/>
      <c r="W19" s="446"/>
    </row>
    <row r="20" spans="3:23" ht="12.75" customHeight="1" x14ac:dyDescent="0.2">
      <c r="E20" s="826" t="s">
        <v>138</v>
      </c>
      <c r="F20" s="827"/>
      <c r="G20" s="827" t="s">
        <v>161</v>
      </c>
      <c r="H20" s="827"/>
      <c r="I20" s="829"/>
      <c r="K20" s="471"/>
      <c r="L20" s="471"/>
      <c r="M20" s="471"/>
      <c r="N20" s="471"/>
      <c r="O20" s="471"/>
      <c r="P20" s="471"/>
      <c r="R20" s="446"/>
      <c r="S20" s="446"/>
      <c r="T20" s="446"/>
      <c r="U20" s="446"/>
      <c r="V20" s="446"/>
      <c r="W20" s="446"/>
    </row>
    <row r="21" spans="3:23" ht="12.75" customHeight="1" x14ac:dyDescent="0.2">
      <c r="E21" s="766" t="s">
        <v>68</v>
      </c>
      <c r="F21" s="837"/>
      <c r="G21" s="771" t="s">
        <v>271</v>
      </c>
      <c r="H21" s="771"/>
      <c r="I21" s="772"/>
      <c r="K21" s="471"/>
      <c r="L21" s="471"/>
      <c r="M21" s="471"/>
      <c r="N21" s="471"/>
      <c r="O21" s="471"/>
      <c r="P21" s="471"/>
      <c r="R21" s="446"/>
      <c r="S21" s="446"/>
      <c r="T21" s="446"/>
      <c r="U21" s="446"/>
      <c r="V21" s="446"/>
      <c r="W21" s="446"/>
    </row>
    <row r="22" spans="3:23" ht="12.75" customHeight="1" x14ac:dyDescent="0.2">
      <c r="E22" s="828" t="s">
        <v>163</v>
      </c>
      <c r="F22" s="806"/>
      <c r="G22" s="830"/>
      <c r="H22" s="830"/>
      <c r="I22" s="831"/>
      <c r="K22" s="471"/>
      <c r="L22" s="471"/>
      <c r="M22" s="471"/>
      <c r="N22" s="471"/>
      <c r="O22" s="471"/>
      <c r="P22" s="471"/>
      <c r="R22" s="446"/>
      <c r="S22" s="446"/>
      <c r="T22" s="446"/>
      <c r="U22" s="446"/>
      <c r="V22" s="446"/>
      <c r="W22" s="446"/>
    </row>
    <row r="23" spans="3:23" x14ac:dyDescent="0.2">
      <c r="E23" s="764" t="s">
        <v>162</v>
      </c>
      <c r="F23" s="771"/>
      <c r="G23" s="830"/>
      <c r="H23" s="830"/>
      <c r="I23" s="831"/>
      <c r="K23" s="471"/>
      <c r="L23" s="471"/>
      <c r="M23" s="471"/>
      <c r="N23" s="471"/>
      <c r="O23" s="471"/>
      <c r="P23" s="471"/>
      <c r="R23" s="446"/>
      <c r="S23" s="446"/>
      <c r="T23" s="446"/>
      <c r="U23" s="446"/>
      <c r="V23" s="446"/>
      <c r="W23" s="446"/>
    </row>
    <row r="24" spans="3:23" ht="33.75" customHeight="1" thickBot="1" x14ac:dyDescent="0.25">
      <c r="E24" s="784" t="s">
        <v>274</v>
      </c>
      <c r="F24" s="787"/>
      <c r="G24" s="838"/>
      <c r="H24" s="838"/>
      <c r="I24" s="839"/>
      <c r="K24" s="471"/>
      <c r="L24" s="471"/>
      <c r="M24" s="471"/>
      <c r="N24" s="471"/>
      <c r="O24" s="471"/>
      <c r="P24" s="471"/>
      <c r="R24" s="446"/>
      <c r="S24" s="446"/>
      <c r="T24" s="446"/>
      <c r="U24" s="446"/>
      <c r="V24" s="446"/>
      <c r="W24" s="446"/>
    </row>
    <row r="25" spans="3:23" ht="14.25" customHeight="1" x14ac:dyDescent="0.2">
      <c r="E25" s="6"/>
      <c r="F25" s="6"/>
      <c r="G25" s="6"/>
      <c r="H25" s="6"/>
      <c r="I25" s="6"/>
      <c r="K25" s="471"/>
      <c r="L25" s="471"/>
      <c r="M25" s="471"/>
      <c r="N25" s="471"/>
      <c r="O25" s="471"/>
      <c r="P25" s="471"/>
      <c r="R25" s="446"/>
      <c r="S25" s="446"/>
      <c r="T25" s="446"/>
      <c r="U25" s="446"/>
      <c r="V25" s="446"/>
      <c r="W25" s="446"/>
    </row>
    <row r="26" spans="3:23" ht="22.5" customHeight="1" thickBot="1" x14ac:dyDescent="0.25">
      <c r="E26" s="6"/>
      <c r="F26" s="6"/>
      <c r="G26" s="6"/>
      <c r="H26" s="6"/>
      <c r="I26" s="6"/>
      <c r="K26" s="471"/>
      <c r="L26" s="471"/>
      <c r="M26" s="471"/>
      <c r="N26" s="471"/>
      <c r="O26" s="471"/>
      <c r="P26" s="471"/>
      <c r="Q26" s="293"/>
      <c r="R26" s="446"/>
      <c r="S26" s="446"/>
      <c r="T26" s="446"/>
      <c r="U26" s="446"/>
      <c r="V26" s="446"/>
      <c r="W26" s="446"/>
    </row>
    <row r="27" spans="3:23" x14ac:dyDescent="0.2">
      <c r="E27" s="734" t="s">
        <v>193</v>
      </c>
      <c r="F27" s="832"/>
      <c r="G27" s="832"/>
      <c r="H27" s="832"/>
      <c r="I27" s="833"/>
      <c r="L27" s="109"/>
      <c r="M27" s="109"/>
      <c r="N27" s="109"/>
      <c r="O27" s="109"/>
    </row>
    <row r="28" spans="3:23" ht="12.75" customHeight="1" thickBot="1" x14ac:dyDescent="0.25">
      <c r="E28" s="834"/>
      <c r="F28" s="835"/>
      <c r="G28" s="835"/>
      <c r="H28" s="835"/>
      <c r="I28" s="836"/>
    </row>
    <row r="29" spans="3:23" x14ac:dyDescent="0.2">
      <c r="O29" s="1"/>
    </row>
    <row r="30" spans="3:23" ht="13.5" customHeight="1" thickBot="1" x14ac:dyDescent="0.25">
      <c r="K30" s="1"/>
      <c r="P30" s="1"/>
    </row>
    <row r="31" spans="3:23" ht="45.75" customHeight="1" thickBot="1" x14ac:dyDescent="0.25">
      <c r="C31" s="116" t="s">
        <v>217</v>
      </c>
      <c r="D31" s="731" t="s">
        <v>63</v>
      </c>
      <c r="E31" s="733"/>
      <c r="F31" s="731" t="s">
        <v>286</v>
      </c>
      <c r="G31" s="732"/>
      <c r="H31" s="733"/>
      <c r="I31" s="840" t="s">
        <v>214</v>
      </c>
      <c r="J31" s="841"/>
      <c r="K31" s="1"/>
      <c r="P31" s="1"/>
    </row>
    <row r="32" spans="3:23" ht="24" customHeight="1" x14ac:dyDescent="0.2">
      <c r="C32" s="821" t="s">
        <v>1153</v>
      </c>
      <c r="D32" s="818" t="s">
        <v>68</v>
      </c>
      <c r="E32" s="689"/>
      <c r="F32" s="814" t="s">
        <v>219</v>
      </c>
      <c r="G32" s="819"/>
      <c r="H32" s="820"/>
      <c r="I32" s="842">
        <v>41821</v>
      </c>
      <c r="J32" s="843"/>
      <c r="K32" s="1"/>
      <c r="P32" s="1"/>
    </row>
    <row r="33" spans="1:21" ht="51" customHeight="1" x14ac:dyDescent="0.2">
      <c r="C33" s="822"/>
      <c r="D33" s="818" t="s">
        <v>68</v>
      </c>
      <c r="E33" s="689"/>
      <c r="F33" s="814" t="s">
        <v>142</v>
      </c>
      <c r="G33" s="819"/>
      <c r="H33" s="820"/>
      <c r="I33" s="842">
        <v>41913</v>
      </c>
      <c r="J33" s="843"/>
      <c r="P33" s="1"/>
    </row>
    <row r="34" spans="1:21" ht="82.5" customHeight="1" x14ac:dyDescent="0.2">
      <c r="C34" s="822"/>
      <c r="D34" s="844" t="s">
        <v>68</v>
      </c>
      <c r="E34" s="845"/>
      <c r="F34" s="814" t="s">
        <v>308</v>
      </c>
      <c r="G34" s="819"/>
      <c r="H34" s="820"/>
      <c r="I34" s="842">
        <v>41912</v>
      </c>
      <c r="J34" s="843"/>
    </row>
    <row r="35" spans="1:21" ht="60.75" customHeight="1" x14ac:dyDescent="0.2">
      <c r="C35" s="133"/>
      <c r="D35" s="818" t="s">
        <v>30</v>
      </c>
      <c r="E35" s="689"/>
      <c r="F35" s="815" t="s">
        <v>522</v>
      </c>
      <c r="G35" s="819"/>
      <c r="H35" s="820"/>
      <c r="I35" s="842">
        <v>41919</v>
      </c>
      <c r="J35" s="843"/>
    </row>
    <row r="36" spans="1:21" ht="55.5" customHeight="1" thickBot="1" x14ac:dyDescent="0.25">
      <c r="C36" s="132"/>
      <c r="D36" s="818" t="s">
        <v>68</v>
      </c>
      <c r="E36" s="689"/>
      <c r="F36" s="815" t="s">
        <v>496</v>
      </c>
      <c r="G36" s="819"/>
      <c r="H36" s="820"/>
      <c r="I36" s="842">
        <v>41944</v>
      </c>
      <c r="J36" s="843"/>
    </row>
    <row r="37" spans="1:21" ht="61.5" customHeight="1" x14ac:dyDescent="0.2">
      <c r="A37" s="147"/>
      <c r="B37" s="149"/>
      <c r="C37" s="821" t="s">
        <v>1152</v>
      </c>
      <c r="D37" s="818" t="s">
        <v>687</v>
      </c>
      <c r="E37" s="689"/>
      <c r="F37" s="823" t="s">
        <v>688</v>
      </c>
      <c r="G37" s="824"/>
      <c r="H37" s="825"/>
      <c r="I37" s="812">
        <v>42034</v>
      </c>
      <c r="J37" s="813"/>
      <c r="K37" s="148"/>
      <c r="L37" s="147"/>
      <c r="M37" s="147"/>
      <c r="N37" s="147"/>
      <c r="O37" s="147"/>
    </row>
    <row r="38" spans="1:21" s="147" customFormat="1" ht="97.5" customHeight="1" x14ac:dyDescent="0.2">
      <c r="C38" s="822"/>
      <c r="D38" s="818" t="s">
        <v>687</v>
      </c>
      <c r="E38" s="689"/>
      <c r="F38" s="814" t="s">
        <v>704</v>
      </c>
      <c r="G38" s="815"/>
      <c r="H38" s="816"/>
      <c r="I38" s="812">
        <v>42034</v>
      </c>
      <c r="J38" s="813"/>
      <c r="K38" s="148"/>
      <c r="Q38"/>
      <c r="R38"/>
      <c r="S38"/>
      <c r="T38"/>
      <c r="U38"/>
    </row>
    <row r="39" spans="1:21" s="147" customFormat="1" ht="71.25" customHeight="1" x14ac:dyDescent="0.2">
      <c r="C39" s="822"/>
      <c r="D39" s="811" t="s">
        <v>30</v>
      </c>
      <c r="E39" s="689"/>
      <c r="F39" s="814" t="s">
        <v>535</v>
      </c>
      <c r="G39" s="815"/>
      <c r="H39" s="816"/>
      <c r="I39" s="812">
        <v>42038</v>
      </c>
      <c r="J39" s="813"/>
      <c r="K39" s="148"/>
      <c r="Q39"/>
      <c r="R39"/>
      <c r="S39"/>
      <c r="T39"/>
      <c r="U39"/>
    </row>
    <row r="40" spans="1:21" s="459" customFormat="1" ht="60.75" customHeight="1" thickBot="1" x14ac:dyDescent="0.25">
      <c r="C40" s="132"/>
      <c r="D40" s="688" t="s">
        <v>1652</v>
      </c>
      <c r="E40" s="689"/>
      <c r="F40" s="805" t="s">
        <v>1680</v>
      </c>
      <c r="G40" s="805"/>
      <c r="H40" s="805"/>
      <c r="I40" s="812">
        <v>42642</v>
      </c>
      <c r="J40" s="817"/>
    </row>
    <row r="41" spans="1:21" s="551" customFormat="1" ht="95.25" customHeight="1" thickBot="1" x14ac:dyDescent="0.25">
      <c r="C41" s="132"/>
      <c r="D41" s="688" t="s">
        <v>1467</v>
      </c>
      <c r="E41" s="689"/>
      <c r="F41" s="805" t="s">
        <v>2059</v>
      </c>
      <c r="G41" s="805"/>
      <c r="H41" s="805"/>
      <c r="I41" s="809">
        <v>42867</v>
      </c>
      <c r="J41" s="810"/>
    </row>
    <row r="42" spans="1:21" s="147" customFormat="1" ht="95.25" customHeight="1" thickBot="1" x14ac:dyDescent="0.25">
      <c r="A42"/>
      <c r="B42"/>
      <c r="C42" s="132"/>
      <c r="D42" s="688" t="s">
        <v>68</v>
      </c>
      <c r="E42" s="689"/>
      <c r="F42" s="805" t="s">
        <v>2201</v>
      </c>
      <c r="G42" s="805"/>
      <c r="H42" s="805"/>
      <c r="I42" s="809">
        <v>42993</v>
      </c>
      <c r="J42" s="810"/>
      <c r="K42"/>
      <c r="L42"/>
      <c r="M42"/>
      <c r="N42"/>
      <c r="O42"/>
      <c r="Q42"/>
      <c r="R42"/>
      <c r="S42"/>
      <c r="T42"/>
      <c r="U42"/>
    </row>
    <row r="43" spans="1:21" ht="13.5" thickBot="1" x14ac:dyDescent="0.25">
      <c r="C43" s="115"/>
    </row>
    <row r="44" spans="1:21" ht="13.5" thickBot="1" x14ac:dyDescent="0.25">
      <c r="C44" s="115"/>
      <c r="K44" s="28" t="s">
        <v>242</v>
      </c>
    </row>
    <row r="45" spans="1:21" x14ac:dyDescent="0.2">
      <c r="C45" s="115"/>
      <c r="D45" s="1"/>
    </row>
    <row r="46" spans="1:21" x14ac:dyDescent="0.2">
      <c r="C46" s="115"/>
      <c r="D46" s="48"/>
      <c r="E46" s="48"/>
    </row>
    <row r="47" spans="1:21" x14ac:dyDescent="0.2">
      <c r="C47" s="115"/>
    </row>
    <row r="48" spans="1:21" x14ac:dyDescent="0.2">
      <c r="C48" s="115"/>
    </row>
    <row r="49" spans="3:4" x14ac:dyDescent="0.2">
      <c r="C49" s="115"/>
    </row>
    <row r="50" spans="3:4" x14ac:dyDescent="0.2">
      <c r="C50" s="115"/>
    </row>
    <row r="51" spans="3:4" x14ac:dyDescent="0.2">
      <c r="C51" s="115"/>
      <c r="D51" s="1"/>
    </row>
    <row r="52" spans="3:4" x14ac:dyDescent="0.2">
      <c r="C52" s="115"/>
    </row>
    <row r="53" spans="3:4" x14ac:dyDescent="0.2">
      <c r="C53" s="115"/>
    </row>
    <row r="54" spans="3:4" x14ac:dyDescent="0.2">
      <c r="C54" s="115"/>
    </row>
    <row r="55" spans="3:4" x14ac:dyDescent="0.2">
      <c r="C55" s="115"/>
    </row>
    <row r="56" spans="3:4" x14ac:dyDescent="0.2">
      <c r="C56" s="115"/>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86">
    <mergeCell ref="A13:B13"/>
    <mergeCell ref="C13:D13"/>
    <mergeCell ref="E13:G13"/>
    <mergeCell ref="I36:J36"/>
    <mergeCell ref="D36:E36"/>
    <mergeCell ref="F36:H36"/>
    <mergeCell ref="I33:J33"/>
    <mergeCell ref="I35:J35"/>
    <mergeCell ref="I34:J34"/>
    <mergeCell ref="D35:E35"/>
    <mergeCell ref="F35:H35"/>
    <mergeCell ref="F33:H33"/>
    <mergeCell ref="D34:E34"/>
    <mergeCell ref="I32:J32"/>
    <mergeCell ref="F34:H34"/>
    <mergeCell ref="C32:C34"/>
    <mergeCell ref="K13:L13"/>
    <mergeCell ref="K14:L14"/>
    <mergeCell ref="K7:L7"/>
    <mergeCell ref="I31:J31"/>
    <mergeCell ref="A8:B8"/>
    <mergeCell ref="C8:D8"/>
    <mergeCell ref="E8:G8"/>
    <mergeCell ref="K8:L8"/>
    <mergeCell ref="A14:B14"/>
    <mergeCell ref="C14:D14"/>
    <mergeCell ref="A9:B9"/>
    <mergeCell ref="C9:D9"/>
    <mergeCell ref="E9:G9"/>
    <mergeCell ref="K9:L9"/>
    <mergeCell ref="A12:B12"/>
    <mergeCell ref="C12:D12"/>
    <mergeCell ref="A6:B6"/>
    <mergeCell ref="C6:D6"/>
    <mergeCell ref="E6:G6"/>
    <mergeCell ref="A7:B7"/>
    <mergeCell ref="C7:D7"/>
    <mergeCell ref="E7:G7"/>
    <mergeCell ref="C2:K2"/>
    <mergeCell ref="K6:L6"/>
    <mergeCell ref="E20:F20"/>
    <mergeCell ref="D31:E31"/>
    <mergeCell ref="F31:H31"/>
    <mergeCell ref="E24:F24"/>
    <mergeCell ref="E22:F22"/>
    <mergeCell ref="G20:I20"/>
    <mergeCell ref="G23:I23"/>
    <mergeCell ref="E27:I28"/>
    <mergeCell ref="E23:F23"/>
    <mergeCell ref="E21:F21"/>
    <mergeCell ref="G22:I22"/>
    <mergeCell ref="G21:I21"/>
    <mergeCell ref="G24:I24"/>
    <mergeCell ref="E14:G14"/>
    <mergeCell ref="C37:C39"/>
    <mergeCell ref="D37:E37"/>
    <mergeCell ref="F37:H37"/>
    <mergeCell ref="I37:J37"/>
    <mergeCell ref="D38:E38"/>
    <mergeCell ref="I38:J38"/>
    <mergeCell ref="F38:H38"/>
    <mergeCell ref="D33:E33"/>
    <mergeCell ref="D32:E32"/>
    <mergeCell ref="F32:H32"/>
    <mergeCell ref="D42:E42"/>
    <mergeCell ref="F42:H42"/>
    <mergeCell ref="I42:J42"/>
    <mergeCell ref="D39:E39"/>
    <mergeCell ref="I39:J39"/>
    <mergeCell ref="F39:H39"/>
    <mergeCell ref="D40:E40"/>
    <mergeCell ref="F40:H40"/>
    <mergeCell ref="I40:J40"/>
    <mergeCell ref="D41:E41"/>
    <mergeCell ref="F41:H41"/>
    <mergeCell ref="I41:J41"/>
    <mergeCell ref="E12:G12"/>
    <mergeCell ref="K12:L12"/>
    <mergeCell ref="A10:B10"/>
    <mergeCell ref="C10:D10"/>
    <mergeCell ref="E10:G10"/>
    <mergeCell ref="K10:L10"/>
    <mergeCell ref="A11:B11"/>
    <mergeCell ref="C11:D11"/>
    <mergeCell ref="E11:G11"/>
    <mergeCell ref="K11:L11"/>
  </mergeCells>
  <phoneticPr fontId="0" type="noConversion"/>
  <hyperlinks>
    <hyperlink ref="N15" location="INDICE!A1" display="INDICE"/>
    <hyperlink ref="E23:F23" r:id="rId2" display="OJ"/>
    <hyperlink ref="E21:F21" r:id="rId3" display="EFSA"/>
    <hyperlink ref="E24:F24" r:id="rId4" display="UE"/>
    <hyperlink ref="K44" location="INDICE!A1" display="INDICE"/>
    <hyperlink ref="E22:F22" r:id="rId5" display="EC food safety"/>
    <hyperlink ref="G21:I21" r:id="rId6" display="TED"/>
    <hyperlink ref="K7:L7" r:id="rId7" display="Link"/>
    <hyperlink ref="K8:L8" r:id="rId8" display="Link"/>
    <hyperlink ref="K14:L14" r:id="rId9" display="Link"/>
    <hyperlink ref="K9:L9" r:id="rId10" display="Link"/>
    <hyperlink ref="K10:L10" r:id="rId11" display="Link"/>
    <hyperlink ref="K11:L11" r:id="rId12" display="Link"/>
    <hyperlink ref="K12:L12" r:id="rId13" display="Link"/>
    <hyperlink ref="K13:L13" r:id="rId14" display="Link"/>
  </hyperlinks>
  <pageMargins left="0.75" right="0.75" top="1" bottom="1" header="0.5" footer="0.5"/>
  <pageSetup paperSize="9" orientation="portrait" r:id="rId1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sheetPr>
  <dimension ref="A1:W71"/>
  <sheetViews>
    <sheetView topLeftCell="A10" zoomScaleNormal="100" workbookViewId="0">
      <selection activeCell="N12" sqref="N12"/>
    </sheetView>
  </sheetViews>
  <sheetFormatPr defaultRowHeight="12.75" x14ac:dyDescent="0.2"/>
  <cols>
    <col min="4" max="4" width="10.85546875" customWidth="1"/>
    <col min="7" max="7" width="11.85546875" customWidth="1"/>
    <col min="9" max="9" width="19" customWidth="1"/>
    <col min="13" max="13" width="10.28515625" customWidth="1"/>
    <col min="16" max="16" width="10" customWidth="1"/>
  </cols>
  <sheetData>
    <row r="1" spans="1:17" ht="13.5" thickBot="1" x14ac:dyDescent="0.25">
      <c r="A1" s="2"/>
    </row>
    <row r="2" spans="1:17" ht="13.5" thickBot="1" x14ac:dyDescent="0.25">
      <c r="C2" s="748" t="s">
        <v>62</v>
      </c>
      <c r="D2" s="884"/>
      <c r="E2" s="884"/>
      <c r="F2" s="884"/>
      <c r="G2" s="884"/>
      <c r="H2" s="884"/>
      <c r="I2" s="884"/>
      <c r="J2" s="884"/>
      <c r="K2" s="885"/>
    </row>
    <row r="5" spans="1:17" ht="13.5" thickBot="1" x14ac:dyDescent="0.25"/>
    <row r="6" spans="1:17" ht="16.5" thickBot="1" x14ac:dyDescent="0.3">
      <c r="A6" s="886" t="s">
        <v>108</v>
      </c>
      <c r="B6" s="886"/>
      <c r="C6" s="886" t="s">
        <v>63</v>
      </c>
      <c r="D6" s="886"/>
      <c r="E6" s="886" t="s">
        <v>64</v>
      </c>
      <c r="F6" s="886"/>
      <c r="G6" s="886"/>
      <c r="H6" s="19" t="s">
        <v>65</v>
      </c>
      <c r="I6" s="19" t="s">
        <v>214</v>
      </c>
      <c r="J6" s="20" t="s">
        <v>215</v>
      </c>
      <c r="K6" s="886" t="s">
        <v>253</v>
      </c>
      <c r="L6" s="886"/>
      <c r="M6" s="21" t="s">
        <v>21</v>
      </c>
      <c r="N6" s="19" t="s">
        <v>22</v>
      </c>
      <c r="O6" s="54"/>
      <c r="P6" s="22" t="s">
        <v>58</v>
      </c>
    </row>
    <row r="7" spans="1:17" s="1" customFormat="1" ht="63.75" customHeight="1" x14ac:dyDescent="0.2">
      <c r="A7" s="887" t="s">
        <v>104</v>
      </c>
      <c r="B7" s="887"/>
      <c r="C7" s="849" t="s">
        <v>338</v>
      </c>
      <c r="D7" s="849"/>
      <c r="E7" s="850" t="s">
        <v>2305</v>
      </c>
      <c r="F7" s="850"/>
      <c r="G7" s="850"/>
      <c r="H7" s="182">
        <v>1</v>
      </c>
      <c r="I7" s="453">
        <v>43004</v>
      </c>
      <c r="J7" s="268"/>
      <c r="K7" s="765" t="s">
        <v>2019</v>
      </c>
      <c r="L7" s="806"/>
      <c r="M7" s="191"/>
      <c r="N7" s="41"/>
      <c r="O7" s="76"/>
      <c r="P7" s="78"/>
    </row>
    <row r="8" spans="1:17" s="1" customFormat="1" ht="34.5" customHeight="1" x14ac:dyDescent="0.2">
      <c r="A8" s="887" t="s">
        <v>104</v>
      </c>
      <c r="B8" s="887"/>
      <c r="C8" s="888" t="s">
        <v>2285</v>
      </c>
      <c r="D8" s="888"/>
      <c r="E8" s="889" t="s">
        <v>2286</v>
      </c>
      <c r="F8" s="889"/>
      <c r="G8" s="889"/>
      <c r="H8" s="500">
        <v>1</v>
      </c>
      <c r="I8" s="501">
        <v>43026</v>
      </c>
      <c r="J8" s="502"/>
      <c r="K8" s="765" t="s">
        <v>2019</v>
      </c>
      <c r="L8" s="806"/>
      <c r="M8" s="191"/>
      <c r="N8" s="41"/>
      <c r="O8" s="76"/>
      <c r="P8" s="78"/>
    </row>
    <row r="9" spans="1:17" s="1" customFormat="1" ht="104.25" customHeight="1" x14ac:dyDescent="0.2">
      <c r="A9" s="775" t="s">
        <v>104</v>
      </c>
      <c r="B9" s="776"/>
      <c r="C9" s="684" t="s">
        <v>2333</v>
      </c>
      <c r="D9" s="683"/>
      <c r="E9" s="846" t="s">
        <v>2334</v>
      </c>
      <c r="F9" s="847"/>
      <c r="G9" s="848"/>
      <c r="H9" s="374">
        <v>1</v>
      </c>
      <c r="I9" s="375">
        <v>43046</v>
      </c>
      <c r="J9" s="12"/>
      <c r="K9" s="765" t="s">
        <v>253</v>
      </c>
      <c r="L9" s="806"/>
      <c r="M9" s="191"/>
      <c r="N9" s="41"/>
      <c r="O9" s="76"/>
      <c r="P9" s="78"/>
    </row>
    <row r="10" spans="1:17" s="1" customFormat="1" ht="55.5" customHeight="1" x14ac:dyDescent="0.2">
      <c r="A10" s="775" t="s">
        <v>104</v>
      </c>
      <c r="B10" s="776"/>
      <c r="C10" s="684" t="s">
        <v>1467</v>
      </c>
      <c r="D10" s="683"/>
      <c r="E10" s="846" t="s">
        <v>2414</v>
      </c>
      <c r="F10" s="847"/>
      <c r="G10" s="848"/>
      <c r="H10" s="374">
        <v>1</v>
      </c>
      <c r="I10" s="375">
        <v>43017</v>
      </c>
      <c r="J10" s="12"/>
      <c r="K10" s="765" t="s">
        <v>253</v>
      </c>
      <c r="L10" s="806"/>
      <c r="M10" s="191"/>
      <c r="N10" s="41"/>
      <c r="O10" s="76"/>
      <c r="P10" s="78"/>
    </row>
    <row r="11" spans="1:17" s="1" customFormat="1" ht="55.5" customHeight="1" thickBot="1" x14ac:dyDescent="0.25">
      <c r="A11" s="775" t="s">
        <v>104</v>
      </c>
      <c r="B11" s="776"/>
      <c r="C11" s="684" t="s">
        <v>1467</v>
      </c>
      <c r="D11" s="683"/>
      <c r="E11" s="846" t="s">
        <v>2415</v>
      </c>
      <c r="F11" s="847"/>
      <c r="G11" s="848"/>
      <c r="H11" s="374">
        <v>1</v>
      </c>
      <c r="I11" s="375">
        <v>43031</v>
      </c>
      <c r="J11" s="12"/>
      <c r="K11" s="765" t="s">
        <v>253</v>
      </c>
      <c r="L11" s="806"/>
      <c r="M11" s="191"/>
      <c r="N11" s="41"/>
      <c r="O11" s="76"/>
      <c r="P11" s="78"/>
    </row>
    <row r="12" spans="1:17" ht="13.5" thickBot="1" x14ac:dyDescent="0.25">
      <c r="G12" s="340" t="s">
        <v>16</v>
      </c>
      <c r="H12" s="341">
        <f>SUM(H7:H11)</f>
        <v>5</v>
      </c>
      <c r="N12" s="28" t="s">
        <v>242</v>
      </c>
    </row>
    <row r="13" spans="1:17" x14ac:dyDescent="0.2">
      <c r="Q13" s="1"/>
    </row>
    <row r="16" spans="1:17" x14ac:dyDescent="0.2">
      <c r="M16" s="1"/>
      <c r="N16" s="1"/>
      <c r="O16" s="1"/>
      <c r="P16" s="1"/>
      <c r="Q16" s="1"/>
    </row>
    <row r="17" spans="3:23" ht="13.5" customHeight="1" thickBot="1" x14ac:dyDescent="0.25">
      <c r="F17" s="1"/>
      <c r="G17" s="1"/>
      <c r="H17" s="1"/>
      <c r="K17" s="40"/>
      <c r="Q17" s="40"/>
    </row>
    <row r="18" spans="3:23" ht="18.75" customHeight="1" thickBot="1" x14ac:dyDescent="0.25">
      <c r="E18" s="826" t="s">
        <v>138</v>
      </c>
      <c r="F18" s="827"/>
      <c r="G18" s="827" t="s">
        <v>161</v>
      </c>
      <c r="H18" s="827"/>
      <c r="I18" s="829"/>
      <c r="L18" s="49"/>
      <c r="M18" s="873" t="s">
        <v>343</v>
      </c>
      <c r="N18" s="874"/>
      <c r="O18" s="874"/>
      <c r="P18" s="875"/>
      <c r="R18" s="471"/>
      <c r="S18" s="471"/>
      <c r="T18" s="471"/>
      <c r="U18" s="471"/>
      <c r="V18" s="471"/>
      <c r="W18" s="471"/>
    </row>
    <row r="19" spans="3:23" ht="57" customHeight="1" thickBot="1" x14ac:dyDescent="0.25">
      <c r="E19" s="877" t="s">
        <v>231</v>
      </c>
      <c r="F19" s="878"/>
      <c r="G19" s="771" t="s">
        <v>110</v>
      </c>
      <c r="H19" s="771"/>
      <c r="I19" s="772"/>
      <c r="L19" s="51"/>
      <c r="M19" s="742" t="s">
        <v>2027</v>
      </c>
      <c r="N19" s="879"/>
      <c r="O19" s="879"/>
      <c r="P19" s="880"/>
      <c r="Q19" s="432"/>
      <c r="R19" s="471"/>
      <c r="S19" s="471"/>
      <c r="T19" s="471"/>
      <c r="U19" s="471"/>
      <c r="V19" s="471"/>
      <c r="W19" s="471"/>
    </row>
    <row r="20" spans="3:23" ht="13.5" thickBot="1" x14ac:dyDescent="0.25">
      <c r="E20" s="764" t="s">
        <v>162</v>
      </c>
      <c r="F20" s="771"/>
      <c r="G20" s="876" t="s">
        <v>230</v>
      </c>
      <c r="H20" s="771"/>
      <c r="I20" s="772"/>
      <c r="L20" s="51"/>
      <c r="M20" s="745" t="s">
        <v>253</v>
      </c>
      <c r="N20" s="746"/>
      <c r="O20" s="746"/>
      <c r="P20" s="747"/>
      <c r="Q20" s="432"/>
      <c r="R20" s="471"/>
      <c r="S20" s="471"/>
      <c r="T20" s="471"/>
      <c r="U20" s="471"/>
      <c r="V20" s="471"/>
      <c r="W20" s="471"/>
    </row>
    <row r="21" spans="3:23" ht="13.5" customHeight="1" x14ac:dyDescent="0.2">
      <c r="E21" s="764" t="s">
        <v>274</v>
      </c>
      <c r="F21" s="771"/>
      <c r="G21" s="771" t="s">
        <v>338</v>
      </c>
      <c r="H21" s="771"/>
      <c r="I21" s="772"/>
      <c r="L21" s="51"/>
      <c r="M21" s="432"/>
      <c r="N21" s="432"/>
      <c r="O21" s="432"/>
      <c r="P21" s="432"/>
      <c r="Q21" s="432"/>
      <c r="R21" s="471"/>
      <c r="S21" s="471"/>
      <c r="T21" s="471"/>
      <c r="U21" s="471"/>
      <c r="V21" s="471"/>
      <c r="W21" s="471"/>
    </row>
    <row r="22" spans="3:23" ht="13.5" thickBot="1" x14ac:dyDescent="0.25">
      <c r="E22" s="784" t="s">
        <v>271</v>
      </c>
      <c r="F22" s="787"/>
      <c r="G22" s="787" t="s">
        <v>263</v>
      </c>
      <c r="H22" s="787"/>
      <c r="I22" s="785"/>
      <c r="L22" s="62"/>
      <c r="M22" s="432"/>
      <c r="N22" s="432"/>
      <c r="O22" s="432"/>
      <c r="P22" s="432"/>
      <c r="Q22" s="432"/>
      <c r="R22" s="471"/>
      <c r="S22" s="471"/>
      <c r="T22" s="471"/>
      <c r="U22" s="471"/>
      <c r="V22" s="471"/>
      <c r="W22" s="471"/>
    </row>
    <row r="23" spans="3:23" ht="18" customHeight="1" x14ac:dyDescent="0.2">
      <c r="M23" s="471"/>
      <c r="N23" s="471"/>
      <c r="O23" s="471"/>
      <c r="P23" s="471"/>
      <c r="Q23" s="52"/>
      <c r="R23" s="471"/>
      <c r="S23" s="471"/>
      <c r="T23" s="471"/>
      <c r="U23" s="471"/>
      <c r="V23" s="471"/>
      <c r="W23" s="471"/>
    </row>
    <row r="24" spans="3:23" ht="48.75" customHeight="1" thickBot="1" x14ac:dyDescent="0.25">
      <c r="M24" s="471"/>
      <c r="N24" s="471"/>
      <c r="O24" s="471"/>
      <c r="P24" s="471"/>
      <c r="Q24" s="432"/>
      <c r="R24" s="471"/>
      <c r="S24" s="471"/>
      <c r="T24" s="471"/>
      <c r="U24" s="471"/>
      <c r="V24" s="471"/>
      <c r="W24" s="471"/>
    </row>
    <row r="25" spans="3:23" ht="17.25" customHeight="1" x14ac:dyDescent="0.2">
      <c r="E25" s="734" t="s">
        <v>193</v>
      </c>
      <c r="F25" s="799"/>
      <c r="G25" s="799"/>
      <c r="H25" s="799"/>
      <c r="I25" s="735"/>
      <c r="M25" s="471"/>
      <c r="N25" s="471"/>
      <c r="O25" s="471"/>
      <c r="P25" s="471"/>
      <c r="Q25" s="432"/>
      <c r="R25" s="471"/>
      <c r="S25" s="471"/>
      <c r="T25" s="471"/>
      <c r="U25" s="471"/>
      <c r="V25" s="471"/>
      <c r="W25" s="471"/>
    </row>
    <row r="26" spans="3:23" ht="39" customHeight="1" thickBot="1" x14ac:dyDescent="0.25">
      <c r="E26" s="800"/>
      <c r="F26" s="801"/>
      <c r="G26" s="801"/>
      <c r="H26" s="801"/>
      <c r="I26" s="802"/>
      <c r="M26" s="432"/>
      <c r="N26" s="432"/>
      <c r="O26" s="432"/>
      <c r="P26" s="432"/>
      <c r="Q26" s="432"/>
      <c r="R26" s="432"/>
      <c r="S26" s="432"/>
      <c r="T26" s="432"/>
      <c r="U26" s="432"/>
      <c r="V26" s="432"/>
      <c r="W26" s="432"/>
    </row>
    <row r="27" spans="3:23" ht="13.5" customHeight="1" x14ac:dyDescent="0.2">
      <c r="M27" s="457"/>
      <c r="N27" s="457"/>
      <c r="O27" s="457"/>
      <c r="P27" s="457"/>
      <c r="Q27" s="432"/>
      <c r="R27" s="432"/>
      <c r="S27" s="432"/>
      <c r="T27" s="432"/>
      <c r="U27" s="432"/>
      <c r="V27" s="432"/>
      <c r="W27" s="432"/>
    </row>
    <row r="28" spans="3:23" ht="49.5" customHeight="1" thickBot="1" x14ac:dyDescent="0.25">
      <c r="M28" s="457"/>
      <c r="N28" s="457"/>
      <c r="O28" s="457"/>
      <c r="P28" s="457"/>
      <c r="Q28" s="432"/>
      <c r="R28" s="432"/>
      <c r="S28" s="432"/>
      <c r="T28" s="432"/>
      <c r="U28" s="432"/>
      <c r="V28" s="432"/>
      <c r="W28" s="432"/>
    </row>
    <row r="29" spans="3:23" ht="12.75" customHeight="1" thickBot="1" x14ac:dyDescent="0.25">
      <c r="C29" s="116" t="s">
        <v>217</v>
      </c>
      <c r="D29" s="731" t="s">
        <v>63</v>
      </c>
      <c r="E29" s="733"/>
      <c r="F29" s="731" t="s">
        <v>286</v>
      </c>
      <c r="G29" s="732"/>
      <c r="H29" s="733"/>
      <c r="I29" s="840" t="s">
        <v>214</v>
      </c>
      <c r="J29" s="841"/>
      <c r="M29" s="457"/>
      <c r="N29" s="457"/>
      <c r="O29" s="457"/>
      <c r="P29" s="457"/>
      <c r="Q29" s="1"/>
      <c r="R29" s="432"/>
      <c r="S29" s="432"/>
      <c r="T29" s="432"/>
      <c r="U29" s="432"/>
      <c r="V29" s="432"/>
      <c r="W29" s="432"/>
    </row>
    <row r="30" spans="3:23" ht="82.5" customHeight="1" x14ac:dyDescent="0.2">
      <c r="C30" s="881" t="s">
        <v>1153</v>
      </c>
      <c r="D30" s="904" t="s">
        <v>109</v>
      </c>
      <c r="E30" s="905"/>
      <c r="F30" s="857" t="s">
        <v>41</v>
      </c>
      <c r="G30" s="858"/>
      <c r="H30" s="859"/>
      <c r="I30" s="865">
        <v>41754</v>
      </c>
      <c r="J30" s="866"/>
      <c r="M30" s="432"/>
      <c r="N30" s="432"/>
      <c r="O30" s="432"/>
      <c r="P30" s="432"/>
      <c r="Q30" s="432"/>
      <c r="R30" s="432"/>
      <c r="S30" s="432"/>
      <c r="T30" s="432"/>
      <c r="U30" s="432"/>
      <c r="V30" s="432"/>
      <c r="W30" s="432"/>
    </row>
    <row r="31" spans="3:23" ht="63.75" customHeight="1" x14ac:dyDescent="0.2">
      <c r="C31" s="882"/>
      <c r="D31" s="811" t="s">
        <v>109</v>
      </c>
      <c r="E31" s="689"/>
      <c r="F31" s="872" t="s">
        <v>567</v>
      </c>
      <c r="G31" s="815"/>
      <c r="H31" s="816"/>
      <c r="I31" s="865">
        <v>41897</v>
      </c>
      <c r="J31" s="866"/>
    </row>
    <row r="32" spans="3:23" ht="40.5" customHeight="1" x14ac:dyDescent="0.2">
      <c r="C32" s="882"/>
      <c r="D32" s="811" t="s">
        <v>483</v>
      </c>
      <c r="E32" s="689"/>
      <c r="F32" s="814" t="s">
        <v>586</v>
      </c>
      <c r="G32" s="815"/>
      <c r="H32" s="816"/>
      <c r="I32" s="865">
        <v>41927</v>
      </c>
      <c r="J32" s="866"/>
    </row>
    <row r="33" spans="3:23" ht="40.5" customHeight="1" x14ac:dyDescent="0.2">
      <c r="C33" s="882"/>
      <c r="D33" s="811" t="s">
        <v>483</v>
      </c>
      <c r="E33" s="689"/>
      <c r="F33" s="814" t="s">
        <v>462</v>
      </c>
      <c r="G33" s="815"/>
      <c r="H33" s="816"/>
      <c r="I33" s="902">
        <v>41928</v>
      </c>
      <c r="J33" s="903"/>
    </row>
    <row r="34" spans="3:23" ht="90" customHeight="1" thickBot="1" x14ac:dyDescent="0.25">
      <c r="C34" s="883"/>
      <c r="D34" s="890" t="s">
        <v>109</v>
      </c>
      <c r="E34" s="891"/>
      <c r="F34" s="897" t="s">
        <v>572</v>
      </c>
      <c r="G34" s="898"/>
      <c r="H34" s="899"/>
      <c r="I34" s="900">
        <v>41960</v>
      </c>
      <c r="J34" s="901"/>
    </row>
    <row r="35" spans="3:23" ht="66.75" customHeight="1" x14ac:dyDescent="0.2">
      <c r="C35" s="821" t="s">
        <v>1152</v>
      </c>
      <c r="D35" s="703" t="s">
        <v>1006</v>
      </c>
      <c r="E35" s="704"/>
      <c r="F35" s="862" t="s">
        <v>1026</v>
      </c>
      <c r="G35" s="863"/>
      <c r="H35" s="864"/>
      <c r="I35" s="906">
        <v>42262</v>
      </c>
      <c r="J35" s="907"/>
    </row>
    <row r="36" spans="3:23" ht="84.75" customHeight="1" x14ac:dyDescent="0.2">
      <c r="C36" s="853"/>
      <c r="D36" s="688" t="s">
        <v>338</v>
      </c>
      <c r="E36" s="683"/>
      <c r="F36" s="756" t="s">
        <v>1012</v>
      </c>
      <c r="G36" s="757"/>
      <c r="H36" s="757"/>
      <c r="I36" s="867">
        <v>42262</v>
      </c>
      <c r="J36" s="868"/>
      <c r="Q36" s="2"/>
      <c r="W36" s="2"/>
    </row>
    <row r="37" spans="3:23" ht="84" customHeight="1" thickBot="1" x14ac:dyDescent="0.25">
      <c r="C37" s="854"/>
      <c r="D37" s="860" t="s">
        <v>338</v>
      </c>
      <c r="E37" s="861"/>
      <c r="F37" s="869" t="s">
        <v>1013</v>
      </c>
      <c r="G37" s="869"/>
      <c r="H37" s="869"/>
      <c r="I37" s="870">
        <v>42284</v>
      </c>
      <c r="J37" s="871"/>
    </row>
    <row r="38" spans="3:23" ht="67.5" customHeight="1" x14ac:dyDescent="0.2">
      <c r="C38" s="821" t="s">
        <v>1283</v>
      </c>
      <c r="D38" s="855" t="s">
        <v>1493</v>
      </c>
      <c r="E38" s="856"/>
      <c r="F38" s="896" t="s">
        <v>1510</v>
      </c>
      <c r="G38" s="896"/>
      <c r="H38" s="896"/>
      <c r="I38" s="894">
        <v>42521</v>
      </c>
      <c r="J38" s="895"/>
    </row>
    <row r="39" spans="3:23" ht="84" customHeight="1" x14ac:dyDescent="0.2">
      <c r="C39" s="853"/>
      <c r="D39" s="849" t="s">
        <v>338</v>
      </c>
      <c r="E39" s="849"/>
      <c r="F39" s="850" t="s">
        <v>1554</v>
      </c>
      <c r="G39" s="850"/>
      <c r="H39" s="850"/>
      <c r="I39" s="867">
        <v>42620</v>
      </c>
      <c r="J39" s="868"/>
    </row>
    <row r="40" spans="3:23" ht="53.25" customHeight="1" x14ac:dyDescent="0.2">
      <c r="C40" s="853"/>
      <c r="D40" s="849" t="s">
        <v>338</v>
      </c>
      <c r="E40" s="849"/>
      <c r="F40" s="850" t="s">
        <v>1551</v>
      </c>
      <c r="G40" s="850"/>
      <c r="H40" s="850"/>
      <c r="I40" s="867">
        <v>42625</v>
      </c>
      <c r="J40" s="868"/>
    </row>
    <row r="41" spans="3:23" ht="36.75" customHeight="1" x14ac:dyDescent="0.2">
      <c r="C41" s="853"/>
      <c r="D41" s="849" t="s">
        <v>338</v>
      </c>
      <c r="E41" s="849"/>
      <c r="F41" s="850" t="s">
        <v>1552</v>
      </c>
      <c r="G41" s="850"/>
      <c r="H41" s="850"/>
      <c r="I41" s="867">
        <v>42628</v>
      </c>
      <c r="J41" s="868"/>
    </row>
    <row r="42" spans="3:23" ht="52.5" customHeight="1" x14ac:dyDescent="0.2">
      <c r="C42" s="853"/>
      <c r="D42" s="849" t="s">
        <v>338</v>
      </c>
      <c r="E42" s="849"/>
      <c r="F42" s="850" t="s">
        <v>1553</v>
      </c>
      <c r="G42" s="850"/>
      <c r="H42" s="850"/>
      <c r="I42" s="867">
        <v>42628</v>
      </c>
      <c r="J42" s="868"/>
    </row>
    <row r="43" spans="3:23" ht="54.75" customHeight="1" x14ac:dyDescent="0.2">
      <c r="C43" s="298"/>
      <c r="D43" s="683" t="s">
        <v>338</v>
      </c>
      <c r="E43" s="849"/>
      <c r="F43" s="850" t="s">
        <v>1557</v>
      </c>
      <c r="G43" s="850"/>
      <c r="H43" s="850"/>
      <c r="I43" s="892">
        <v>42628</v>
      </c>
      <c r="J43" s="893"/>
    </row>
    <row r="44" spans="3:23" ht="47.25" customHeight="1" x14ac:dyDescent="0.2">
      <c r="C44" s="298"/>
      <c r="D44" s="683" t="s">
        <v>338</v>
      </c>
      <c r="E44" s="849"/>
      <c r="F44" s="850" t="s">
        <v>1555</v>
      </c>
      <c r="G44" s="850"/>
      <c r="H44" s="850"/>
      <c r="I44" s="867">
        <v>42633</v>
      </c>
      <c r="J44" s="868"/>
      <c r="K44" s="1"/>
    </row>
    <row r="45" spans="3:23" s="424" customFormat="1" ht="108" customHeight="1" thickBot="1" x14ac:dyDescent="0.25">
      <c r="C45" s="430"/>
      <c r="D45" s="860" t="s">
        <v>109</v>
      </c>
      <c r="E45" s="861"/>
      <c r="F45" s="869" t="s">
        <v>1522</v>
      </c>
      <c r="G45" s="869"/>
      <c r="H45" s="869"/>
      <c r="I45" s="870">
        <v>42639</v>
      </c>
      <c r="J45" s="871"/>
    </row>
    <row r="46" spans="3:23" s="429" customFormat="1" ht="33" customHeight="1" x14ac:dyDescent="0.2">
      <c r="C46" s="821" t="s">
        <v>1896</v>
      </c>
      <c r="D46" s="856" t="s">
        <v>338</v>
      </c>
      <c r="E46" s="908"/>
      <c r="F46" s="896" t="s">
        <v>1820</v>
      </c>
      <c r="G46" s="896"/>
      <c r="H46" s="896"/>
      <c r="I46" s="911">
        <v>42801</v>
      </c>
      <c r="J46" s="912"/>
    </row>
    <row r="47" spans="3:23" s="464" customFormat="1" ht="45.75" customHeight="1" x14ac:dyDescent="0.2">
      <c r="C47" s="853"/>
      <c r="D47" s="856" t="s">
        <v>338</v>
      </c>
      <c r="E47" s="908"/>
      <c r="F47" s="896" t="s">
        <v>1556</v>
      </c>
      <c r="G47" s="896"/>
      <c r="H47" s="896"/>
      <c r="I47" s="851">
        <v>42639</v>
      </c>
      <c r="J47" s="852"/>
    </row>
    <row r="48" spans="3:23" s="475" customFormat="1" ht="41.25" customHeight="1" x14ac:dyDescent="0.2">
      <c r="C48" s="853"/>
      <c r="D48" s="683" t="s">
        <v>1467</v>
      </c>
      <c r="E48" s="849"/>
      <c r="F48" s="850" t="s">
        <v>2098</v>
      </c>
      <c r="G48" s="850"/>
      <c r="H48" s="850"/>
      <c r="I48" s="851">
        <v>42881</v>
      </c>
      <c r="J48" s="852"/>
    </row>
    <row r="49" spans="3:10" s="480" customFormat="1" ht="75" customHeight="1" x14ac:dyDescent="0.2">
      <c r="C49" s="853"/>
      <c r="D49" s="683" t="s">
        <v>338</v>
      </c>
      <c r="E49" s="849"/>
      <c r="F49" s="850" t="s">
        <v>2097</v>
      </c>
      <c r="G49" s="850"/>
      <c r="H49" s="850"/>
      <c r="I49" s="851">
        <v>42901</v>
      </c>
      <c r="J49" s="852"/>
    </row>
    <row r="50" spans="3:10" s="480" customFormat="1" ht="66.75" customHeight="1" x14ac:dyDescent="0.2">
      <c r="C50" s="853"/>
      <c r="D50" s="683" t="s">
        <v>1467</v>
      </c>
      <c r="E50" s="849"/>
      <c r="F50" s="850" t="s">
        <v>2129</v>
      </c>
      <c r="G50" s="850"/>
      <c r="H50" s="850"/>
      <c r="I50" s="851">
        <v>42907</v>
      </c>
      <c r="J50" s="852"/>
    </row>
    <row r="51" spans="3:10" s="482" customFormat="1" ht="35.25" customHeight="1" x14ac:dyDescent="0.2">
      <c r="C51" s="853"/>
      <c r="D51" s="683" t="s">
        <v>1467</v>
      </c>
      <c r="E51" s="849"/>
      <c r="F51" s="850" t="s">
        <v>2130</v>
      </c>
      <c r="G51" s="850"/>
      <c r="H51" s="850"/>
      <c r="I51" s="851">
        <v>42907</v>
      </c>
      <c r="J51" s="852"/>
    </row>
    <row r="52" spans="3:10" s="482" customFormat="1" ht="99" customHeight="1" x14ac:dyDescent="0.2">
      <c r="C52" s="853"/>
      <c r="D52" s="909" t="s">
        <v>1467</v>
      </c>
      <c r="E52" s="910"/>
      <c r="F52" s="850" t="s">
        <v>2151</v>
      </c>
      <c r="G52" s="850"/>
      <c r="H52" s="850"/>
      <c r="I52" s="851">
        <v>42913</v>
      </c>
      <c r="J52" s="852"/>
    </row>
    <row r="53" spans="3:10" s="509" customFormat="1" ht="57" customHeight="1" x14ac:dyDescent="0.2">
      <c r="C53" s="853"/>
      <c r="D53" s="909" t="s">
        <v>1467</v>
      </c>
      <c r="E53" s="910"/>
      <c r="F53" s="850" t="s">
        <v>2187</v>
      </c>
      <c r="G53" s="850"/>
      <c r="H53" s="850"/>
      <c r="I53" s="851">
        <v>42913</v>
      </c>
      <c r="J53" s="852"/>
    </row>
    <row r="54" spans="3:10" s="523" customFormat="1" ht="99" customHeight="1" x14ac:dyDescent="0.2">
      <c r="C54" s="853"/>
      <c r="D54" s="683" t="s">
        <v>1467</v>
      </c>
      <c r="E54" s="849"/>
      <c r="F54" s="850" t="s">
        <v>2192</v>
      </c>
      <c r="G54" s="850"/>
      <c r="H54" s="850"/>
      <c r="I54" s="851">
        <v>42926</v>
      </c>
      <c r="J54" s="852"/>
    </row>
    <row r="55" spans="3:10" ht="44.25" customHeight="1" x14ac:dyDescent="0.2">
      <c r="C55" s="853"/>
      <c r="D55" s="683" t="s">
        <v>1467</v>
      </c>
      <c r="E55" s="849"/>
      <c r="F55" s="850" t="s">
        <v>2275</v>
      </c>
      <c r="G55" s="850"/>
      <c r="H55" s="850"/>
      <c r="I55" s="851">
        <v>42940</v>
      </c>
      <c r="J55" s="852"/>
    </row>
    <row r="56" spans="3:10" s="543" customFormat="1" ht="60.75" customHeight="1" x14ac:dyDescent="0.2">
      <c r="C56" s="853"/>
      <c r="D56" s="683" t="s">
        <v>338</v>
      </c>
      <c r="E56" s="849"/>
      <c r="F56" s="850" t="s">
        <v>2145</v>
      </c>
      <c r="G56" s="850"/>
      <c r="H56" s="850"/>
      <c r="I56" s="851">
        <v>42972</v>
      </c>
      <c r="J56" s="852"/>
    </row>
    <row r="57" spans="3:10" s="543" customFormat="1" ht="38.25" customHeight="1" x14ac:dyDescent="0.2">
      <c r="C57" s="853"/>
      <c r="D57" s="849" t="s">
        <v>338</v>
      </c>
      <c r="E57" s="849"/>
      <c r="F57" s="850" t="s">
        <v>1912</v>
      </c>
      <c r="G57" s="850"/>
      <c r="H57" s="850"/>
      <c r="I57" s="851">
        <v>42992</v>
      </c>
      <c r="J57" s="852"/>
    </row>
    <row r="58" spans="3:10" s="533" customFormat="1" ht="60.75" customHeight="1" thickBot="1" x14ac:dyDescent="0.25">
      <c r="C58" s="854"/>
      <c r="D58" s="683" t="s">
        <v>338</v>
      </c>
      <c r="E58" s="849"/>
      <c r="F58" s="850" t="s">
        <v>2306</v>
      </c>
      <c r="G58" s="850"/>
      <c r="H58" s="850"/>
      <c r="I58" s="851">
        <v>42985</v>
      </c>
      <c r="J58" s="852"/>
    </row>
    <row r="59" spans="3:10" ht="60.75" customHeight="1" thickBot="1" x14ac:dyDescent="0.25">
      <c r="J59" s="39" t="s">
        <v>242</v>
      </c>
    </row>
    <row r="62" spans="3:10" x14ac:dyDescent="0.2">
      <c r="G62" s="1"/>
    </row>
    <row r="64" spans="3:10" ht="12.75" customHeight="1" x14ac:dyDescent="0.2"/>
    <row r="65" spans="4:4" ht="12.75" customHeight="1" x14ac:dyDescent="0.2">
      <c r="D65" s="1"/>
    </row>
    <row r="66" spans="4:4" ht="13.5" customHeight="1" x14ac:dyDescent="0.2"/>
    <row r="67" spans="4:4" ht="13.5" customHeight="1" x14ac:dyDescent="0.2"/>
    <row r="68" spans="4:4" ht="12.75" customHeight="1" x14ac:dyDescent="0.2"/>
    <row r="69" spans="4:4" ht="12.75" customHeight="1" x14ac:dyDescent="0.2"/>
    <row r="70" spans="4:4" ht="12.75" customHeight="1" x14ac:dyDescent="0.2"/>
    <row r="71" spans="4:4"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133">
    <mergeCell ref="D57:E57"/>
    <mergeCell ref="F57:H57"/>
    <mergeCell ref="I57:J57"/>
    <mergeCell ref="I40:J40"/>
    <mergeCell ref="D42:E42"/>
    <mergeCell ref="F42:H42"/>
    <mergeCell ref="D41:E41"/>
    <mergeCell ref="D40:E40"/>
    <mergeCell ref="F40:H40"/>
    <mergeCell ref="F53:H53"/>
    <mergeCell ref="I53:J53"/>
    <mergeCell ref="I48:J48"/>
    <mergeCell ref="I46:J46"/>
    <mergeCell ref="D47:E47"/>
    <mergeCell ref="F47:H47"/>
    <mergeCell ref="I47:J47"/>
    <mergeCell ref="F52:H52"/>
    <mergeCell ref="I52:J52"/>
    <mergeCell ref="D53:E53"/>
    <mergeCell ref="D51:E51"/>
    <mergeCell ref="I51:J51"/>
    <mergeCell ref="I50:J50"/>
    <mergeCell ref="F46:H46"/>
    <mergeCell ref="D48:E48"/>
    <mergeCell ref="C10:D10"/>
    <mergeCell ref="E10:G10"/>
    <mergeCell ref="K10:L10"/>
    <mergeCell ref="D56:E56"/>
    <mergeCell ref="F56:H56"/>
    <mergeCell ref="I56:J56"/>
    <mergeCell ref="I35:J35"/>
    <mergeCell ref="D55:E55"/>
    <mergeCell ref="F55:H55"/>
    <mergeCell ref="I55:J55"/>
    <mergeCell ref="D44:E44"/>
    <mergeCell ref="F44:H44"/>
    <mergeCell ref="I44:J44"/>
    <mergeCell ref="D45:E45"/>
    <mergeCell ref="F45:H45"/>
    <mergeCell ref="I45:J45"/>
    <mergeCell ref="D46:E46"/>
    <mergeCell ref="D54:E54"/>
    <mergeCell ref="F54:H54"/>
    <mergeCell ref="I54:J54"/>
    <mergeCell ref="D52:E52"/>
    <mergeCell ref="D50:E50"/>
    <mergeCell ref="F50:H50"/>
    <mergeCell ref="F51:H51"/>
    <mergeCell ref="D31:E31"/>
    <mergeCell ref="I33:J33"/>
    <mergeCell ref="D33:E33"/>
    <mergeCell ref="F33:H33"/>
    <mergeCell ref="F29:H29"/>
    <mergeCell ref="D29:E29"/>
    <mergeCell ref="D30:E30"/>
    <mergeCell ref="D35:E35"/>
    <mergeCell ref="I36:J36"/>
    <mergeCell ref="F36:H36"/>
    <mergeCell ref="F48:H48"/>
    <mergeCell ref="F43:H43"/>
    <mergeCell ref="I43:J43"/>
    <mergeCell ref="F32:H32"/>
    <mergeCell ref="D32:E32"/>
    <mergeCell ref="I38:J38"/>
    <mergeCell ref="D43:E43"/>
    <mergeCell ref="F41:H41"/>
    <mergeCell ref="I41:J41"/>
    <mergeCell ref="F38:H38"/>
    <mergeCell ref="F34:H34"/>
    <mergeCell ref="I34:J34"/>
    <mergeCell ref="I32:J32"/>
    <mergeCell ref="K8:L8"/>
    <mergeCell ref="C30:C34"/>
    <mergeCell ref="C35:C37"/>
    <mergeCell ref="D36:E36"/>
    <mergeCell ref="C2:K2"/>
    <mergeCell ref="K6:L6"/>
    <mergeCell ref="A7:B7"/>
    <mergeCell ref="C7:D7"/>
    <mergeCell ref="E7:G7"/>
    <mergeCell ref="K7:L7"/>
    <mergeCell ref="A6:B6"/>
    <mergeCell ref="C6:D6"/>
    <mergeCell ref="E6:G6"/>
    <mergeCell ref="A8:B8"/>
    <mergeCell ref="C8:D8"/>
    <mergeCell ref="E8:G8"/>
    <mergeCell ref="I29:J29"/>
    <mergeCell ref="A9:B9"/>
    <mergeCell ref="C9:D9"/>
    <mergeCell ref="E9:G9"/>
    <mergeCell ref="K9:L9"/>
    <mergeCell ref="D34:E34"/>
    <mergeCell ref="I31:J31"/>
    <mergeCell ref="A10:B10"/>
    <mergeCell ref="E25:I26"/>
    <mergeCell ref="M18:P18"/>
    <mergeCell ref="G22:I22"/>
    <mergeCell ref="G18:I18"/>
    <mergeCell ref="G21:I21"/>
    <mergeCell ref="E21:F21"/>
    <mergeCell ref="E22:F22"/>
    <mergeCell ref="E20:F20"/>
    <mergeCell ref="G20:I20"/>
    <mergeCell ref="E19:F19"/>
    <mergeCell ref="E18:F18"/>
    <mergeCell ref="G19:I19"/>
    <mergeCell ref="M19:P19"/>
    <mergeCell ref="M20:P20"/>
    <mergeCell ref="A11:B11"/>
    <mergeCell ref="C11:D11"/>
    <mergeCell ref="E11:G11"/>
    <mergeCell ref="K11:L11"/>
    <mergeCell ref="D58:E58"/>
    <mergeCell ref="F58:H58"/>
    <mergeCell ref="I58:J58"/>
    <mergeCell ref="C46:C58"/>
    <mergeCell ref="C38:C42"/>
    <mergeCell ref="D38:E38"/>
    <mergeCell ref="F30:H30"/>
    <mergeCell ref="D37:E37"/>
    <mergeCell ref="F35:H35"/>
    <mergeCell ref="I30:J30"/>
    <mergeCell ref="I42:J42"/>
    <mergeCell ref="I39:J39"/>
    <mergeCell ref="D49:E49"/>
    <mergeCell ref="F49:H49"/>
    <mergeCell ref="I49:J49"/>
    <mergeCell ref="D39:E39"/>
    <mergeCell ref="F39:H39"/>
    <mergeCell ref="F37:H37"/>
    <mergeCell ref="I37:J37"/>
    <mergeCell ref="F31:H31"/>
  </mergeCells>
  <phoneticPr fontId="0" type="noConversion"/>
  <hyperlinks>
    <hyperlink ref="N12" location="INDICE!A1" display="INDICE"/>
    <hyperlink ref="E19:F19" r:id="rId1" display="EEA"/>
    <hyperlink ref="G20:I20" r:id="rId2" display="EC Environment"/>
    <hyperlink ref="G21:I21" r:id="rId3" display="LIFE"/>
    <hyperlink ref="G22:I22" r:id="rId4" display="Eco-innovation grants"/>
    <hyperlink ref="G19:I19" r:id="rId5" display="Clima"/>
    <hyperlink ref="E20:F20" r:id="rId6" display="OJ"/>
    <hyperlink ref="E21:F21" r:id="rId7" display="UE"/>
    <hyperlink ref="E22:F22" r:id="rId8" display="TED"/>
    <hyperlink ref="J59" location="INDICE!A1" display="INDICE"/>
    <hyperlink ref="M20:P20" r:id="rId9" display="LINK"/>
    <hyperlink ref="K7:L7" r:id="rId10" location="esc17" display="Link"/>
    <hyperlink ref="K8:L8" r:id="rId11" display="Link"/>
    <hyperlink ref="K9:L9" r:id="rId12" display="LINK"/>
    <hyperlink ref="K10:L10" r:id="rId13" display="LINK"/>
    <hyperlink ref="K11:L11" r:id="rId14" display="LINK"/>
  </hyperlinks>
  <pageMargins left="0.75" right="0.75" top="1" bottom="1" header="0.5" footer="0.5"/>
  <pageSetup paperSize="139" orientation="portrait" r:id="rId15"/>
  <headerFooter alignWithMargins="0"/>
  <drawing r:id="rId16"/>
  <legacyDrawing r:id="rId1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sheetPr>
  <dimension ref="A1:U97"/>
  <sheetViews>
    <sheetView zoomScaleNormal="100" workbookViewId="0">
      <selection activeCell="K13" sqref="K13"/>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21" ht="13.5" thickBot="1" x14ac:dyDescent="0.25">
      <c r="A1" s="92"/>
    </row>
    <row r="2" spans="1:21" ht="13.5" thickBot="1" x14ac:dyDescent="0.25">
      <c r="C2" s="972" t="s">
        <v>258</v>
      </c>
      <c r="D2" s="973"/>
      <c r="E2" s="973"/>
      <c r="F2" s="973"/>
      <c r="G2" s="973"/>
      <c r="H2" s="973"/>
      <c r="I2" s="973"/>
      <c r="J2" s="973"/>
      <c r="K2" s="974"/>
      <c r="L2" s="13"/>
    </row>
    <row r="3" spans="1:21" ht="16.5" thickBot="1" x14ac:dyDescent="0.3">
      <c r="A3" s="886" t="s">
        <v>108</v>
      </c>
      <c r="B3" s="886"/>
      <c r="C3" s="886" t="s">
        <v>63</v>
      </c>
      <c r="D3" s="886"/>
      <c r="E3" s="886" t="s">
        <v>64</v>
      </c>
      <c r="F3" s="886"/>
      <c r="G3" s="886"/>
      <c r="H3" s="19" t="s">
        <v>65</v>
      </c>
      <c r="I3" s="19" t="s">
        <v>214</v>
      </c>
      <c r="J3" s="20" t="s">
        <v>215</v>
      </c>
      <c r="K3" s="886" t="s">
        <v>253</v>
      </c>
      <c r="L3" s="886"/>
      <c r="M3" s="21" t="s">
        <v>21</v>
      </c>
      <c r="N3" s="19" t="s">
        <v>22</v>
      </c>
    </row>
    <row r="4" spans="1:21" s="293" customFormat="1" ht="46.5" customHeight="1" x14ac:dyDescent="0.2">
      <c r="A4" s="928" t="s">
        <v>252</v>
      </c>
      <c r="B4" s="929"/>
      <c r="C4" s="916" t="s">
        <v>695</v>
      </c>
      <c r="D4" s="909"/>
      <c r="E4" s="756" t="s">
        <v>1686</v>
      </c>
      <c r="F4" s="757"/>
      <c r="G4" s="758"/>
      <c r="H4" s="185">
        <v>1</v>
      </c>
      <c r="I4" s="489">
        <v>43011</v>
      </c>
      <c r="J4" s="145"/>
      <c r="K4" s="978" t="s">
        <v>253</v>
      </c>
      <c r="L4" s="979"/>
      <c r="M4" s="202"/>
      <c r="N4" s="7"/>
    </row>
    <row r="5" spans="1:21" s="462" customFormat="1" ht="45" customHeight="1" x14ac:dyDescent="0.2">
      <c r="A5" s="928" t="s">
        <v>252</v>
      </c>
      <c r="B5" s="929"/>
      <c r="C5" s="916" t="s">
        <v>695</v>
      </c>
      <c r="D5" s="909"/>
      <c r="E5" s="917" t="s">
        <v>2023</v>
      </c>
      <c r="F5" s="918"/>
      <c r="G5" s="919"/>
      <c r="H5" s="185">
        <v>1</v>
      </c>
      <c r="I5" s="270">
        <v>42902</v>
      </c>
      <c r="J5" s="163"/>
      <c r="K5" s="765" t="s">
        <v>253</v>
      </c>
      <c r="L5" s="806"/>
      <c r="M5" s="202"/>
      <c r="N5" s="7"/>
    </row>
    <row r="6" spans="1:21" s="553" customFormat="1" ht="39.75" customHeight="1" x14ac:dyDescent="0.2">
      <c r="A6" s="928" t="s">
        <v>252</v>
      </c>
      <c r="B6" s="929"/>
      <c r="C6" s="916" t="s">
        <v>661</v>
      </c>
      <c r="D6" s="909"/>
      <c r="E6" s="756" t="s">
        <v>2427</v>
      </c>
      <c r="F6" s="757"/>
      <c r="G6" s="758"/>
      <c r="H6" s="185">
        <v>1</v>
      </c>
      <c r="I6" s="270">
        <v>43118</v>
      </c>
      <c r="J6" s="163"/>
      <c r="K6" s="765" t="s">
        <v>253</v>
      </c>
      <c r="L6" s="806"/>
      <c r="M6" s="202"/>
      <c r="N6" s="7"/>
    </row>
    <row r="7" spans="1:21" s="553" customFormat="1" ht="39.75" customHeight="1" x14ac:dyDescent="0.2">
      <c r="A7" s="928" t="s">
        <v>252</v>
      </c>
      <c r="B7" s="929"/>
      <c r="C7" s="916" t="s">
        <v>661</v>
      </c>
      <c r="D7" s="909"/>
      <c r="E7" s="756" t="s">
        <v>2428</v>
      </c>
      <c r="F7" s="757"/>
      <c r="G7" s="758"/>
      <c r="H7" s="185">
        <v>1</v>
      </c>
      <c r="I7" s="270">
        <v>43061</v>
      </c>
      <c r="J7" s="163"/>
      <c r="K7" s="765" t="s">
        <v>253</v>
      </c>
      <c r="L7" s="806"/>
      <c r="M7" s="202"/>
      <c r="N7" s="7"/>
    </row>
    <row r="8" spans="1:21" s="556" customFormat="1" ht="39.75" customHeight="1" x14ac:dyDescent="0.2">
      <c r="A8" s="928" t="s">
        <v>252</v>
      </c>
      <c r="B8" s="929"/>
      <c r="C8" s="916" t="s">
        <v>661</v>
      </c>
      <c r="D8" s="909"/>
      <c r="E8" s="756" t="s">
        <v>25</v>
      </c>
      <c r="F8" s="757"/>
      <c r="G8" s="758"/>
      <c r="H8" s="185">
        <v>1</v>
      </c>
      <c r="I8" s="270">
        <v>43055</v>
      </c>
      <c r="J8" s="163"/>
      <c r="K8" s="765" t="s">
        <v>253</v>
      </c>
      <c r="L8" s="806"/>
      <c r="M8" s="202"/>
      <c r="N8" s="7"/>
    </row>
    <row r="9" spans="1:21" s="559" customFormat="1" ht="39.75" customHeight="1" x14ac:dyDescent="0.2">
      <c r="A9" s="928" t="s">
        <v>252</v>
      </c>
      <c r="B9" s="929"/>
      <c r="C9" s="916" t="s">
        <v>661</v>
      </c>
      <c r="D9" s="909"/>
      <c r="E9" s="756" t="s">
        <v>2430</v>
      </c>
      <c r="F9" s="757"/>
      <c r="G9" s="758"/>
      <c r="H9" s="185">
        <v>1</v>
      </c>
      <c r="I9" s="270">
        <v>43062</v>
      </c>
      <c r="J9" s="163"/>
      <c r="K9" s="765" t="s">
        <v>253</v>
      </c>
      <c r="L9" s="806"/>
      <c r="M9" s="202"/>
      <c r="N9" s="7"/>
    </row>
    <row r="10" spans="1:21" s="559" customFormat="1" ht="39.75" customHeight="1" x14ac:dyDescent="0.2">
      <c r="A10" s="928" t="s">
        <v>252</v>
      </c>
      <c r="B10" s="929"/>
      <c r="C10" s="916" t="s">
        <v>1467</v>
      </c>
      <c r="D10" s="909"/>
      <c r="E10" s="756" t="s">
        <v>2434</v>
      </c>
      <c r="F10" s="757"/>
      <c r="G10" s="758"/>
      <c r="H10" s="185">
        <v>1</v>
      </c>
      <c r="I10" s="270">
        <v>43033</v>
      </c>
      <c r="J10" s="163"/>
      <c r="K10" s="765" t="s">
        <v>253</v>
      </c>
      <c r="L10" s="806"/>
      <c r="M10" s="202"/>
      <c r="N10" s="7"/>
    </row>
    <row r="11" spans="1:21" ht="36" customHeight="1" x14ac:dyDescent="0.2">
      <c r="F11" s="1"/>
      <c r="G11" s="340" t="s">
        <v>16</v>
      </c>
      <c r="H11" s="376">
        <f>SUM(H4:H7)</f>
        <v>4</v>
      </c>
      <c r="N11" s="1"/>
      <c r="O11" s="247"/>
      <c r="P11" s="247"/>
    </row>
    <row r="12" spans="1:21" ht="13.5" customHeight="1" thickBot="1" x14ac:dyDescent="0.25">
      <c r="F12" s="1"/>
      <c r="G12" s="72"/>
      <c r="H12" s="73"/>
      <c r="M12" s="247"/>
      <c r="N12" s="1"/>
      <c r="O12" s="247"/>
      <c r="P12" s="247"/>
      <c r="R12" s="143"/>
      <c r="S12" s="143"/>
      <c r="T12" s="143"/>
      <c r="U12" s="143"/>
    </row>
    <row r="13" spans="1:21" ht="13.5" customHeight="1" thickBot="1" x14ac:dyDescent="0.25">
      <c r="D13" s="59"/>
      <c r="E13" s="941" t="s">
        <v>138</v>
      </c>
      <c r="F13" s="942"/>
      <c r="G13" s="956" t="s">
        <v>161</v>
      </c>
      <c r="H13" s="957"/>
      <c r="I13" s="958"/>
      <c r="K13" s="111" t="s">
        <v>242</v>
      </c>
      <c r="M13" s="873" t="s">
        <v>964</v>
      </c>
      <c r="N13" s="874"/>
      <c r="O13" s="874"/>
      <c r="P13" s="874"/>
      <c r="Q13" s="874"/>
      <c r="R13" s="875"/>
      <c r="S13" s="143"/>
      <c r="T13" s="143"/>
      <c r="U13" s="143"/>
    </row>
    <row r="14" spans="1:21" ht="13.5" customHeight="1" x14ac:dyDescent="0.2">
      <c r="D14" s="59"/>
      <c r="E14" s="951" t="s">
        <v>73</v>
      </c>
      <c r="F14" s="952"/>
      <c r="G14" s="948" t="s">
        <v>271</v>
      </c>
      <c r="H14" s="949"/>
      <c r="I14" s="950"/>
      <c r="K14" s="61"/>
      <c r="L14" s="1"/>
      <c r="M14" s="716" t="s">
        <v>2389</v>
      </c>
      <c r="N14" s="717"/>
      <c r="O14" s="717"/>
      <c r="P14" s="717"/>
      <c r="Q14" s="717"/>
      <c r="R14" s="718"/>
      <c r="S14" s="143"/>
      <c r="T14" s="143"/>
      <c r="U14" s="143"/>
    </row>
    <row r="15" spans="1:21" ht="12.75" customHeight="1" x14ac:dyDescent="0.2">
      <c r="D15" s="59"/>
      <c r="E15" s="951" t="s">
        <v>1036</v>
      </c>
      <c r="F15" s="952"/>
      <c r="G15" s="975"/>
      <c r="H15" s="976"/>
      <c r="I15" s="977"/>
      <c r="M15" s="719"/>
      <c r="N15" s="720"/>
      <c r="O15" s="720"/>
      <c r="P15" s="720"/>
      <c r="Q15" s="720"/>
      <c r="R15" s="721"/>
      <c r="S15" s="143"/>
      <c r="T15" s="143"/>
      <c r="U15" s="143"/>
    </row>
    <row r="16" spans="1:21" ht="38.25" customHeight="1" x14ac:dyDescent="0.2">
      <c r="D16" s="59"/>
      <c r="E16" s="951" t="s">
        <v>1051</v>
      </c>
      <c r="F16" s="965"/>
      <c r="G16" s="945"/>
      <c r="H16" s="946"/>
      <c r="I16" s="947"/>
      <c r="M16" s="719"/>
      <c r="N16" s="720"/>
      <c r="O16" s="720"/>
      <c r="P16" s="720"/>
      <c r="Q16" s="720"/>
      <c r="R16" s="721"/>
      <c r="S16" s="143"/>
      <c r="T16" s="143"/>
      <c r="U16" s="143"/>
    </row>
    <row r="17" spans="1:21" ht="13.5" customHeight="1" x14ac:dyDescent="0.2">
      <c r="D17" s="59"/>
      <c r="E17" s="828" t="s">
        <v>162</v>
      </c>
      <c r="F17" s="953"/>
      <c r="G17" s="959"/>
      <c r="H17" s="960"/>
      <c r="I17" s="961"/>
      <c r="M17" s="719"/>
      <c r="N17" s="720"/>
      <c r="O17" s="720"/>
      <c r="P17" s="720"/>
      <c r="Q17" s="720"/>
      <c r="R17" s="721"/>
    </row>
    <row r="18" spans="1:21" ht="15" customHeight="1" thickBot="1" x14ac:dyDescent="0.25">
      <c r="D18" s="59"/>
      <c r="E18" s="980" t="s">
        <v>274</v>
      </c>
      <c r="F18" s="981"/>
      <c r="G18" s="962"/>
      <c r="H18" s="963"/>
      <c r="I18" s="964"/>
      <c r="M18" s="722"/>
      <c r="N18" s="723"/>
      <c r="O18" s="723"/>
      <c r="P18" s="723"/>
      <c r="Q18" s="723"/>
      <c r="R18" s="724"/>
    </row>
    <row r="19" spans="1:21" ht="14.25" customHeight="1" thickBot="1" x14ac:dyDescent="0.25">
      <c r="E19" s="38"/>
      <c r="F19" s="38"/>
      <c r="G19" s="6"/>
      <c r="H19" s="6"/>
      <c r="I19" s="6"/>
      <c r="M19" s="745" t="s">
        <v>253</v>
      </c>
      <c r="N19" s="746"/>
      <c r="O19" s="746"/>
      <c r="P19" s="746"/>
      <c r="Q19" s="746"/>
      <c r="R19" s="747"/>
    </row>
    <row r="20" spans="1:21" ht="35.25" customHeight="1" thickBot="1" x14ac:dyDescent="0.25">
      <c r="O20" s="278"/>
      <c r="P20" s="278"/>
      <c r="Q20" s="278"/>
      <c r="R20" s="278"/>
    </row>
    <row r="21" spans="1:21" ht="24.75" customHeight="1" thickBot="1" x14ac:dyDescent="0.25">
      <c r="C21" s="116" t="s">
        <v>217</v>
      </c>
      <c r="D21" s="731" t="s">
        <v>63</v>
      </c>
      <c r="E21" s="733"/>
      <c r="F21" s="731" t="s">
        <v>286</v>
      </c>
      <c r="G21" s="732"/>
      <c r="H21" s="733"/>
      <c r="I21" s="840" t="s">
        <v>214</v>
      </c>
      <c r="J21" s="841"/>
      <c r="O21" s="278"/>
      <c r="P21" s="278"/>
      <c r="Q21" s="278"/>
      <c r="R21" s="278"/>
    </row>
    <row r="22" spans="1:21" ht="37.5" customHeight="1" x14ac:dyDescent="0.2">
      <c r="C22" s="982" t="s">
        <v>1153</v>
      </c>
      <c r="D22" s="943" t="s">
        <v>67</v>
      </c>
      <c r="E22" s="944"/>
      <c r="F22" s="938" t="s">
        <v>25</v>
      </c>
      <c r="G22" s="858"/>
      <c r="H22" s="859"/>
      <c r="I22" s="954">
        <v>41803</v>
      </c>
      <c r="J22" s="955"/>
    </row>
    <row r="23" spans="1:21" ht="48" customHeight="1" x14ac:dyDescent="0.2">
      <c r="C23" s="983"/>
      <c r="D23" s="933" t="s">
        <v>474</v>
      </c>
      <c r="E23" s="934"/>
      <c r="F23" s="814" t="s">
        <v>379</v>
      </c>
      <c r="G23" s="815"/>
      <c r="H23" s="816"/>
      <c r="I23" s="930">
        <v>41817</v>
      </c>
      <c r="J23" s="931"/>
    </row>
    <row r="24" spans="1:21" ht="57.75" customHeight="1" x14ac:dyDescent="0.2">
      <c r="C24" s="983"/>
      <c r="D24" s="933" t="s">
        <v>67</v>
      </c>
      <c r="E24" s="984"/>
      <c r="F24" s="814" t="s">
        <v>153</v>
      </c>
      <c r="G24" s="815"/>
      <c r="H24" s="816"/>
      <c r="I24" s="930">
        <v>41822</v>
      </c>
      <c r="J24" s="931"/>
      <c r="M24" s="247"/>
    </row>
    <row r="25" spans="1:21" ht="38.25" customHeight="1" x14ac:dyDescent="0.2">
      <c r="C25" s="983"/>
      <c r="D25" s="933" t="s">
        <v>474</v>
      </c>
      <c r="E25" s="934"/>
      <c r="F25" s="814" t="s">
        <v>154</v>
      </c>
      <c r="G25" s="815"/>
      <c r="H25" s="816"/>
      <c r="I25" s="930">
        <v>41824</v>
      </c>
      <c r="J25" s="931"/>
      <c r="M25" s="247"/>
    </row>
    <row r="26" spans="1:21" ht="52.5" customHeight="1" x14ac:dyDescent="0.2">
      <c r="C26" s="983"/>
      <c r="D26" s="933" t="s">
        <v>474</v>
      </c>
      <c r="E26" s="934"/>
      <c r="F26" s="814" t="s">
        <v>383</v>
      </c>
      <c r="G26" s="815"/>
      <c r="H26" s="816"/>
      <c r="I26" s="930">
        <v>41831</v>
      </c>
      <c r="J26" s="931"/>
      <c r="M26" s="247"/>
    </row>
    <row r="27" spans="1:21" ht="63.75" customHeight="1" x14ac:dyDescent="0.2">
      <c r="C27" s="983"/>
      <c r="D27" s="933" t="s">
        <v>474</v>
      </c>
      <c r="E27" s="934"/>
      <c r="F27" s="814" t="s">
        <v>527</v>
      </c>
      <c r="G27" s="815"/>
      <c r="H27" s="816"/>
      <c r="I27" s="930">
        <v>41862</v>
      </c>
      <c r="J27" s="931"/>
      <c r="M27" s="140"/>
      <c r="Q27" s="140"/>
    </row>
    <row r="28" spans="1:21" ht="66.75" customHeight="1" x14ac:dyDescent="0.2">
      <c r="C28" s="983"/>
      <c r="D28" s="933" t="s">
        <v>474</v>
      </c>
      <c r="E28" s="934"/>
      <c r="F28" s="814" t="s">
        <v>508</v>
      </c>
      <c r="G28" s="815"/>
      <c r="H28" s="816"/>
      <c r="I28" s="930">
        <v>41906</v>
      </c>
      <c r="J28" s="931"/>
      <c r="O28" s="143"/>
      <c r="P28" s="143"/>
      <c r="Q28" s="140"/>
    </row>
    <row r="29" spans="1:21" s="140" customFormat="1" ht="66" customHeight="1" x14ac:dyDescent="0.2">
      <c r="A29"/>
      <c r="B29"/>
      <c r="C29" s="983"/>
      <c r="D29" s="933"/>
      <c r="E29" s="934"/>
      <c r="F29" s="814" t="s">
        <v>526</v>
      </c>
      <c r="G29" s="815"/>
      <c r="H29" s="816"/>
      <c r="I29" s="930">
        <v>41912</v>
      </c>
      <c r="J29" s="931"/>
      <c r="K29"/>
      <c r="L29"/>
      <c r="O29" s="147"/>
      <c r="P29" s="147"/>
      <c r="S29"/>
      <c r="T29"/>
      <c r="U29"/>
    </row>
    <row r="30" spans="1:21" s="140" customFormat="1" ht="45" customHeight="1" thickBot="1" x14ac:dyDescent="0.25">
      <c r="C30" s="983"/>
      <c r="D30" s="933" t="s">
        <v>680</v>
      </c>
      <c r="E30" s="934"/>
      <c r="F30" s="814" t="s">
        <v>679</v>
      </c>
      <c r="G30" s="815"/>
      <c r="H30" s="816"/>
      <c r="I30" s="930">
        <v>41988</v>
      </c>
      <c r="J30" s="931"/>
      <c r="O30" s="179"/>
      <c r="P30" s="179"/>
      <c r="Q30" s="143"/>
      <c r="S30"/>
      <c r="T30"/>
      <c r="U30"/>
    </row>
    <row r="31" spans="1:21" s="140" customFormat="1" ht="45" customHeight="1" x14ac:dyDescent="0.2">
      <c r="C31" s="967" t="s">
        <v>1152</v>
      </c>
      <c r="D31" s="933" t="s">
        <v>680</v>
      </c>
      <c r="E31" s="934"/>
      <c r="F31" s="814" t="s">
        <v>681</v>
      </c>
      <c r="G31" s="815"/>
      <c r="H31" s="816"/>
      <c r="I31" s="930">
        <v>42019</v>
      </c>
      <c r="J31" s="931"/>
      <c r="O31" s="195"/>
      <c r="P31" s="195"/>
      <c r="Q31" s="147"/>
      <c r="S31"/>
      <c r="T31"/>
      <c r="U31"/>
    </row>
    <row r="32" spans="1:21" s="140" customFormat="1" ht="45" customHeight="1" x14ac:dyDescent="0.2">
      <c r="C32" s="968"/>
      <c r="D32" s="933" t="s">
        <v>680</v>
      </c>
      <c r="E32" s="934"/>
      <c r="F32" s="814" t="s">
        <v>682</v>
      </c>
      <c r="G32" s="815"/>
      <c r="H32" s="816"/>
      <c r="I32" s="930">
        <v>42019</v>
      </c>
      <c r="J32" s="931"/>
      <c r="M32" s="143"/>
      <c r="N32" s="143"/>
      <c r="O32" s="195"/>
      <c r="P32" s="195"/>
      <c r="Q32" s="179"/>
    </row>
    <row r="33" spans="1:21" s="143" customFormat="1" ht="49.5" customHeight="1" x14ac:dyDescent="0.2">
      <c r="A33" s="140"/>
      <c r="B33" s="140"/>
      <c r="C33" s="968"/>
      <c r="D33" s="933" t="s">
        <v>680</v>
      </c>
      <c r="E33" s="934"/>
      <c r="F33" s="814" t="s">
        <v>683</v>
      </c>
      <c r="G33" s="815"/>
      <c r="H33" s="816"/>
      <c r="I33" s="930">
        <v>42019</v>
      </c>
      <c r="J33" s="931"/>
      <c r="K33" s="140"/>
      <c r="L33" s="140"/>
      <c r="M33" s="147"/>
      <c r="N33" s="147"/>
      <c r="O33" s="198"/>
      <c r="P33" s="198"/>
      <c r="Q33" s="195"/>
      <c r="S33" s="140"/>
      <c r="T33" s="140"/>
      <c r="U33" s="140"/>
    </row>
    <row r="34" spans="1:21" s="147" customFormat="1" ht="49.5" customHeight="1" x14ac:dyDescent="0.2">
      <c r="A34" s="143"/>
      <c r="B34" s="143"/>
      <c r="C34" s="968"/>
      <c r="D34" s="933" t="s">
        <v>695</v>
      </c>
      <c r="E34" s="934"/>
      <c r="F34" s="814" t="s">
        <v>757</v>
      </c>
      <c r="G34" s="815"/>
      <c r="H34" s="816"/>
      <c r="I34" s="930">
        <v>42026</v>
      </c>
      <c r="J34" s="931"/>
      <c r="K34" s="143"/>
      <c r="L34" s="143"/>
      <c r="M34" s="179"/>
      <c r="N34" s="179"/>
      <c r="O34" s="200"/>
      <c r="P34" s="200"/>
      <c r="Q34" s="195"/>
      <c r="S34" s="140"/>
      <c r="T34" s="140"/>
      <c r="U34" s="140"/>
    </row>
    <row r="35" spans="1:21" s="179" customFormat="1" ht="49.5" customHeight="1" x14ac:dyDescent="0.2">
      <c r="A35" s="147"/>
      <c r="B35" s="147"/>
      <c r="C35" s="968"/>
      <c r="D35" s="933" t="s">
        <v>695</v>
      </c>
      <c r="E35" s="934"/>
      <c r="F35" s="814" t="s">
        <v>690</v>
      </c>
      <c r="G35" s="815"/>
      <c r="H35" s="816"/>
      <c r="I35" s="930">
        <v>42040</v>
      </c>
      <c r="J35" s="931"/>
      <c r="K35" s="147"/>
      <c r="L35" s="147"/>
      <c r="M35" s="195"/>
      <c r="N35" s="195"/>
      <c r="O35" s="200"/>
      <c r="P35" s="200"/>
      <c r="Q35" s="198"/>
      <c r="S35" s="140"/>
      <c r="T35" s="140"/>
      <c r="U35" s="140"/>
    </row>
    <row r="36" spans="1:21" s="195" customFormat="1" ht="49.5" customHeight="1" x14ac:dyDescent="0.2">
      <c r="A36" s="179"/>
      <c r="B36" s="179"/>
      <c r="C36" s="968"/>
      <c r="D36" s="926" t="s">
        <v>695</v>
      </c>
      <c r="E36" s="927"/>
      <c r="F36" s="935" t="s">
        <v>733</v>
      </c>
      <c r="G36" s="936"/>
      <c r="H36" s="937"/>
      <c r="I36" s="914">
        <v>42075</v>
      </c>
      <c r="J36" s="915"/>
      <c r="K36" s="179"/>
      <c r="L36" s="179"/>
      <c r="O36"/>
      <c r="P36"/>
      <c r="Q36" s="200"/>
      <c r="S36" s="143"/>
      <c r="T36" s="143"/>
      <c r="U36" s="143"/>
    </row>
    <row r="37" spans="1:21" s="195" customFormat="1" ht="49.5" customHeight="1" x14ac:dyDescent="0.2">
      <c r="C37" s="968"/>
      <c r="D37" s="966" t="s">
        <v>661</v>
      </c>
      <c r="E37" s="927"/>
      <c r="F37" s="935" t="s">
        <v>750</v>
      </c>
      <c r="G37" s="936"/>
      <c r="H37" s="937"/>
      <c r="I37" s="914">
        <v>42089</v>
      </c>
      <c r="J37" s="915"/>
      <c r="M37" s="198"/>
      <c r="N37" s="198"/>
      <c r="O37"/>
      <c r="P37"/>
      <c r="Q37" s="200"/>
      <c r="S37" s="147"/>
      <c r="T37" s="147"/>
      <c r="U37" s="147"/>
    </row>
    <row r="38" spans="1:21" s="198" customFormat="1" ht="49.5" customHeight="1" x14ac:dyDescent="0.2">
      <c r="A38" s="195"/>
      <c r="B38" s="195"/>
      <c r="C38" s="968"/>
      <c r="D38" s="922" t="s">
        <v>661</v>
      </c>
      <c r="E38" s="934"/>
      <c r="F38" s="872" t="s">
        <v>767</v>
      </c>
      <c r="G38" s="939"/>
      <c r="H38" s="940"/>
      <c r="I38" s="930">
        <v>42089</v>
      </c>
      <c r="J38" s="931"/>
      <c r="K38" s="195"/>
      <c r="L38" s="195"/>
      <c r="M38" s="200"/>
      <c r="N38" s="200"/>
      <c r="O38"/>
      <c r="P38"/>
      <c r="Q38" s="200"/>
      <c r="S38" s="179"/>
      <c r="T38" s="179"/>
      <c r="U38" s="179"/>
    </row>
    <row r="39" spans="1:21" s="200" customFormat="1" ht="71.25" customHeight="1" x14ac:dyDescent="0.2">
      <c r="A39" s="198"/>
      <c r="B39" s="198"/>
      <c r="C39" s="968"/>
      <c r="D39" s="922" t="s">
        <v>695</v>
      </c>
      <c r="E39" s="923"/>
      <c r="F39" s="872" t="s">
        <v>675</v>
      </c>
      <c r="G39" s="939"/>
      <c r="H39" s="940"/>
      <c r="I39" s="930">
        <v>42019</v>
      </c>
      <c r="J39" s="931"/>
      <c r="K39" s="198"/>
      <c r="L39" s="198"/>
      <c r="Q39" s="207"/>
      <c r="S39" s="195"/>
      <c r="T39" s="195"/>
      <c r="U39" s="195"/>
    </row>
    <row r="40" spans="1:21" s="200" customFormat="1" ht="59.25" customHeight="1" x14ac:dyDescent="0.2">
      <c r="C40" s="968"/>
      <c r="D40" s="922" t="s">
        <v>30</v>
      </c>
      <c r="E40" s="923"/>
      <c r="F40" s="872" t="s">
        <v>844</v>
      </c>
      <c r="G40" s="939"/>
      <c r="H40" s="940"/>
      <c r="I40" s="930">
        <v>42115</v>
      </c>
      <c r="J40" s="931"/>
      <c r="M40"/>
      <c r="N40"/>
      <c r="O40" s="207"/>
      <c r="P40" s="207"/>
      <c r="Q40"/>
      <c r="S40" s="195"/>
      <c r="T40" s="195"/>
      <c r="U40" s="195"/>
    </row>
    <row r="41" spans="1:21" s="200" customFormat="1" ht="59.25" customHeight="1" x14ac:dyDescent="0.2">
      <c r="C41" s="968"/>
      <c r="D41" s="987" t="s">
        <v>695</v>
      </c>
      <c r="E41" s="988"/>
      <c r="F41" s="989" t="s">
        <v>722</v>
      </c>
      <c r="G41" s="989"/>
      <c r="H41" s="989"/>
      <c r="I41" s="985">
        <v>42124</v>
      </c>
      <c r="J41" s="986"/>
      <c r="M41"/>
      <c r="N41"/>
      <c r="O41"/>
      <c r="P41"/>
      <c r="Q41"/>
      <c r="S41" s="198"/>
      <c r="T41" s="198"/>
      <c r="U41" s="198"/>
    </row>
    <row r="42" spans="1:21" s="207" customFormat="1" ht="59.25" customHeight="1" x14ac:dyDescent="0.2">
      <c r="A42" s="200"/>
      <c r="B42" s="200"/>
      <c r="C42" s="968"/>
      <c r="D42" s="922" t="s">
        <v>1005</v>
      </c>
      <c r="E42" s="923"/>
      <c r="F42" s="872" t="s">
        <v>956</v>
      </c>
      <c r="G42" s="939"/>
      <c r="H42" s="940"/>
      <c r="I42" s="930">
        <v>42157</v>
      </c>
      <c r="J42" s="931"/>
      <c r="K42" s="200"/>
      <c r="L42" s="200"/>
      <c r="M42"/>
      <c r="N42"/>
      <c r="O42"/>
      <c r="P42"/>
      <c r="Q42"/>
      <c r="S42" s="200"/>
      <c r="T42" s="200"/>
      <c r="U42" s="200"/>
    </row>
    <row r="43" spans="1:21" s="207" customFormat="1" ht="59.25" customHeight="1" x14ac:dyDescent="0.2">
      <c r="C43" s="968"/>
      <c r="D43" s="922" t="s">
        <v>848</v>
      </c>
      <c r="E43" s="923"/>
      <c r="F43" s="872" t="s">
        <v>849</v>
      </c>
      <c r="G43" s="939"/>
      <c r="H43" s="940"/>
      <c r="I43" s="930">
        <v>42173</v>
      </c>
      <c r="J43" s="931"/>
      <c r="M43" s="200"/>
      <c r="N43" s="200"/>
      <c r="O43"/>
      <c r="P43"/>
      <c r="R43"/>
      <c r="S43" s="200"/>
      <c r="T43" s="200"/>
      <c r="U43" s="200"/>
    </row>
    <row r="44" spans="1:21" s="207" customFormat="1" ht="59.25" customHeight="1" x14ac:dyDescent="0.2">
      <c r="C44" s="968"/>
      <c r="D44" s="922" t="s">
        <v>695</v>
      </c>
      <c r="E44" s="923"/>
      <c r="F44" s="872" t="s">
        <v>852</v>
      </c>
      <c r="G44" s="939"/>
      <c r="H44" s="940"/>
      <c r="I44" s="930">
        <v>41977</v>
      </c>
      <c r="J44" s="931"/>
      <c r="R44"/>
      <c r="S44" s="200"/>
      <c r="T44" s="200"/>
      <c r="U44" s="200"/>
    </row>
    <row r="45" spans="1:21" s="207" customFormat="1" ht="59.25" customHeight="1" x14ac:dyDescent="0.2">
      <c r="C45" s="968"/>
      <c r="D45" s="933" t="s">
        <v>661</v>
      </c>
      <c r="E45" s="984"/>
      <c r="F45" s="756" t="s">
        <v>817</v>
      </c>
      <c r="G45" s="920"/>
      <c r="H45" s="921"/>
      <c r="I45" s="930">
        <v>42216</v>
      </c>
      <c r="J45" s="931"/>
      <c r="R45"/>
    </row>
    <row r="46" spans="1:21" ht="43.5" customHeight="1" x14ac:dyDescent="0.2">
      <c r="A46" s="207"/>
      <c r="B46" s="207"/>
      <c r="C46" s="968"/>
      <c r="D46" s="922" t="s">
        <v>695</v>
      </c>
      <c r="E46" s="923"/>
      <c r="F46" s="756" t="s">
        <v>1092</v>
      </c>
      <c r="G46" s="757"/>
      <c r="H46" s="758"/>
      <c r="I46" s="924">
        <v>42218</v>
      </c>
      <c r="J46" s="925"/>
      <c r="K46" s="207"/>
      <c r="L46" s="207"/>
      <c r="M46" s="207"/>
      <c r="N46" s="207"/>
      <c r="O46" s="207"/>
      <c r="P46" s="207"/>
      <c r="R46" s="207"/>
      <c r="S46" s="207"/>
      <c r="T46" s="207"/>
      <c r="U46" s="207"/>
    </row>
    <row r="47" spans="1:21" ht="54.75" customHeight="1" x14ac:dyDescent="0.2">
      <c r="C47" s="968"/>
      <c r="D47" s="933" t="s">
        <v>661</v>
      </c>
      <c r="E47" s="934"/>
      <c r="F47" s="756" t="s">
        <v>674</v>
      </c>
      <c r="G47" s="970"/>
      <c r="H47" s="971"/>
      <c r="I47" s="924">
        <v>42035</v>
      </c>
      <c r="J47" s="925"/>
      <c r="M47" s="207"/>
      <c r="N47" s="207"/>
      <c r="R47" s="207"/>
      <c r="S47" s="207"/>
      <c r="T47" s="207"/>
      <c r="U47" s="207"/>
    </row>
    <row r="48" spans="1:21" ht="27.75" customHeight="1" x14ac:dyDescent="0.2">
      <c r="C48" s="968"/>
      <c r="D48" s="922" t="s">
        <v>695</v>
      </c>
      <c r="E48" s="923"/>
      <c r="F48" s="756" t="s">
        <v>1082</v>
      </c>
      <c r="G48" s="757"/>
      <c r="H48" s="758"/>
      <c r="I48" s="924">
        <v>42264</v>
      </c>
      <c r="J48" s="925"/>
      <c r="R48" s="207"/>
      <c r="S48" s="207"/>
      <c r="T48" s="207"/>
      <c r="U48" s="207"/>
    </row>
    <row r="49" spans="3:15" ht="61.5" customHeight="1" x14ac:dyDescent="0.2">
      <c r="C49" s="968"/>
      <c r="D49" s="922" t="s">
        <v>695</v>
      </c>
      <c r="E49" s="923"/>
      <c r="F49" s="756" t="s">
        <v>1122</v>
      </c>
      <c r="G49" s="757"/>
      <c r="H49" s="758"/>
      <c r="I49" s="924">
        <v>42272</v>
      </c>
      <c r="J49" s="925"/>
    </row>
    <row r="50" spans="3:15" ht="13.5" thickBot="1" x14ac:dyDescent="0.25">
      <c r="C50" s="969"/>
      <c r="D50" s="922" t="s">
        <v>848</v>
      </c>
      <c r="E50" s="923"/>
      <c r="F50" s="756" t="s">
        <v>1106</v>
      </c>
      <c r="G50" s="757"/>
      <c r="H50" s="758"/>
      <c r="I50" s="924">
        <v>42277</v>
      </c>
      <c r="J50" s="925"/>
    </row>
    <row r="51" spans="3:15" ht="17.25" customHeight="1" x14ac:dyDescent="0.2">
      <c r="C51" s="967" t="s">
        <v>1283</v>
      </c>
      <c r="D51" s="682" t="s">
        <v>1131</v>
      </c>
      <c r="E51" s="683"/>
      <c r="F51" s="756" t="s">
        <v>1258</v>
      </c>
      <c r="G51" s="757"/>
      <c r="H51" s="758"/>
      <c r="I51" s="924" t="s">
        <v>1259</v>
      </c>
      <c r="J51" s="925"/>
    </row>
    <row r="52" spans="3:15" ht="38.25" customHeight="1" x14ac:dyDescent="0.2">
      <c r="C52" s="968"/>
      <c r="D52" s="682" t="s">
        <v>1131</v>
      </c>
      <c r="E52" s="683"/>
      <c r="F52" s="756" t="s">
        <v>1215</v>
      </c>
      <c r="G52" s="757"/>
      <c r="H52" s="758"/>
      <c r="I52" s="924">
        <v>42404</v>
      </c>
      <c r="J52" s="925"/>
    </row>
    <row r="53" spans="3:15" ht="54" customHeight="1" x14ac:dyDescent="0.2">
      <c r="C53" s="968"/>
      <c r="D53" s="682" t="s">
        <v>1131</v>
      </c>
      <c r="E53" s="683"/>
      <c r="F53" s="756" t="s">
        <v>1359</v>
      </c>
      <c r="G53" s="757"/>
      <c r="H53" s="758"/>
      <c r="I53" s="924">
        <v>42425</v>
      </c>
      <c r="J53" s="925"/>
    </row>
    <row r="54" spans="3:15" ht="36" customHeight="1" x14ac:dyDescent="0.2">
      <c r="C54" s="968"/>
      <c r="D54" s="682" t="s">
        <v>1131</v>
      </c>
      <c r="E54" s="683"/>
      <c r="F54" s="756" t="s">
        <v>1291</v>
      </c>
      <c r="G54" s="757"/>
      <c r="H54" s="758"/>
      <c r="I54" s="924">
        <v>42432</v>
      </c>
      <c r="J54" s="925"/>
    </row>
    <row r="55" spans="3:15" s="254" customFormat="1" ht="36" customHeight="1" x14ac:dyDescent="0.2">
      <c r="C55" s="968"/>
      <c r="D55" s="682" t="s">
        <v>1131</v>
      </c>
      <c r="E55" s="683"/>
      <c r="F55" s="756" t="s">
        <v>1291</v>
      </c>
      <c r="G55" s="757"/>
      <c r="H55" s="758"/>
      <c r="I55" s="924">
        <v>42432</v>
      </c>
      <c r="J55" s="925"/>
    </row>
    <row r="56" spans="3:15" ht="38.25" customHeight="1" x14ac:dyDescent="0.2">
      <c r="C56" s="968"/>
      <c r="D56" s="682" t="s">
        <v>1131</v>
      </c>
      <c r="E56" s="683"/>
      <c r="F56" s="756" t="s">
        <v>1341</v>
      </c>
      <c r="G56" s="757"/>
      <c r="H56" s="758"/>
      <c r="I56" s="924">
        <v>42474</v>
      </c>
      <c r="J56" s="925"/>
      <c r="O56" s="77"/>
    </row>
    <row r="57" spans="3:15" ht="37.5" customHeight="1" x14ac:dyDescent="0.2">
      <c r="C57" s="968"/>
      <c r="D57" s="682" t="s">
        <v>1131</v>
      </c>
      <c r="E57" s="683"/>
      <c r="F57" s="756" t="s">
        <v>1166</v>
      </c>
      <c r="G57" s="757"/>
      <c r="H57" s="758"/>
      <c r="I57" s="924">
        <v>42481</v>
      </c>
      <c r="J57" s="925"/>
      <c r="O57" s="77"/>
    </row>
    <row r="58" spans="3:15" ht="69.75" customHeight="1" x14ac:dyDescent="0.2">
      <c r="C58" s="968"/>
      <c r="D58" s="682" t="s">
        <v>1131</v>
      </c>
      <c r="E58" s="683"/>
      <c r="F58" s="756" t="s">
        <v>1463</v>
      </c>
      <c r="G58" s="757"/>
      <c r="H58" s="758"/>
      <c r="I58" s="924">
        <v>42488</v>
      </c>
      <c r="J58" s="925"/>
      <c r="O58" s="77"/>
    </row>
    <row r="59" spans="3:15" ht="51.75" customHeight="1" x14ac:dyDescent="0.2">
      <c r="C59" s="968"/>
      <c r="D59" s="682" t="s">
        <v>1131</v>
      </c>
      <c r="E59" s="683"/>
      <c r="F59" s="756" t="s">
        <v>1187</v>
      </c>
      <c r="G59" s="757"/>
      <c r="H59" s="758"/>
      <c r="I59" s="924">
        <v>42488</v>
      </c>
      <c r="J59" s="925"/>
      <c r="O59" s="77"/>
    </row>
    <row r="60" spans="3:15" ht="46.5" customHeight="1" x14ac:dyDescent="0.2">
      <c r="C60" s="968"/>
      <c r="D60" s="682" t="s">
        <v>1131</v>
      </c>
      <c r="E60" s="683"/>
      <c r="F60" s="756" t="s">
        <v>1346</v>
      </c>
      <c r="G60" s="757"/>
      <c r="H60" s="758"/>
      <c r="I60" s="924">
        <v>42489</v>
      </c>
      <c r="J60" s="925"/>
      <c r="M60" s="77"/>
      <c r="N60" s="77"/>
      <c r="O60" s="77"/>
    </row>
    <row r="61" spans="3:15" ht="43.5" customHeight="1" x14ac:dyDescent="0.2">
      <c r="C61" s="968"/>
      <c r="D61" s="682" t="s">
        <v>1131</v>
      </c>
      <c r="E61" s="683"/>
      <c r="F61" s="756" t="s">
        <v>1169</v>
      </c>
      <c r="G61" s="757"/>
      <c r="H61" s="758"/>
      <c r="I61" s="924">
        <v>42516</v>
      </c>
      <c r="J61" s="925"/>
      <c r="M61" s="77"/>
      <c r="N61" s="77"/>
      <c r="O61" s="77"/>
    </row>
    <row r="62" spans="3:15" ht="42" customHeight="1" x14ac:dyDescent="0.2">
      <c r="C62" s="968"/>
      <c r="D62" s="682" t="s">
        <v>1464</v>
      </c>
      <c r="E62" s="683"/>
      <c r="F62" s="756" t="s">
        <v>1465</v>
      </c>
      <c r="G62" s="757"/>
      <c r="H62" s="758"/>
      <c r="I62" s="924">
        <v>42521</v>
      </c>
      <c r="J62" s="925"/>
      <c r="L62" s="77"/>
      <c r="M62" s="77"/>
      <c r="N62" s="77"/>
      <c r="O62" s="109"/>
    </row>
    <row r="63" spans="3:15" ht="51" customHeight="1" x14ac:dyDescent="0.2">
      <c r="C63" s="968"/>
      <c r="D63" s="682" t="s">
        <v>1464</v>
      </c>
      <c r="E63" s="683"/>
      <c r="F63" s="756" t="s">
        <v>1506</v>
      </c>
      <c r="G63" s="757"/>
      <c r="H63" s="758"/>
      <c r="I63" s="924">
        <v>42521</v>
      </c>
      <c r="J63" s="925"/>
      <c r="L63" s="77"/>
      <c r="M63" s="77"/>
      <c r="N63" s="77"/>
    </row>
    <row r="64" spans="3:15" ht="23.25" customHeight="1" x14ac:dyDescent="0.2">
      <c r="C64" s="968"/>
      <c r="D64" s="682" t="s">
        <v>1131</v>
      </c>
      <c r="E64" s="683"/>
      <c r="F64" s="756" t="s">
        <v>1462</v>
      </c>
      <c r="G64" s="757"/>
      <c r="H64" s="758"/>
      <c r="I64" s="924">
        <v>42529</v>
      </c>
      <c r="J64" s="925"/>
      <c r="L64" s="77"/>
      <c r="M64" s="77"/>
      <c r="N64" s="77"/>
    </row>
    <row r="65" spans="2:14" ht="61.5" customHeight="1" x14ac:dyDescent="0.2">
      <c r="C65" s="968"/>
      <c r="D65" s="682" t="s">
        <v>1131</v>
      </c>
      <c r="E65" s="683"/>
      <c r="F65" s="756" t="s">
        <v>1188</v>
      </c>
      <c r="G65" s="757"/>
      <c r="H65" s="758"/>
      <c r="I65" s="924">
        <v>42535</v>
      </c>
      <c r="J65" s="925"/>
      <c r="L65" s="77"/>
      <c r="M65" s="77"/>
      <c r="N65" s="77"/>
    </row>
    <row r="66" spans="2:14" ht="36.75" customHeight="1" x14ac:dyDescent="0.2">
      <c r="C66" s="968"/>
      <c r="D66" s="682" t="s">
        <v>1131</v>
      </c>
      <c r="E66" s="683"/>
      <c r="F66" s="756" t="s">
        <v>1466</v>
      </c>
      <c r="G66" s="757"/>
      <c r="H66" s="758"/>
      <c r="I66" s="924">
        <v>42537</v>
      </c>
      <c r="J66" s="925"/>
      <c r="L66" s="77"/>
      <c r="M66" s="109"/>
      <c r="N66" s="109"/>
    </row>
    <row r="67" spans="2:14" ht="39.75" customHeight="1" x14ac:dyDescent="0.2">
      <c r="C67" s="968"/>
      <c r="D67" s="682" t="s">
        <v>1464</v>
      </c>
      <c r="E67" s="683"/>
      <c r="F67" s="756" t="s">
        <v>1530</v>
      </c>
      <c r="G67" s="757"/>
      <c r="H67" s="758"/>
      <c r="I67" s="924">
        <v>42531</v>
      </c>
      <c r="J67" s="925"/>
      <c r="L67" s="77"/>
    </row>
    <row r="68" spans="2:14" ht="32.25" customHeight="1" x14ac:dyDescent="0.2">
      <c r="C68" s="968"/>
      <c r="D68" s="682" t="s">
        <v>1131</v>
      </c>
      <c r="E68" s="683"/>
      <c r="F68" s="756" t="s">
        <v>1481</v>
      </c>
      <c r="G68" s="757"/>
      <c r="H68" s="758"/>
      <c r="I68" s="924">
        <v>42542</v>
      </c>
      <c r="J68" s="925"/>
      <c r="L68" s="109"/>
      <c r="M68" s="336"/>
    </row>
    <row r="69" spans="2:14" ht="37.5" customHeight="1" x14ac:dyDescent="0.2">
      <c r="C69" s="968"/>
      <c r="D69" s="682" t="s">
        <v>1131</v>
      </c>
      <c r="E69" s="683"/>
      <c r="F69" s="756" t="s">
        <v>1195</v>
      </c>
      <c r="G69" s="757"/>
      <c r="H69" s="758"/>
      <c r="I69" s="924">
        <v>42584</v>
      </c>
      <c r="J69" s="925"/>
    </row>
    <row r="70" spans="2:14" s="288" customFormat="1" ht="37.5" customHeight="1" x14ac:dyDescent="0.2">
      <c r="C70" s="968"/>
      <c r="D70" s="682" t="s">
        <v>1464</v>
      </c>
      <c r="E70" s="683"/>
      <c r="F70" s="756" t="s">
        <v>1593</v>
      </c>
      <c r="G70" s="757"/>
      <c r="H70" s="758"/>
      <c r="I70" s="924">
        <v>42613</v>
      </c>
      <c r="J70" s="925"/>
    </row>
    <row r="71" spans="2:14" ht="45" customHeight="1" thickBot="1" x14ac:dyDescent="0.25">
      <c r="C71" s="305"/>
      <c r="D71" s="932" t="s">
        <v>695</v>
      </c>
      <c r="E71" s="909"/>
      <c r="F71" s="756" t="s">
        <v>1718</v>
      </c>
      <c r="G71" s="757"/>
      <c r="H71" s="758"/>
      <c r="I71" s="924">
        <v>42697</v>
      </c>
      <c r="J71" s="925"/>
    </row>
    <row r="72" spans="2:14" s="304" customFormat="1" ht="45" customHeight="1" x14ac:dyDescent="0.2">
      <c r="C72" s="991" t="s">
        <v>1896</v>
      </c>
      <c r="D72" s="932" t="s">
        <v>695</v>
      </c>
      <c r="E72" s="909"/>
      <c r="F72" s="756" t="s">
        <v>1736</v>
      </c>
      <c r="G72" s="757"/>
      <c r="H72" s="758"/>
      <c r="I72" s="924">
        <v>42699</v>
      </c>
      <c r="J72" s="925"/>
    </row>
    <row r="73" spans="2:14" ht="38.25" customHeight="1" x14ac:dyDescent="0.2">
      <c r="C73" s="992"/>
      <c r="D73" s="932" t="s">
        <v>695</v>
      </c>
      <c r="E73" s="909"/>
      <c r="F73" s="756" t="s">
        <v>1789</v>
      </c>
      <c r="G73" s="757"/>
      <c r="H73" s="758"/>
      <c r="I73" s="924">
        <v>42768</v>
      </c>
      <c r="J73" s="925"/>
    </row>
    <row r="74" spans="2:14" ht="31.5" customHeight="1" x14ac:dyDescent="0.2">
      <c r="C74" s="992"/>
      <c r="D74" s="932" t="s">
        <v>695</v>
      </c>
      <c r="E74" s="909"/>
      <c r="F74" s="756" t="s">
        <v>1800</v>
      </c>
      <c r="G74" s="757"/>
      <c r="H74" s="758"/>
      <c r="I74" s="924">
        <v>42768</v>
      </c>
      <c r="J74" s="925"/>
    </row>
    <row r="75" spans="2:14" ht="33" customHeight="1" x14ac:dyDescent="0.2">
      <c r="B75" s="1"/>
      <c r="C75" s="992"/>
      <c r="D75" s="932" t="s">
        <v>695</v>
      </c>
      <c r="E75" s="909"/>
      <c r="F75" s="756" t="s">
        <v>1830</v>
      </c>
      <c r="G75" s="757"/>
      <c r="H75" s="758"/>
      <c r="I75" s="924">
        <v>42794</v>
      </c>
      <c r="J75" s="925"/>
    </row>
    <row r="76" spans="2:14" ht="55.5" customHeight="1" x14ac:dyDescent="0.2">
      <c r="C76" s="992"/>
      <c r="D76" s="932" t="s">
        <v>680</v>
      </c>
      <c r="E76" s="909"/>
      <c r="F76" s="756" t="s">
        <v>1506</v>
      </c>
      <c r="G76" s="757"/>
      <c r="H76" s="758"/>
      <c r="I76" s="924">
        <v>42794</v>
      </c>
      <c r="J76" s="925"/>
    </row>
    <row r="77" spans="2:14" ht="45.75" customHeight="1" x14ac:dyDescent="0.2">
      <c r="C77" s="312"/>
      <c r="D77" s="932" t="s">
        <v>695</v>
      </c>
      <c r="E77" s="909"/>
      <c r="F77" s="756" t="s">
        <v>1803</v>
      </c>
      <c r="G77" s="757"/>
      <c r="H77" s="758"/>
      <c r="I77" s="924">
        <v>42796</v>
      </c>
      <c r="J77" s="925"/>
    </row>
    <row r="78" spans="2:14" ht="48.75" customHeight="1" x14ac:dyDescent="0.2">
      <c r="C78" s="312"/>
      <c r="D78" s="932" t="s">
        <v>695</v>
      </c>
      <c r="E78" s="909"/>
      <c r="F78" s="756" t="s">
        <v>1819</v>
      </c>
      <c r="G78" s="757"/>
      <c r="H78" s="758"/>
      <c r="I78" s="924">
        <v>42796</v>
      </c>
      <c r="J78" s="925"/>
    </row>
    <row r="79" spans="2:14" ht="39" customHeight="1" x14ac:dyDescent="0.2">
      <c r="C79" s="312"/>
      <c r="D79" s="916" t="s">
        <v>695</v>
      </c>
      <c r="E79" s="909"/>
      <c r="F79" s="756" t="s">
        <v>1963</v>
      </c>
      <c r="G79" s="757"/>
      <c r="H79" s="758"/>
      <c r="I79" s="930">
        <v>42831</v>
      </c>
      <c r="J79" s="931"/>
    </row>
    <row r="80" spans="2:14" ht="48.75" customHeight="1" x14ac:dyDescent="0.2">
      <c r="C80" s="312"/>
      <c r="D80" s="916" t="s">
        <v>1993</v>
      </c>
      <c r="E80" s="909"/>
      <c r="F80" s="756" t="s">
        <v>2009</v>
      </c>
      <c r="G80" s="757"/>
      <c r="H80" s="758"/>
      <c r="I80" s="809">
        <v>42829</v>
      </c>
      <c r="J80" s="913"/>
    </row>
    <row r="81" spans="3:10" s="452" customFormat="1" ht="48.75" customHeight="1" x14ac:dyDescent="0.2">
      <c r="C81" s="312"/>
      <c r="D81" s="932" t="s">
        <v>695</v>
      </c>
      <c r="E81" s="909"/>
      <c r="F81" s="756" t="s">
        <v>1732</v>
      </c>
      <c r="G81" s="757"/>
      <c r="H81" s="758"/>
      <c r="I81" s="924">
        <v>42852</v>
      </c>
      <c r="J81" s="925"/>
    </row>
    <row r="82" spans="3:10" s="452" customFormat="1" ht="48.75" customHeight="1" x14ac:dyDescent="0.2">
      <c r="C82" s="312"/>
      <c r="D82" s="932" t="s">
        <v>695</v>
      </c>
      <c r="E82" s="909"/>
      <c r="F82" s="756" t="s">
        <v>2110</v>
      </c>
      <c r="G82" s="757"/>
      <c r="H82" s="758"/>
      <c r="I82" s="924">
        <v>42852</v>
      </c>
      <c r="J82" s="925"/>
    </row>
    <row r="83" spans="3:10" ht="40.5" customHeight="1" x14ac:dyDescent="0.2">
      <c r="C83" s="312"/>
      <c r="D83" s="916" t="s">
        <v>680</v>
      </c>
      <c r="E83" s="909"/>
      <c r="F83" s="917" t="s">
        <v>2120</v>
      </c>
      <c r="G83" s="918"/>
      <c r="H83" s="919"/>
      <c r="I83" s="809">
        <v>42870</v>
      </c>
      <c r="J83" s="913"/>
    </row>
    <row r="84" spans="3:10" s="471" customFormat="1" ht="39" customHeight="1" x14ac:dyDescent="0.2">
      <c r="C84" s="990"/>
      <c r="D84" s="916" t="s">
        <v>680</v>
      </c>
      <c r="E84" s="909"/>
      <c r="F84" s="917" t="s">
        <v>2146</v>
      </c>
      <c r="G84" s="918"/>
      <c r="H84" s="919"/>
      <c r="I84" s="809">
        <v>42933</v>
      </c>
      <c r="J84" s="913"/>
    </row>
    <row r="85" spans="3:10" s="482" customFormat="1" ht="39" customHeight="1" x14ac:dyDescent="0.2">
      <c r="C85" s="990"/>
      <c r="D85" s="932" t="s">
        <v>695</v>
      </c>
      <c r="E85" s="909"/>
      <c r="F85" s="756" t="s">
        <v>1717</v>
      </c>
      <c r="G85" s="757"/>
      <c r="H85" s="758"/>
      <c r="I85" s="809">
        <v>42885</v>
      </c>
      <c r="J85" s="913"/>
    </row>
    <row r="86" spans="3:10" s="491" customFormat="1" ht="39" customHeight="1" x14ac:dyDescent="0.2">
      <c r="C86" s="990"/>
      <c r="D86" s="684" t="s">
        <v>2159</v>
      </c>
      <c r="E86" s="683"/>
      <c r="F86" s="917" t="s">
        <v>2175</v>
      </c>
      <c r="G86" s="918"/>
      <c r="H86" s="919"/>
      <c r="I86" s="809">
        <v>42912</v>
      </c>
      <c r="J86" s="913"/>
    </row>
    <row r="87" spans="3:10" s="491" customFormat="1" ht="39" customHeight="1" x14ac:dyDescent="0.2">
      <c r="C87" s="990"/>
      <c r="D87" s="916" t="s">
        <v>2159</v>
      </c>
      <c r="E87" s="909"/>
      <c r="F87" s="917" t="s">
        <v>2176</v>
      </c>
      <c r="G87" s="918"/>
      <c r="H87" s="919"/>
      <c r="I87" s="809">
        <v>42922</v>
      </c>
      <c r="J87" s="913"/>
    </row>
    <row r="88" spans="3:10" s="509" customFormat="1" ht="39" customHeight="1" x14ac:dyDescent="0.2">
      <c r="C88" s="990"/>
      <c r="D88" s="916" t="s">
        <v>2159</v>
      </c>
      <c r="E88" s="909"/>
      <c r="F88" s="917" t="s">
        <v>2188</v>
      </c>
      <c r="G88" s="918"/>
      <c r="H88" s="919"/>
      <c r="I88" s="809">
        <v>42919</v>
      </c>
      <c r="J88" s="913"/>
    </row>
    <row r="89" spans="3:10" s="514" customFormat="1" ht="39" customHeight="1" x14ac:dyDescent="0.2">
      <c r="C89" s="990"/>
      <c r="D89" s="916" t="s">
        <v>695</v>
      </c>
      <c r="E89" s="909"/>
      <c r="F89" s="756" t="s">
        <v>1709</v>
      </c>
      <c r="G89" s="757"/>
      <c r="H89" s="758"/>
      <c r="I89" s="809">
        <v>42900</v>
      </c>
      <c r="J89" s="913"/>
    </row>
    <row r="90" spans="3:10" s="514" customFormat="1" ht="39" customHeight="1" x14ac:dyDescent="0.2">
      <c r="C90" s="990"/>
      <c r="D90" s="916" t="s">
        <v>2159</v>
      </c>
      <c r="E90" s="909"/>
      <c r="F90" s="917" t="s">
        <v>2160</v>
      </c>
      <c r="G90" s="918"/>
      <c r="H90" s="919"/>
      <c r="I90" s="809">
        <v>42933</v>
      </c>
      <c r="J90" s="913"/>
    </row>
    <row r="91" spans="3:10" s="529" customFormat="1" ht="39" customHeight="1" x14ac:dyDescent="0.2">
      <c r="C91" s="990"/>
      <c r="D91" s="916" t="s">
        <v>2159</v>
      </c>
      <c r="E91" s="909"/>
      <c r="F91" s="917" t="s">
        <v>2205</v>
      </c>
      <c r="G91" s="918"/>
      <c r="H91" s="919"/>
      <c r="I91" s="809">
        <v>42935</v>
      </c>
      <c r="J91" s="913"/>
    </row>
    <row r="92" spans="3:10" s="529" customFormat="1" ht="39" customHeight="1" x14ac:dyDescent="0.2">
      <c r="C92" s="990"/>
      <c r="D92" s="916" t="s">
        <v>2159</v>
      </c>
      <c r="E92" s="909"/>
      <c r="F92" s="917" t="s">
        <v>2191</v>
      </c>
      <c r="G92" s="918"/>
      <c r="H92" s="919"/>
      <c r="I92" s="809">
        <v>42948</v>
      </c>
      <c r="J92" s="913"/>
    </row>
    <row r="93" spans="3:10" s="551" customFormat="1" ht="39" customHeight="1" x14ac:dyDescent="0.2">
      <c r="C93" s="990"/>
      <c r="D93" s="916" t="s">
        <v>695</v>
      </c>
      <c r="E93" s="909"/>
      <c r="F93" s="917" t="s">
        <v>2245</v>
      </c>
      <c r="G93" s="918"/>
      <c r="H93" s="919"/>
      <c r="I93" s="809">
        <v>42941</v>
      </c>
      <c r="J93" s="913"/>
    </row>
    <row r="94" spans="3:10" s="551" customFormat="1" ht="39" customHeight="1" x14ac:dyDescent="0.2">
      <c r="C94" s="990"/>
      <c r="D94" s="916" t="s">
        <v>2159</v>
      </c>
      <c r="E94" s="909"/>
      <c r="F94" s="917" t="s">
        <v>2317</v>
      </c>
      <c r="G94" s="918"/>
      <c r="H94" s="919"/>
      <c r="I94" s="809">
        <v>42998</v>
      </c>
      <c r="J94" s="913"/>
    </row>
    <row r="95" spans="3:10" s="551" customFormat="1" ht="39" customHeight="1" x14ac:dyDescent="0.2">
      <c r="C95" s="990"/>
      <c r="D95" s="916" t="s">
        <v>2159</v>
      </c>
      <c r="E95" s="909"/>
      <c r="F95" s="917" t="s">
        <v>2365</v>
      </c>
      <c r="G95" s="918"/>
      <c r="H95" s="919"/>
      <c r="I95" s="809">
        <v>42999</v>
      </c>
      <c r="J95" s="913"/>
    </row>
    <row r="96" spans="3:10" s="561" customFormat="1" ht="39" customHeight="1" x14ac:dyDescent="0.2">
      <c r="C96" s="990"/>
      <c r="D96" s="916" t="s">
        <v>2215</v>
      </c>
      <c r="E96" s="909"/>
      <c r="F96" s="917" t="s">
        <v>2369</v>
      </c>
      <c r="G96" s="918"/>
      <c r="H96" s="919"/>
      <c r="I96" s="809">
        <v>42998</v>
      </c>
      <c r="J96" s="913"/>
    </row>
    <row r="97" spans="3:10" s="509" customFormat="1" ht="39" customHeight="1" x14ac:dyDescent="0.2">
      <c r="C97" s="990"/>
      <c r="D97" s="916" t="s">
        <v>2159</v>
      </c>
      <c r="E97" s="909"/>
      <c r="F97" s="917" t="s">
        <v>2343</v>
      </c>
      <c r="G97" s="918"/>
      <c r="H97" s="919"/>
      <c r="I97" s="809">
        <v>43003</v>
      </c>
      <c r="J97" s="913"/>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284">
    <mergeCell ref="I76:J76"/>
    <mergeCell ref="D94:E94"/>
    <mergeCell ref="F94:H94"/>
    <mergeCell ref="I94:J94"/>
    <mergeCell ref="C84:C97"/>
    <mergeCell ref="F48:H48"/>
    <mergeCell ref="I48:J48"/>
    <mergeCell ref="D97:E97"/>
    <mergeCell ref="F97:H97"/>
    <mergeCell ref="I97:J97"/>
    <mergeCell ref="I71:J71"/>
    <mergeCell ref="I69:J69"/>
    <mergeCell ref="I66:J66"/>
    <mergeCell ref="I70:J70"/>
    <mergeCell ref="F62:H62"/>
    <mergeCell ref="F70:H70"/>
    <mergeCell ref="I64:J64"/>
    <mergeCell ref="D93:E93"/>
    <mergeCell ref="F93:H93"/>
    <mergeCell ref="I93:J93"/>
    <mergeCell ref="I73:J73"/>
    <mergeCell ref="C72:C76"/>
    <mergeCell ref="D58:E58"/>
    <mergeCell ref="D59:E59"/>
    <mergeCell ref="D53:E53"/>
    <mergeCell ref="D71:E71"/>
    <mergeCell ref="A10:B10"/>
    <mergeCell ref="C10:D10"/>
    <mergeCell ref="E10:G10"/>
    <mergeCell ref="K10:L10"/>
    <mergeCell ref="C51:C70"/>
    <mergeCell ref="D62:E62"/>
    <mergeCell ref="F37:H37"/>
    <mergeCell ref="F41:H41"/>
    <mergeCell ref="D56:E56"/>
    <mergeCell ref="F60:H60"/>
    <mergeCell ref="D64:E64"/>
    <mergeCell ref="F68:H68"/>
    <mergeCell ref="D70:E70"/>
    <mergeCell ref="F53:H53"/>
    <mergeCell ref="F57:H57"/>
    <mergeCell ref="F58:H58"/>
    <mergeCell ref="D55:E55"/>
    <mergeCell ref="D54:E54"/>
    <mergeCell ref="I74:J74"/>
    <mergeCell ref="I79:J79"/>
    <mergeCell ref="F75:H75"/>
    <mergeCell ref="D92:E92"/>
    <mergeCell ref="F92:H92"/>
    <mergeCell ref="I92:J92"/>
    <mergeCell ref="I89:J89"/>
    <mergeCell ref="I87:J87"/>
    <mergeCell ref="D83:E83"/>
    <mergeCell ref="F83:H83"/>
    <mergeCell ref="I83:J83"/>
    <mergeCell ref="D91:E91"/>
    <mergeCell ref="D84:E84"/>
    <mergeCell ref="F84:H84"/>
    <mergeCell ref="I84:J84"/>
    <mergeCell ref="D76:E76"/>
    <mergeCell ref="F76:H76"/>
    <mergeCell ref="I88:J88"/>
    <mergeCell ref="D86:E86"/>
    <mergeCell ref="F91:H91"/>
    <mergeCell ref="I91:J91"/>
    <mergeCell ref="F86:H86"/>
    <mergeCell ref="I86:J86"/>
    <mergeCell ref="I75:J75"/>
    <mergeCell ref="F39:H39"/>
    <mergeCell ref="I41:J41"/>
    <mergeCell ref="I62:J62"/>
    <mergeCell ref="F64:H64"/>
    <mergeCell ref="F54:H54"/>
    <mergeCell ref="D61:E61"/>
    <mergeCell ref="D63:E63"/>
    <mergeCell ref="F59:H59"/>
    <mergeCell ref="I58:J58"/>
    <mergeCell ref="I63:J63"/>
    <mergeCell ref="D57:E57"/>
    <mergeCell ref="F56:H56"/>
    <mergeCell ref="I57:J57"/>
    <mergeCell ref="I54:J54"/>
    <mergeCell ref="D41:E41"/>
    <mergeCell ref="D47:E47"/>
    <mergeCell ref="I52:J52"/>
    <mergeCell ref="I44:J44"/>
    <mergeCell ref="I46:J46"/>
    <mergeCell ref="I59:J59"/>
    <mergeCell ref="F44:H44"/>
    <mergeCell ref="I51:J51"/>
    <mergeCell ref="I47:J47"/>
    <mergeCell ref="D45:E45"/>
    <mergeCell ref="I37:J37"/>
    <mergeCell ref="I85:J85"/>
    <mergeCell ref="D82:E82"/>
    <mergeCell ref="D69:E69"/>
    <mergeCell ref="F73:H73"/>
    <mergeCell ref="D72:E72"/>
    <mergeCell ref="I65:J65"/>
    <mergeCell ref="D77:E77"/>
    <mergeCell ref="F63:H63"/>
    <mergeCell ref="I56:J56"/>
    <mergeCell ref="I72:J72"/>
    <mergeCell ref="I67:J67"/>
    <mergeCell ref="D65:E65"/>
    <mergeCell ref="I81:J81"/>
    <mergeCell ref="F65:H65"/>
    <mergeCell ref="D79:E79"/>
    <mergeCell ref="F79:H79"/>
    <mergeCell ref="I78:J78"/>
    <mergeCell ref="F71:H71"/>
    <mergeCell ref="I53:J53"/>
    <mergeCell ref="I55:J55"/>
    <mergeCell ref="D42:E42"/>
    <mergeCell ref="D40:E40"/>
    <mergeCell ref="D39:E39"/>
    <mergeCell ref="C2:K2"/>
    <mergeCell ref="K3:L3"/>
    <mergeCell ref="I27:J27"/>
    <mergeCell ref="I24:J24"/>
    <mergeCell ref="G15:I15"/>
    <mergeCell ref="K4:L4"/>
    <mergeCell ref="D23:E23"/>
    <mergeCell ref="F27:H27"/>
    <mergeCell ref="I26:J26"/>
    <mergeCell ref="F26:H26"/>
    <mergeCell ref="F25:H25"/>
    <mergeCell ref="I23:J23"/>
    <mergeCell ref="E18:F18"/>
    <mergeCell ref="C22:C30"/>
    <mergeCell ref="D24:E24"/>
    <mergeCell ref="I28:J28"/>
    <mergeCell ref="F23:H23"/>
    <mergeCell ref="D26:E26"/>
    <mergeCell ref="D25:E25"/>
    <mergeCell ref="F21:H21"/>
    <mergeCell ref="K5:L5"/>
    <mergeCell ref="D30:E30"/>
    <mergeCell ref="K8:L8"/>
    <mergeCell ref="K9:L9"/>
    <mergeCell ref="I30:J30"/>
    <mergeCell ref="I31:J31"/>
    <mergeCell ref="I33:J33"/>
    <mergeCell ref="D34:E34"/>
    <mergeCell ref="F33:H33"/>
    <mergeCell ref="I32:J32"/>
    <mergeCell ref="K6:L6"/>
    <mergeCell ref="C31:C50"/>
    <mergeCell ref="D43:E43"/>
    <mergeCell ref="I25:J25"/>
    <mergeCell ref="F34:H34"/>
    <mergeCell ref="I29:J29"/>
    <mergeCell ref="I35:J35"/>
    <mergeCell ref="I45:J45"/>
    <mergeCell ref="F47:H47"/>
    <mergeCell ref="D33:E33"/>
    <mergeCell ref="D31:E31"/>
    <mergeCell ref="I43:J43"/>
    <mergeCell ref="I40:J40"/>
    <mergeCell ref="F38:H38"/>
    <mergeCell ref="D38:E38"/>
    <mergeCell ref="I42:J42"/>
    <mergeCell ref="F35:H35"/>
    <mergeCell ref="D35:E35"/>
    <mergeCell ref="I39:J39"/>
    <mergeCell ref="F42:H42"/>
    <mergeCell ref="D37:E37"/>
    <mergeCell ref="F32:H32"/>
    <mergeCell ref="D49:E49"/>
    <mergeCell ref="D48:E48"/>
    <mergeCell ref="F50:H50"/>
    <mergeCell ref="A3:B3"/>
    <mergeCell ref="A4:B4"/>
    <mergeCell ref="C4:D4"/>
    <mergeCell ref="E4:G4"/>
    <mergeCell ref="C3:D3"/>
    <mergeCell ref="E3:G3"/>
    <mergeCell ref="E5:G5"/>
    <mergeCell ref="F30:H30"/>
    <mergeCell ref="F24:H24"/>
    <mergeCell ref="D27:E27"/>
    <mergeCell ref="A5:B5"/>
    <mergeCell ref="C5:D5"/>
    <mergeCell ref="A6:B6"/>
    <mergeCell ref="C6:D6"/>
    <mergeCell ref="E6:G6"/>
    <mergeCell ref="D29:E29"/>
    <mergeCell ref="A8:B8"/>
    <mergeCell ref="C8:D8"/>
    <mergeCell ref="E8:G8"/>
    <mergeCell ref="F28:H28"/>
    <mergeCell ref="D28:E28"/>
    <mergeCell ref="F29:H29"/>
    <mergeCell ref="C9:D9"/>
    <mergeCell ref="E9:G9"/>
    <mergeCell ref="M13:R13"/>
    <mergeCell ref="E13:F13"/>
    <mergeCell ref="D22:E22"/>
    <mergeCell ref="G16:I16"/>
    <mergeCell ref="G14:I14"/>
    <mergeCell ref="E14:F14"/>
    <mergeCell ref="E17:F17"/>
    <mergeCell ref="I22:J22"/>
    <mergeCell ref="G13:I13"/>
    <mergeCell ref="M14:R18"/>
    <mergeCell ref="M19:R19"/>
    <mergeCell ref="G17:I17"/>
    <mergeCell ref="G18:I18"/>
    <mergeCell ref="D21:E21"/>
    <mergeCell ref="E16:F16"/>
    <mergeCell ref="E15:F15"/>
    <mergeCell ref="I21:J21"/>
    <mergeCell ref="I34:J34"/>
    <mergeCell ref="F22:H22"/>
    <mergeCell ref="A9:B9"/>
    <mergeCell ref="D89:E89"/>
    <mergeCell ref="F89:H89"/>
    <mergeCell ref="D81:E81"/>
    <mergeCell ref="F81:H81"/>
    <mergeCell ref="D75:E75"/>
    <mergeCell ref="D78:E78"/>
    <mergeCell ref="F80:H80"/>
    <mergeCell ref="F72:H72"/>
    <mergeCell ref="F40:H40"/>
    <mergeCell ref="F43:H43"/>
    <mergeCell ref="D85:E85"/>
    <mergeCell ref="F85:H85"/>
    <mergeCell ref="D88:E88"/>
    <mergeCell ref="F88:H88"/>
    <mergeCell ref="F74:H74"/>
    <mergeCell ref="F77:H77"/>
    <mergeCell ref="F69:H69"/>
    <mergeCell ref="D68:E68"/>
    <mergeCell ref="D66:E66"/>
    <mergeCell ref="D67:E67"/>
    <mergeCell ref="D73:E73"/>
    <mergeCell ref="F95:H95"/>
    <mergeCell ref="D36:E36"/>
    <mergeCell ref="A7:B7"/>
    <mergeCell ref="C7:D7"/>
    <mergeCell ref="E7:G7"/>
    <mergeCell ref="K7:L7"/>
    <mergeCell ref="F87:H87"/>
    <mergeCell ref="F82:H82"/>
    <mergeCell ref="I82:J82"/>
    <mergeCell ref="F78:H78"/>
    <mergeCell ref="D80:E80"/>
    <mergeCell ref="I80:J80"/>
    <mergeCell ref="I60:J60"/>
    <mergeCell ref="F66:H66"/>
    <mergeCell ref="F67:H67"/>
    <mergeCell ref="I61:J61"/>
    <mergeCell ref="F61:H61"/>
    <mergeCell ref="I38:J38"/>
    <mergeCell ref="I50:J50"/>
    <mergeCell ref="D51:E51"/>
    <mergeCell ref="D74:E74"/>
    <mergeCell ref="D32:E32"/>
    <mergeCell ref="F31:H31"/>
    <mergeCell ref="F36:H36"/>
    <mergeCell ref="I95:J95"/>
    <mergeCell ref="I36:J36"/>
    <mergeCell ref="D96:E96"/>
    <mergeCell ref="F96:H96"/>
    <mergeCell ref="I96:J96"/>
    <mergeCell ref="F46:H46"/>
    <mergeCell ref="F45:H45"/>
    <mergeCell ref="F51:H51"/>
    <mergeCell ref="F49:H49"/>
    <mergeCell ref="D44:E44"/>
    <mergeCell ref="F52:H52"/>
    <mergeCell ref="D52:E52"/>
    <mergeCell ref="D46:E46"/>
    <mergeCell ref="I49:J49"/>
    <mergeCell ref="D87:E87"/>
    <mergeCell ref="I90:J90"/>
    <mergeCell ref="I68:J68"/>
    <mergeCell ref="D90:E90"/>
    <mergeCell ref="F90:H90"/>
    <mergeCell ref="D60:E60"/>
    <mergeCell ref="I77:J77"/>
    <mergeCell ref="F55:H55"/>
    <mergeCell ref="D50:E50"/>
    <mergeCell ref="D95:E95"/>
  </mergeCells>
  <phoneticPr fontId="0" type="noConversion"/>
  <hyperlinks>
    <hyperlink ref="K13" location="INDICE!A1" display="INDICE"/>
    <hyperlink ref="E14:F14" r:id="rId2" display="EC Audiovisual and Media"/>
    <hyperlink ref="E17:F17" r:id="rId3" display="OJ"/>
    <hyperlink ref="E18:F18" r:id="rId4" display="UE"/>
    <hyperlink ref="E15:F15" r:id="rId5" display="Tender PE"/>
    <hyperlink ref="E16:F16" r:id="rId6" display="Bandi PE"/>
    <hyperlink ref="G14:I14" r:id="rId7" display="TED"/>
    <hyperlink ref="M19:R19" r:id="rId8" display="LINK"/>
    <hyperlink ref="K4:L4" r:id="rId9" display="LINK"/>
    <hyperlink ref="K5:L5" r:id="rId10" display="LINK"/>
    <hyperlink ref="K7:L7" r:id="rId11" display="LINK"/>
    <hyperlink ref="K6:L6" r:id="rId12" display="LINK"/>
    <hyperlink ref="K8:L8" r:id="rId13" display="LINK"/>
    <hyperlink ref="K9:L9" r:id="rId14" display="LINK"/>
    <hyperlink ref="K10:L10" r:id="rId15" display="LINK"/>
  </hyperlinks>
  <pageMargins left="0.75" right="0.75" top="1" bottom="1" header="0.5" footer="0.5"/>
  <pageSetup paperSize="9" orientation="landscape" r:id="rId16"/>
  <headerFooter alignWithMargins="0"/>
  <legacy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AC45"/>
  <sheetViews>
    <sheetView workbookViewId="0">
      <selection activeCell="N10" sqref="N10"/>
    </sheetView>
  </sheetViews>
  <sheetFormatPr defaultRowHeight="12.75" x14ac:dyDescent="0.2"/>
  <cols>
    <col min="4" max="4" width="10.425781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293"/>
    </row>
    <row r="2" spans="1:16" ht="13.5" thickBot="1" x14ac:dyDescent="0.25">
      <c r="C2" s="748" t="s">
        <v>258</v>
      </c>
      <c r="D2" s="884"/>
      <c r="E2" s="884"/>
      <c r="F2" s="884"/>
      <c r="G2" s="884"/>
      <c r="H2" s="884"/>
      <c r="I2" s="884"/>
      <c r="J2" s="884"/>
      <c r="K2" s="885"/>
    </row>
    <row r="5" spans="1:16" ht="13.5" thickBot="1" x14ac:dyDescent="0.25"/>
    <row r="6" spans="1:16" ht="16.5" thickBot="1" x14ac:dyDescent="0.3">
      <c r="A6" s="748" t="s">
        <v>108</v>
      </c>
      <c r="B6" s="754"/>
      <c r="C6" s="748" t="s">
        <v>63</v>
      </c>
      <c r="D6" s="754"/>
      <c r="E6" s="748" t="s">
        <v>64</v>
      </c>
      <c r="F6" s="755"/>
      <c r="G6" s="754"/>
      <c r="H6" s="19" t="s">
        <v>65</v>
      </c>
      <c r="I6" s="18" t="s">
        <v>214</v>
      </c>
      <c r="J6" s="82" t="s">
        <v>215</v>
      </c>
      <c r="K6" s="748" t="s">
        <v>253</v>
      </c>
      <c r="L6" s="754"/>
      <c r="M6" s="83" t="s">
        <v>21</v>
      </c>
      <c r="N6" s="19" t="s">
        <v>22</v>
      </c>
      <c r="O6" s="54"/>
      <c r="P6" s="22" t="s">
        <v>58</v>
      </c>
    </row>
    <row r="7" spans="1:16" s="564" customFormat="1" ht="94.5" customHeight="1" x14ac:dyDescent="0.2">
      <c r="A7" s="1029" t="s">
        <v>530</v>
      </c>
      <c r="B7" s="1030"/>
      <c r="C7" s="849" t="s">
        <v>1934</v>
      </c>
      <c r="D7" s="1007"/>
      <c r="E7" s="850" t="s">
        <v>1935</v>
      </c>
      <c r="F7" s="1008"/>
      <c r="G7" s="1008"/>
      <c r="H7" s="374">
        <v>1</v>
      </c>
      <c r="I7" s="375">
        <v>43070</v>
      </c>
      <c r="J7" s="12"/>
      <c r="K7" s="771" t="s">
        <v>253</v>
      </c>
      <c r="L7" s="771"/>
      <c r="M7" s="563"/>
      <c r="N7" s="130"/>
      <c r="O7" s="137"/>
      <c r="P7" s="47"/>
    </row>
    <row r="8" spans="1:16" s="572" customFormat="1" ht="94.5" customHeight="1" x14ac:dyDescent="0.2">
      <c r="A8" s="1029" t="s">
        <v>530</v>
      </c>
      <c r="B8" s="1030"/>
      <c r="C8" s="849" t="s">
        <v>1934</v>
      </c>
      <c r="D8" s="1007"/>
      <c r="E8" s="850" t="s">
        <v>2445</v>
      </c>
      <c r="F8" s="1008"/>
      <c r="G8" s="1008"/>
      <c r="H8" s="374">
        <v>1</v>
      </c>
      <c r="I8" s="375">
        <v>43069</v>
      </c>
      <c r="J8" s="12"/>
      <c r="K8" s="771" t="s">
        <v>253</v>
      </c>
      <c r="L8" s="771"/>
      <c r="M8" s="571"/>
      <c r="N8" s="130"/>
      <c r="O8" s="137"/>
      <c r="P8" s="47"/>
    </row>
    <row r="9" spans="1:16" s="450" customFormat="1" ht="94.5" customHeight="1" thickBot="1" x14ac:dyDescent="0.25">
      <c r="A9" s="1029" t="s">
        <v>530</v>
      </c>
      <c r="B9" s="1030"/>
      <c r="C9" s="849" t="s">
        <v>1467</v>
      </c>
      <c r="D9" s="1007"/>
      <c r="E9" s="1027" t="s">
        <v>2437</v>
      </c>
      <c r="F9" s="1028"/>
      <c r="G9" s="1028"/>
      <c r="H9" s="374">
        <v>1</v>
      </c>
      <c r="I9" s="375">
        <v>43045</v>
      </c>
      <c r="J9" s="12"/>
      <c r="K9" s="771" t="s">
        <v>253</v>
      </c>
      <c r="L9" s="771"/>
      <c r="M9" s="449"/>
      <c r="N9" s="130"/>
      <c r="O9" s="137"/>
      <c r="P9" s="47"/>
    </row>
    <row r="10" spans="1:16" ht="13.5" thickBot="1" x14ac:dyDescent="0.25">
      <c r="C10" s="309"/>
      <c r="D10" s="309"/>
      <c r="E10" s="309"/>
      <c r="F10" s="309"/>
      <c r="G10" s="338" t="s">
        <v>16</v>
      </c>
      <c r="H10" s="339">
        <f>SUM(H7:H9)</f>
        <v>3</v>
      </c>
      <c r="I10" s="1"/>
      <c r="J10" s="309"/>
      <c r="K10" s="66"/>
      <c r="L10" s="66"/>
      <c r="M10" s="149"/>
      <c r="N10" s="28" t="s">
        <v>242</v>
      </c>
    </row>
    <row r="13" spans="1:16" ht="75.75" customHeight="1" x14ac:dyDescent="0.2">
      <c r="C13" s="309"/>
      <c r="D13" s="309"/>
      <c r="E13" s="309"/>
      <c r="F13" s="309"/>
      <c r="G13" s="309"/>
      <c r="H13" s="309"/>
      <c r="I13" s="309"/>
      <c r="J13" s="309"/>
      <c r="K13" s="309"/>
      <c r="L13" s="309"/>
      <c r="M13" s="309"/>
    </row>
    <row r="14" spans="1:16" ht="13.5" thickBot="1" x14ac:dyDescent="0.25">
      <c r="C14" s="309"/>
      <c r="D14" s="309"/>
      <c r="E14" s="309"/>
      <c r="F14" s="1"/>
      <c r="G14" s="1"/>
      <c r="H14" s="1"/>
      <c r="I14" s="309"/>
      <c r="J14" s="309"/>
      <c r="K14" s="309"/>
      <c r="L14" s="309"/>
      <c r="M14" s="309"/>
    </row>
    <row r="15" spans="1:16" x14ac:dyDescent="0.2">
      <c r="E15" s="826" t="s">
        <v>138</v>
      </c>
      <c r="F15" s="827"/>
      <c r="G15" s="827" t="s">
        <v>161</v>
      </c>
      <c r="H15" s="827"/>
      <c r="I15" s="829"/>
    </row>
    <row r="16" spans="1:16" ht="12.75" customHeight="1" x14ac:dyDescent="0.2">
      <c r="E16" s="1025" t="s">
        <v>265</v>
      </c>
      <c r="F16" s="1026"/>
      <c r="G16" s="771" t="s">
        <v>271</v>
      </c>
      <c r="H16" s="771"/>
      <c r="I16" s="772"/>
    </row>
    <row r="17" spans="2:24" ht="12.75" customHeight="1" x14ac:dyDescent="0.2">
      <c r="E17" s="1031" t="s">
        <v>148</v>
      </c>
      <c r="F17" s="1026"/>
      <c r="G17" s="1039"/>
      <c r="H17" s="1040"/>
      <c r="I17" s="1041"/>
    </row>
    <row r="18" spans="2:24" ht="12.75" customHeight="1" x14ac:dyDescent="0.2">
      <c r="E18" s="1031" t="s">
        <v>61</v>
      </c>
      <c r="F18" s="1026"/>
      <c r="G18" s="94"/>
      <c r="H18" s="95"/>
      <c r="I18" s="96"/>
    </row>
    <row r="19" spans="2:24" ht="12.75" customHeight="1" x14ac:dyDescent="0.2">
      <c r="E19" s="764" t="s">
        <v>274</v>
      </c>
      <c r="F19" s="771"/>
      <c r="G19" s="771"/>
      <c r="H19" s="771"/>
      <c r="I19" s="772"/>
    </row>
    <row r="20" spans="2:24" ht="13.5" thickBot="1" x14ac:dyDescent="0.25">
      <c r="E20" s="784" t="s">
        <v>162</v>
      </c>
      <c r="F20" s="787"/>
      <c r="G20" s="838"/>
      <c r="H20" s="838"/>
      <c r="I20" s="839"/>
    </row>
    <row r="24" spans="2:24" ht="13.5" thickBot="1" x14ac:dyDescent="0.25"/>
    <row r="25" spans="2:24" x14ac:dyDescent="0.2">
      <c r="E25" s="734" t="s">
        <v>193</v>
      </c>
      <c r="F25" s="832"/>
      <c r="G25" s="832"/>
      <c r="H25" s="832"/>
      <c r="I25" s="833"/>
    </row>
    <row r="26" spans="2:24" ht="3" customHeight="1" thickBot="1" x14ac:dyDescent="0.25">
      <c r="E26" s="834"/>
      <c r="F26" s="835"/>
      <c r="G26" s="835"/>
      <c r="H26" s="835"/>
      <c r="I26" s="836"/>
    </row>
    <row r="28" spans="2:24" ht="13.5" thickBot="1" x14ac:dyDescent="0.25"/>
    <row r="29" spans="2:24" ht="13.5" customHeight="1" thickBot="1" x14ac:dyDescent="0.25">
      <c r="C29" s="31" t="s">
        <v>217</v>
      </c>
      <c r="D29" s="1012" t="s">
        <v>63</v>
      </c>
      <c r="E29" s="1012"/>
      <c r="F29" s="1012" t="s">
        <v>286</v>
      </c>
      <c r="G29" s="1012"/>
      <c r="H29" s="1012"/>
      <c r="I29" s="1013" t="s">
        <v>214</v>
      </c>
      <c r="J29" s="1013"/>
    </row>
    <row r="30" spans="2:24" ht="71.25" customHeight="1" x14ac:dyDescent="0.2">
      <c r="B30" s="1"/>
      <c r="C30" s="1032" t="s">
        <v>1150</v>
      </c>
      <c r="D30" s="1019" t="s">
        <v>520</v>
      </c>
      <c r="E30" s="704"/>
      <c r="F30" s="1016" t="s">
        <v>521</v>
      </c>
      <c r="G30" s="1017"/>
      <c r="H30" s="1018"/>
      <c r="I30" s="1014">
        <v>41903</v>
      </c>
      <c r="J30" s="1015"/>
    </row>
    <row r="31" spans="2:24" ht="62.25" customHeight="1" x14ac:dyDescent="0.2">
      <c r="B31" s="1"/>
      <c r="C31" s="1033"/>
      <c r="D31" s="818"/>
      <c r="E31" s="689"/>
      <c r="F31" s="1035" t="s">
        <v>816</v>
      </c>
      <c r="G31" s="1036"/>
      <c r="H31" s="1037"/>
      <c r="I31" s="803">
        <v>41919</v>
      </c>
      <c r="J31" s="1038"/>
      <c r="M31" s="232"/>
      <c r="N31" s="232"/>
      <c r="O31" s="232"/>
      <c r="P31" s="232"/>
      <c r="Q31" s="232"/>
      <c r="T31" s="232"/>
      <c r="U31" s="232"/>
      <c r="V31" s="232"/>
      <c r="W31" s="232"/>
      <c r="X31" s="232"/>
    </row>
    <row r="32" spans="2:24" ht="105.75" customHeight="1" thickBot="1" x14ac:dyDescent="0.25">
      <c r="B32" s="1"/>
      <c r="C32" s="1034"/>
      <c r="D32" s="689"/>
      <c r="E32" s="1007"/>
      <c r="F32" s="814" t="s">
        <v>595</v>
      </c>
      <c r="G32" s="815"/>
      <c r="H32" s="816"/>
      <c r="I32" s="996">
        <v>41926</v>
      </c>
      <c r="J32" s="997"/>
      <c r="M32" s="220"/>
      <c r="N32" s="220"/>
      <c r="O32" s="220"/>
      <c r="P32" s="220"/>
      <c r="Q32" s="220"/>
      <c r="T32" s="220"/>
      <c r="U32" s="220"/>
      <c r="V32" s="220"/>
      <c r="W32" s="220"/>
      <c r="X32" s="220"/>
    </row>
    <row r="33" spans="2:29" ht="68.25" customHeight="1" thickBot="1" x14ac:dyDescent="0.25">
      <c r="B33" s="1"/>
      <c r="C33" s="378" t="s">
        <v>1149</v>
      </c>
      <c r="D33" s="818" t="s">
        <v>520</v>
      </c>
      <c r="E33" s="689"/>
      <c r="F33" s="756" t="s">
        <v>816</v>
      </c>
      <c r="G33" s="920"/>
      <c r="H33" s="921"/>
      <c r="I33" s="1022">
        <v>42256</v>
      </c>
      <c r="J33" s="999"/>
    </row>
    <row r="34" spans="2:29" s="232" customFormat="1" ht="84" customHeight="1" x14ac:dyDescent="0.2">
      <c r="B34" s="1"/>
      <c r="C34" s="821" t="s">
        <v>1283</v>
      </c>
      <c r="D34" s="1000" t="s">
        <v>1147</v>
      </c>
      <c r="E34" s="845"/>
      <c r="F34" s="1002" t="s">
        <v>1144</v>
      </c>
      <c r="G34" s="1020"/>
      <c r="H34" s="1021"/>
      <c r="I34" s="1022">
        <v>42298</v>
      </c>
      <c r="J34" s="999"/>
      <c r="M34"/>
      <c r="N34"/>
      <c r="O34"/>
      <c r="P34"/>
      <c r="Q34"/>
      <c r="T34"/>
      <c r="U34"/>
      <c r="V34"/>
      <c r="W34"/>
      <c r="X34"/>
    </row>
    <row r="35" spans="2:29" s="286" customFormat="1" ht="55.5" customHeight="1" x14ac:dyDescent="0.2">
      <c r="B35" s="1"/>
      <c r="C35" s="853"/>
      <c r="D35" s="688" t="s">
        <v>1176</v>
      </c>
      <c r="E35" s="689"/>
      <c r="F35" s="756" t="s">
        <v>1177</v>
      </c>
      <c r="G35" s="757"/>
      <c r="H35" s="758"/>
      <c r="I35" s="998">
        <v>42398</v>
      </c>
      <c r="J35" s="999"/>
    </row>
    <row r="36" spans="2:29" s="252" customFormat="1" ht="96.75" customHeight="1" x14ac:dyDescent="0.2">
      <c r="B36" s="1"/>
      <c r="C36" s="853"/>
      <c r="D36" s="688" t="s">
        <v>1520</v>
      </c>
      <c r="E36" s="689"/>
      <c r="F36" s="756" t="s">
        <v>1521</v>
      </c>
      <c r="G36" s="757"/>
      <c r="H36" s="758"/>
      <c r="I36" s="998">
        <v>42556</v>
      </c>
      <c r="J36" s="999"/>
    </row>
    <row r="37" spans="2:29" s="220" customFormat="1" ht="105.75" customHeight="1" x14ac:dyDescent="0.2">
      <c r="B37" s="1"/>
      <c r="C37" s="853"/>
      <c r="D37" s="688" t="s">
        <v>1559</v>
      </c>
      <c r="E37" s="689"/>
      <c r="F37" s="756" t="s">
        <v>1560</v>
      </c>
      <c r="G37" s="757"/>
      <c r="H37" s="758"/>
      <c r="I37" s="998">
        <v>42601</v>
      </c>
      <c r="J37" s="999"/>
      <c r="R37"/>
      <c r="S37"/>
      <c r="T37"/>
      <c r="U37"/>
      <c r="V37"/>
      <c r="Y37"/>
      <c r="Z37"/>
      <c r="AA37"/>
      <c r="AB37"/>
      <c r="AC37"/>
    </row>
    <row r="38" spans="2:29" s="304" customFormat="1" ht="102.75" customHeight="1" thickBot="1" x14ac:dyDescent="0.25">
      <c r="B38" s="1"/>
      <c r="C38" s="854"/>
      <c r="D38" s="1023" t="s">
        <v>1520</v>
      </c>
      <c r="E38" s="1024"/>
      <c r="F38" s="756" t="s">
        <v>1356</v>
      </c>
      <c r="G38" s="757"/>
      <c r="H38" s="758"/>
      <c r="I38" s="998">
        <v>42704</v>
      </c>
      <c r="J38" s="999"/>
    </row>
    <row r="39" spans="2:29" ht="77.25" customHeight="1" x14ac:dyDescent="0.2">
      <c r="B39" s="1"/>
      <c r="C39" s="821" t="s">
        <v>1896</v>
      </c>
      <c r="D39" s="688" t="s">
        <v>1467</v>
      </c>
      <c r="E39" s="683"/>
      <c r="F39" s="756" t="s">
        <v>1844</v>
      </c>
      <c r="G39" s="757"/>
      <c r="H39" s="758"/>
      <c r="I39" s="994">
        <v>42787</v>
      </c>
      <c r="J39" s="995"/>
    </row>
    <row r="40" spans="2:29" ht="64.5" customHeight="1" x14ac:dyDescent="0.2">
      <c r="C40" s="853"/>
      <c r="D40" s="1000" t="s">
        <v>1467</v>
      </c>
      <c r="E40" s="1001"/>
      <c r="F40" s="1002" t="s">
        <v>1870</v>
      </c>
      <c r="G40" s="1003"/>
      <c r="H40" s="1004"/>
      <c r="I40" s="1005">
        <v>42794</v>
      </c>
      <c r="J40" s="1006"/>
    </row>
    <row r="41" spans="2:29" s="543" customFormat="1" ht="42.75" customHeight="1" x14ac:dyDescent="0.2">
      <c r="C41" s="853"/>
      <c r="D41" s="1011" t="s">
        <v>1176</v>
      </c>
      <c r="E41" s="1007"/>
      <c r="F41" s="850" t="s">
        <v>1177</v>
      </c>
      <c r="G41" s="850"/>
      <c r="H41" s="850"/>
      <c r="I41" s="1009">
        <v>42825</v>
      </c>
      <c r="J41" s="1010"/>
    </row>
    <row r="42" spans="2:29" ht="66" customHeight="1" x14ac:dyDescent="0.2">
      <c r="C42" s="853"/>
      <c r="D42" s="849" t="s">
        <v>1934</v>
      </c>
      <c r="E42" s="1007"/>
      <c r="F42" s="850" t="s">
        <v>2112</v>
      </c>
      <c r="G42" s="1008"/>
      <c r="H42" s="1008"/>
      <c r="I42" s="1009">
        <v>42990</v>
      </c>
      <c r="J42" s="1010"/>
    </row>
    <row r="43" spans="2:29" x14ac:dyDescent="0.2">
      <c r="C43" s="853"/>
      <c r="D43" s="1"/>
      <c r="E43" s="1"/>
      <c r="F43" s="1"/>
      <c r="G43" s="1"/>
      <c r="H43" s="1"/>
      <c r="I43" s="1"/>
      <c r="J43" s="439"/>
    </row>
    <row r="44" spans="2:29" x14ac:dyDescent="0.2">
      <c r="C44" s="993"/>
      <c r="D44" s="1"/>
      <c r="E44" s="1"/>
      <c r="F44" s="1"/>
      <c r="G44" s="1"/>
      <c r="H44" s="1"/>
      <c r="I44" s="1"/>
      <c r="J44" s="439"/>
    </row>
    <row r="45" spans="2:29" x14ac:dyDescent="0.2">
      <c r="C45" s="117"/>
    </row>
  </sheetData>
  <dataConsolidate/>
  <mergeCells count="74">
    <mergeCell ref="E17:F17"/>
    <mergeCell ref="C30:C32"/>
    <mergeCell ref="I33:J33"/>
    <mergeCell ref="D33:E33"/>
    <mergeCell ref="F33:H33"/>
    <mergeCell ref="F31:H31"/>
    <mergeCell ref="I31:J31"/>
    <mergeCell ref="G17:I17"/>
    <mergeCell ref="E20:F20"/>
    <mergeCell ref="G19:I19"/>
    <mergeCell ref="E25:I26"/>
    <mergeCell ref="E18:F18"/>
    <mergeCell ref="G20:I20"/>
    <mergeCell ref="D32:E32"/>
    <mergeCell ref="F32:H32"/>
    <mergeCell ref="E19:F19"/>
    <mergeCell ref="A6:B6"/>
    <mergeCell ref="C6:D6"/>
    <mergeCell ref="E6:G6"/>
    <mergeCell ref="G15:I15"/>
    <mergeCell ref="A9:B9"/>
    <mergeCell ref="A7:B7"/>
    <mergeCell ref="C7:D7"/>
    <mergeCell ref="E7:G7"/>
    <mergeCell ref="A8:B8"/>
    <mergeCell ref="C8:D8"/>
    <mergeCell ref="E8:G8"/>
    <mergeCell ref="E16:F16"/>
    <mergeCell ref="E15:F15"/>
    <mergeCell ref="C2:K2"/>
    <mergeCell ref="K6:L6"/>
    <mergeCell ref="G16:I16"/>
    <mergeCell ref="C9:D9"/>
    <mergeCell ref="E9:G9"/>
    <mergeCell ref="K9:L9"/>
    <mergeCell ref="K7:L7"/>
    <mergeCell ref="K8:L8"/>
    <mergeCell ref="D31:E31"/>
    <mergeCell ref="C34:C38"/>
    <mergeCell ref="D37:E37"/>
    <mergeCell ref="F37:H37"/>
    <mergeCell ref="I37:J37"/>
    <mergeCell ref="D36:E36"/>
    <mergeCell ref="F36:H36"/>
    <mergeCell ref="I36:J36"/>
    <mergeCell ref="D34:E34"/>
    <mergeCell ref="F34:H34"/>
    <mergeCell ref="I34:J34"/>
    <mergeCell ref="F35:H35"/>
    <mergeCell ref="I35:J35"/>
    <mergeCell ref="D35:E35"/>
    <mergeCell ref="D38:E38"/>
    <mergeCell ref="F38:H38"/>
    <mergeCell ref="D29:E29"/>
    <mergeCell ref="I29:J29"/>
    <mergeCell ref="F29:H29"/>
    <mergeCell ref="I30:J30"/>
    <mergeCell ref="F30:H30"/>
    <mergeCell ref="D30:E30"/>
    <mergeCell ref="D39:E39"/>
    <mergeCell ref="F39:H39"/>
    <mergeCell ref="C39:C44"/>
    <mergeCell ref="I39:J39"/>
    <mergeCell ref="I32:J32"/>
    <mergeCell ref="I38:J38"/>
    <mergeCell ref="D40:E40"/>
    <mergeCell ref="F40:H40"/>
    <mergeCell ref="I40:J40"/>
    <mergeCell ref="D42:E42"/>
    <mergeCell ref="F42:H42"/>
    <mergeCell ref="I42:J42"/>
    <mergeCell ref="D41:E41"/>
    <mergeCell ref="F41:H41"/>
    <mergeCell ref="I41:J41"/>
  </mergeCells>
  <phoneticPr fontId="0" type="noConversion"/>
  <hyperlinks>
    <hyperlink ref="E20:F20" r:id="rId1" display="OJ"/>
    <hyperlink ref="E19:F19" r:id="rId2" display="UE"/>
    <hyperlink ref="E16:F16" r:id="rId3" display="DG Competition"/>
    <hyperlink ref="E17:F17" r:id="rId4" display="DG H. &amp; Consumers"/>
    <hyperlink ref="E18:F18" r:id="rId5" display="EAHC"/>
    <hyperlink ref="N10" location="INDICE!A1" display="INDICE"/>
    <hyperlink ref="G16:I16" r:id="rId6" display="TED"/>
    <hyperlink ref="K9:L9" r:id="rId7" display="LINK"/>
    <hyperlink ref="K7:L7" r:id="rId8" display="LINK"/>
    <hyperlink ref="K8:L8" r:id="rId9" display="LINK"/>
  </hyperlinks>
  <pageMargins left="0.75" right="0.75" top="1" bottom="1" header="0.5" footer="0.5"/>
  <pageSetup paperSize="9" orientation="portrait" horizontalDpi="300" verticalDpi="300"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W111"/>
  <sheetViews>
    <sheetView workbookViewId="0">
      <pane xSplit="18810" topLeftCell="S1"/>
      <selection activeCell="N10" sqref="N10"/>
      <selection pane="topRight" activeCell="S10" sqref="S10"/>
    </sheetView>
  </sheetViews>
  <sheetFormatPr defaultRowHeight="12.75" x14ac:dyDescent="0.2"/>
  <cols>
    <col min="2" max="2" width="11.140625" customWidth="1"/>
    <col min="4" max="4" width="10.5703125" customWidth="1"/>
    <col min="8" max="9" width="11.140625" customWidth="1"/>
    <col min="14" max="14" width="9.7109375" customWidth="1"/>
    <col min="16" max="16" width="10.140625" customWidth="1"/>
  </cols>
  <sheetData>
    <row r="1" spans="1:18" ht="13.5" thickBot="1" x14ac:dyDescent="0.25">
      <c r="A1" s="265"/>
    </row>
    <row r="2" spans="1:18" ht="13.5" thickBot="1" x14ac:dyDescent="0.25">
      <c r="C2" s="748" t="s">
        <v>258</v>
      </c>
      <c r="D2" s="884"/>
      <c r="E2" s="884"/>
      <c r="F2" s="884"/>
      <c r="G2" s="884"/>
      <c r="H2" s="884"/>
      <c r="I2" s="884"/>
      <c r="J2" s="884"/>
      <c r="K2" s="885"/>
    </row>
    <row r="4" spans="1:18" s="473" customFormat="1" x14ac:dyDescent="0.2"/>
    <row r="6" spans="1:18" ht="13.5" thickBot="1" x14ac:dyDescent="0.25"/>
    <row r="7" spans="1:18" ht="16.5" thickBot="1" x14ac:dyDescent="0.3">
      <c r="A7" s="748" t="s">
        <v>108</v>
      </c>
      <c r="B7" s="754"/>
      <c r="C7" s="748" t="s">
        <v>63</v>
      </c>
      <c r="D7" s="754"/>
      <c r="E7" s="748" t="s">
        <v>64</v>
      </c>
      <c r="F7" s="755"/>
      <c r="G7" s="754"/>
      <c r="H7" s="19" t="s">
        <v>65</v>
      </c>
      <c r="I7" s="18" t="s">
        <v>214</v>
      </c>
      <c r="J7" s="20" t="s">
        <v>215</v>
      </c>
      <c r="K7" s="748" t="s">
        <v>253</v>
      </c>
      <c r="L7" s="754"/>
      <c r="M7" s="21" t="s">
        <v>21</v>
      </c>
      <c r="N7" s="19" t="s">
        <v>22</v>
      </c>
      <c r="O7" s="54"/>
      <c r="P7" s="22" t="s">
        <v>58</v>
      </c>
    </row>
    <row r="8" spans="1:18" s="527" customFormat="1" ht="84.75" customHeight="1" x14ac:dyDescent="0.2">
      <c r="A8" s="1075" t="s">
        <v>204</v>
      </c>
      <c r="B8" s="1076"/>
      <c r="C8" s="1077" t="s">
        <v>531</v>
      </c>
      <c r="D8" s="923"/>
      <c r="E8" s="1078" t="s">
        <v>2102</v>
      </c>
      <c r="F8" s="1079"/>
      <c r="G8" s="1080"/>
      <c r="H8" s="190">
        <v>4</v>
      </c>
      <c r="I8" s="489">
        <v>43020</v>
      </c>
      <c r="J8" s="85"/>
      <c r="K8" s="1073" t="s">
        <v>253</v>
      </c>
      <c r="L8" s="1074"/>
      <c r="M8" s="86"/>
      <c r="N8" s="7"/>
      <c r="O8" s="202"/>
      <c r="P8" s="74"/>
    </row>
    <row r="9" spans="1:18" ht="27.75" customHeight="1" thickBot="1" x14ac:dyDescent="0.25">
      <c r="G9" s="340" t="s">
        <v>16</v>
      </c>
      <c r="H9" s="341">
        <f>SUM(H8:H8)</f>
        <v>4</v>
      </c>
      <c r="I9" s="8"/>
    </row>
    <row r="10" spans="1:18" ht="13.5" thickBot="1" x14ac:dyDescent="0.25">
      <c r="N10" s="28" t="s">
        <v>242</v>
      </c>
    </row>
    <row r="11" spans="1:18" x14ac:dyDescent="0.2">
      <c r="P11" s="261"/>
    </row>
    <row r="12" spans="1:18" ht="13.5" customHeight="1" x14ac:dyDescent="0.2"/>
    <row r="13" spans="1:18" ht="12.75" customHeight="1" x14ac:dyDescent="0.2"/>
    <row r="14" spans="1:18" ht="13.5" thickBot="1" x14ac:dyDescent="0.25"/>
    <row r="15" spans="1:18" x14ac:dyDescent="0.2">
      <c r="E15" s="826" t="s">
        <v>138</v>
      </c>
      <c r="F15" s="829"/>
      <c r="G15" s="1071" t="s">
        <v>161</v>
      </c>
      <c r="H15" s="827"/>
      <c r="I15" s="829"/>
    </row>
    <row r="16" spans="1:18" ht="14.25" customHeight="1" x14ac:dyDescent="0.2">
      <c r="E16" s="770"/>
      <c r="F16" s="772"/>
      <c r="G16" s="806" t="s">
        <v>301</v>
      </c>
      <c r="H16" s="771"/>
      <c r="I16" s="772"/>
      <c r="O16" s="436"/>
      <c r="P16" s="436"/>
      <c r="Q16" s="436"/>
      <c r="R16" s="436"/>
    </row>
    <row r="17" spans="2:23" ht="63.75" customHeight="1" x14ac:dyDescent="0.2">
      <c r="E17" s="764" t="s">
        <v>304</v>
      </c>
      <c r="F17" s="772"/>
      <c r="G17" s="764" t="s">
        <v>438</v>
      </c>
      <c r="H17" s="771"/>
      <c r="I17" s="772"/>
      <c r="J17" s="1"/>
      <c r="O17" s="436"/>
      <c r="P17" s="436"/>
      <c r="Q17" s="436"/>
      <c r="R17" s="436"/>
    </row>
    <row r="18" spans="2:23" ht="13.5" customHeight="1" x14ac:dyDescent="0.2">
      <c r="E18" s="764" t="s">
        <v>162</v>
      </c>
      <c r="F18" s="772"/>
      <c r="G18" s="1072" t="s">
        <v>238</v>
      </c>
      <c r="H18" s="778"/>
      <c r="I18" s="779"/>
      <c r="O18" s="436"/>
      <c r="P18" s="436"/>
      <c r="Q18" s="436"/>
      <c r="R18" s="436"/>
    </row>
    <row r="19" spans="2:23" ht="12.75" customHeight="1" x14ac:dyDescent="0.2">
      <c r="E19" s="770" t="s">
        <v>274</v>
      </c>
      <c r="F19" s="772"/>
      <c r="G19" s="806" t="s">
        <v>437</v>
      </c>
      <c r="H19" s="771"/>
      <c r="I19" s="772"/>
      <c r="L19" s="293"/>
      <c r="M19" s="293"/>
      <c r="N19" s="293"/>
      <c r="O19" s="293"/>
      <c r="P19" s="293"/>
      <c r="Q19" s="293"/>
      <c r="S19" s="256"/>
      <c r="T19" s="256"/>
      <c r="U19" s="256"/>
      <c r="V19" s="256"/>
      <c r="W19" s="256"/>
    </row>
    <row r="20" spans="2:23" ht="13.5" thickBot="1" x14ac:dyDescent="0.25">
      <c r="E20" s="1070"/>
      <c r="F20" s="785"/>
      <c r="G20" s="786" t="s">
        <v>271</v>
      </c>
      <c r="H20" s="787"/>
      <c r="I20" s="785"/>
      <c r="L20" s="293"/>
      <c r="M20" s="293"/>
      <c r="N20" s="293"/>
      <c r="O20" s="293"/>
      <c r="P20" s="293"/>
      <c r="Q20" s="293"/>
    </row>
    <row r="21" spans="2:23" ht="13.5" thickBot="1" x14ac:dyDescent="0.25">
      <c r="L21" s="293"/>
      <c r="M21" s="293"/>
      <c r="N21" s="293"/>
      <c r="O21" s="293"/>
      <c r="P21" s="293"/>
      <c r="Q21" s="293"/>
    </row>
    <row r="22" spans="2:23" ht="13.5" thickBot="1" x14ac:dyDescent="0.25">
      <c r="L22" s="293"/>
      <c r="M22" s="293"/>
      <c r="N22" s="293"/>
      <c r="O22" s="873" t="s">
        <v>343</v>
      </c>
      <c r="P22" s="874"/>
      <c r="Q22" s="874"/>
      <c r="R22" s="875"/>
    </row>
    <row r="23" spans="2:23" ht="47.25" customHeight="1" thickBot="1" x14ac:dyDescent="0.25">
      <c r="L23" s="293"/>
      <c r="M23" s="293"/>
      <c r="N23" s="293"/>
      <c r="O23" s="742" t="s">
        <v>1893</v>
      </c>
      <c r="P23" s="743"/>
      <c r="Q23" s="743"/>
      <c r="R23" s="744"/>
    </row>
    <row r="24" spans="2:23" ht="12.75" customHeight="1" thickBot="1" x14ac:dyDescent="0.25">
      <c r="E24" s="734" t="s">
        <v>193</v>
      </c>
      <c r="F24" s="799"/>
      <c r="G24" s="799"/>
      <c r="H24" s="799"/>
      <c r="I24" s="735"/>
      <c r="L24" s="293"/>
      <c r="M24" s="293"/>
      <c r="N24" s="293"/>
      <c r="O24" s="1051" t="s">
        <v>253</v>
      </c>
      <c r="P24" s="1052"/>
      <c r="Q24" s="1052"/>
      <c r="R24" s="1053"/>
    </row>
    <row r="25" spans="2:23" ht="13.5" customHeight="1" thickBot="1" x14ac:dyDescent="0.25">
      <c r="E25" s="800"/>
      <c r="F25" s="801"/>
      <c r="G25" s="801"/>
      <c r="H25" s="801"/>
      <c r="I25" s="802"/>
      <c r="L25" s="293"/>
      <c r="M25" s="293"/>
      <c r="N25" s="293"/>
      <c r="O25" s="293"/>
      <c r="P25" s="293"/>
      <c r="Q25" s="293"/>
    </row>
    <row r="26" spans="2:23" ht="21" customHeight="1" x14ac:dyDescent="0.2">
      <c r="O26" s="487"/>
      <c r="P26" s="487"/>
      <c r="Q26" s="487"/>
      <c r="R26" s="487"/>
    </row>
    <row r="27" spans="2:23" ht="50.25" customHeight="1" thickBot="1" x14ac:dyDescent="0.25">
      <c r="O27" s="487"/>
      <c r="P27" s="487"/>
      <c r="Q27" s="487"/>
      <c r="R27" s="487"/>
    </row>
    <row r="28" spans="2:23" ht="13.5" customHeight="1" thickBot="1" x14ac:dyDescent="0.25">
      <c r="C28" s="31" t="s">
        <v>217</v>
      </c>
      <c r="D28" s="1058" t="s">
        <v>63</v>
      </c>
      <c r="E28" s="1059"/>
      <c r="F28" s="731" t="s">
        <v>286</v>
      </c>
      <c r="G28" s="732"/>
      <c r="H28" s="733"/>
      <c r="I28" s="840" t="s">
        <v>214</v>
      </c>
      <c r="J28" s="841"/>
      <c r="O28" s="487"/>
      <c r="P28" s="487"/>
      <c r="Q28" s="487"/>
      <c r="R28" s="487"/>
    </row>
    <row r="29" spans="2:23" ht="19.5" customHeight="1" x14ac:dyDescent="0.2">
      <c r="B29" s="1"/>
      <c r="C29" s="1042">
        <v>2015</v>
      </c>
      <c r="D29" s="1066" t="s">
        <v>628</v>
      </c>
      <c r="E29" s="1067"/>
      <c r="F29" s="1060" t="s">
        <v>632</v>
      </c>
      <c r="G29" s="1061"/>
      <c r="H29" s="1062"/>
      <c r="I29" s="1054">
        <v>42039</v>
      </c>
      <c r="J29" s="1055"/>
      <c r="K29" s="1"/>
      <c r="L29" s="1"/>
    </row>
    <row r="30" spans="2:23" ht="27.75" customHeight="1" thickBot="1" x14ac:dyDescent="0.25">
      <c r="B30" s="1"/>
      <c r="C30" s="1044"/>
      <c r="D30" s="1068"/>
      <c r="E30" s="1069"/>
      <c r="F30" s="1063"/>
      <c r="G30" s="1064"/>
      <c r="H30" s="1065"/>
      <c r="I30" s="1056"/>
      <c r="J30" s="1057"/>
      <c r="K30" s="1"/>
      <c r="N30" s="309"/>
      <c r="O30" s="309"/>
      <c r="P30" s="309"/>
      <c r="Q30" s="309"/>
      <c r="R30" s="309"/>
      <c r="S30" s="309"/>
    </row>
    <row r="31" spans="2:23" ht="98.25" customHeight="1" x14ac:dyDescent="0.2">
      <c r="C31" s="1042">
        <v>2016</v>
      </c>
      <c r="D31" s="682" t="s">
        <v>822</v>
      </c>
      <c r="E31" s="683"/>
      <c r="F31" s="756" t="s">
        <v>1403</v>
      </c>
      <c r="G31" s="757"/>
      <c r="H31" s="758"/>
      <c r="I31" s="1081">
        <v>42488</v>
      </c>
      <c r="J31" s="1082"/>
      <c r="N31" s="309"/>
      <c r="O31" s="309"/>
      <c r="P31" s="309"/>
      <c r="Q31" s="309"/>
      <c r="R31" s="309"/>
      <c r="S31" s="309"/>
    </row>
    <row r="32" spans="2:23" ht="81" customHeight="1" x14ac:dyDescent="0.2">
      <c r="C32" s="1043"/>
      <c r="D32" s="1023" t="s">
        <v>822</v>
      </c>
      <c r="E32" s="1083"/>
      <c r="F32" s="862" t="s">
        <v>1615</v>
      </c>
      <c r="G32" s="1084"/>
      <c r="H32" s="1085"/>
      <c r="I32" s="1045">
        <v>42682</v>
      </c>
      <c r="J32" s="1046"/>
      <c r="N32" s="309"/>
      <c r="O32" s="309"/>
      <c r="P32" s="309"/>
      <c r="Q32" s="309"/>
      <c r="R32" s="309"/>
      <c r="S32" s="309"/>
    </row>
    <row r="33" spans="3:19" s="309" customFormat="1" ht="71.25" customHeight="1" thickBot="1" x14ac:dyDescent="0.25">
      <c r="C33" s="327"/>
      <c r="D33" s="682" t="s">
        <v>1720</v>
      </c>
      <c r="E33" s="683"/>
      <c r="F33" s="756" t="s">
        <v>1719</v>
      </c>
      <c r="G33" s="757"/>
      <c r="H33" s="758"/>
      <c r="I33" s="1045">
        <v>42717</v>
      </c>
      <c r="J33" s="1046"/>
    </row>
    <row r="34" spans="3:19" s="473" customFormat="1" ht="65.25" customHeight="1" x14ac:dyDescent="0.2">
      <c r="C34" s="1047">
        <v>2017</v>
      </c>
      <c r="D34" s="703" t="s">
        <v>1467</v>
      </c>
      <c r="E34" s="856"/>
      <c r="F34" s="756" t="s">
        <v>1780</v>
      </c>
      <c r="G34" s="757"/>
      <c r="H34" s="758"/>
      <c r="I34" s="1045">
        <v>42767</v>
      </c>
      <c r="J34" s="1046"/>
    </row>
    <row r="35" spans="3:19" ht="65.25" customHeight="1" x14ac:dyDescent="0.2">
      <c r="C35" s="990"/>
      <c r="D35" s="703" t="s">
        <v>628</v>
      </c>
      <c r="E35" s="856"/>
      <c r="F35" s="756" t="s">
        <v>1858</v>
      </c>
      <c r="G35" s="757"/>
      <c r="H35" s="758"/>
      <c r="I35" s="1045">
        <v>42893</v>
      </c>
      <c r="J35" s="1046"/>
      <c r="N35" s="309"/>
      <c r="O35" s="309"/>
      <c r="P35" s="309"/>
      <c r="Q35" s="309"/>
      <c r="R35" s="309"/>
      <c r="S35" s="309"/>
    </row>
    <row r="36" spans="3:19" s="473" customFormat="1" ht="65.25" customHeight="1" x14ac:dyDescent="0.2">
      <c r="C36" s="990"/>
      <c r="D36" s="703" t="s">
        <v>628</v>
      </c>
      <c r="E36" s="856"/>
      <c r="F36" s="756" t="s">
        <v>1859</v>
      </c>
      <c r="G36" s="757"/>
      <c r="H36" s="758"/>
      <c r="I36" s="1045">
        <v>42893</v>
      </c>
      <c r="J36" s="1046"/>
    </row>
    <row r="37" spans="3:19" s="473" customFormat="1" ht="65.25" customHeight="1" x14ac:dyDescent="0.2">
      <c r="C37" s="990"/>
      <c r="D37" s="703" t="s">
        <v>628</v>
      </c>
      <c r="E37" s="856"/>
      <c r="F37" s="756" t="s">
        <v>1894</v>
      </c>
      <c r="G37" s="757"/>
      <c r="H37" s="758"/>
      <c r="I37" s="1045">
        <v>42893</v>
      </c>
      <c r="J37" s="1046"/>
    </row>
    <row r="38" spans="3:19" s="473" customFormat="1" ht="65.25" customHeight="1" x14ac:dyDescent="0.2">
      <c r="C38" s="990"/>
      <c r="D38" s="703" t="s">
        <v>628</v>
      </c>
      <c r="E38" s="856"/>
      <c r="F38" s="756" t="s">
        <v>1860</v>
      </c>
      <c r="G38" s="757"/>
      <c r="H38" s="758"/>
      <c r="I38" s="1045">
        <v>42893</v>
      </c>
      <c r="J38" s="1046"/>
    </row>
    <row r="39" spans="3:19" s="473" customFormat="1" ht="65.25" customHeight="1" x14ac:dyDescent="0.2">
      <c r="C39" s="990"/>
      <c r="D39" s="703" t="s">
        <v>628</v>
      </c>
      <c r="E39" s="856"/>
      <c r="F39" s="756" t="s">
        <v>1895</v>
      </c>
      <c r="G39" s="757"/>
      <c r="H39" s="758"/>
      <c r="I39" s="1045">
        <v>42893</v>
      </c>
      <c r="J39" s="1046"/>
    </row>
    <row r="40" spans="3:19" s="473" customFormat="1" ht="65.25" customHeight="1" x14ac:dyDescent="0.2">
      <c r="C40" s="990"/>
      <c r="D40" s="703" t="s">
        <v>628</v>
      </c>
      <c r="E40" s="856"/>
      <c r="F40" s="756" t="s">
        <v>1861</v>
      </c>
      <c r="G40" s="757"/>
      <c r="H40" s="758"/>
      <c r="I40" s="1045">
        <v>42893</v>
      </c>
      <c r="J40" s="1046"/>
    </row>
    <row r="41" spans="3:19" s="473" customFormat="1" ht="65.25" customHeight="1" x14ac:dyDescent="0.2">
      <c r="C41" s="990"/>
      <c r="D41" s="703" t="s">
        <v>628</v>
      </c>
      <c r="E41" s="856"/>
      <c r="F41" s="756" t="s">
        <v>1862</v>
      </c>
      <c r="G41" s="757"/>
      <c r="H41" s="758"/>
      <c r="I41" s="1045">
        <v>42893</v>
      </c>
      <c r="J41" s="1046"/>
    </row>
    <row r="42" spans="3:19" s="473" customFormat="1" ht="65.25" customHeight="1" x14ac:dyDescent="0.2">
      <c r="C42" s="990"/>
      <c r="D42" s="703" t="s">
        <v>628</v>
      </c>
      <c r="E42" s="856"/>
      <c r="F42" s="756" t="s">
        <v>1863</v>
      </c>
      <c r="G42" s="757"/>
      <c r="H42" s="758"/>
      <c r="I42" s="1045">
        <v>42893</v>
      </c>
      <c r="J42" s="1046"/>
    </row>
    <row r="43" spans="3:19" s="473" customFormat="1" ht="65.25" customHeight="1" x14ac:dyDescent="0.2">
      <c r="C43" s="990"/>
      <c r="D43" s="703" t="s">
        <v>628</v>
      </c>
      <c r="E43" s="856"/>
      <c r="F43" s="756" t="s">
        <v>1864</v>
      </c>
      <c r="G43" s="757"/>
      <c r="H43" s="758"/>
      <c r="I43" s="1045">
        <v>42893</v>
      </c>
      <c r="J43" s="1046"/>
    </row>
    <row r="44" spans="3:19" s="473" customFormat="1" ht="65.25" customHeight="1" x14ac:dyDescent="0.2">
      <c r="C44" s="990"/>
      <c r="D44" s="703" t="s">
        <v>628</v>
      </c>
      <c r="E44" s="856"/>
      <c r="F44" s="756" t="s">
        <v>1865</v>
      </c>
      <c r="G44" s="757"/>
      <c r="H44" s="758"/>
      <c r="I44" s="1045">
        <v>42893</v>
      </c>
      <c r="J44" s="1046"/>
    </row>
    <row r="45" spans="3:19" s="473" customFormat="1" ht="65.25" customHeight="1" x14ac:dyDescent="0.2">
      <c r="C45" s="990"/>
      <c r="D45" s="703" t="s">
        <v>628</v>
      </c>
      <c r="E45" s="856"/>
      <c r="F45" s="756" t="s">
        <v>1866</v>
      </c>
      <c r="G45" s="757"/>
      <c r="H45" s="758"/>
      <c r="I45" s="1045">
        <v>42893</v>
      </c>
      <c r="J45" s="1046"/>
    </row>
    <row r="46" spans="3:19" s="482" customFormat="1" ht="65.25" customHeight="1" x14ac:dyDescent="0.2">
      <c r="C46" s="990"/>
      <c r="D46" s="703" t="s">
        <v>628</v>
      </c>
      <c r="E46" s="856"/>
      <c r="F46" s="756" t="s">
        <v>1867</v>
      </c>
      <c r="G46" s="757"/>
      <c r="H46" s="758"/>
      <c r="I46" s="1045">
        <v>42893</v>
      </c>
      <c r="J46" s="1046"/>
    </row>
    <row r="47" spans="3:19" s="487" customFormat="1" ht="81.75" customHeight="1" x14ac:dyDescent="0.2">
      <c r="C47" s="990"/>
      <c r="D47" s="916" t="s">
        <v>1467</v>
      </c>
      <c r="E47" s="909"/>
      <c r="F47" s="756" t="s">
        <v>2193</v>
      </c>
      <c r="G47" s="757"/>
      <c r="H47" s="758"/>
      <c r="I47" s="1045">
        <v>42913</v>
      </c>
      <c r="J47" s="1046"/>
    </row>
    <row r="48" spans="3:19" s="487" customFormat="1" ht="81.75" customHeight="1" x14ac:dyDescent="0.2">
      <c r="C48" s="990"/>
      <c r="D48" s="684" t="s">
        <v>1467</v>
      </c>
      <c r="E48" s="683"/>
      <c r="F48" s="756" t="s">
        <v>2161</v>
      </c>
      <c r="G48" s="757"/>
      <c r="H48" s="758"/>
      <c r="I48" s="1049">
        <v>42916</v>
      </c>
      <c r="J48" s="1050"/>
    </row>
    <row r="49" spans="3:19" s="473" customFormat="1" ht="81.75" customHeight="1" thickBot="1" x14ac:dyDescent="0.25">
      <c r="C49" s="1048"/>
      <c r="D49" s="684" t="s">
        <v>1467</v>
      </c>
      <c r="E49" s="683"/>
      <c r="F49" s="756" t="s">
        <v>2179</v>
      </c>
      <c r="G49" s="757"/>
      <c r="H49" s="758"/>
      <c r="I49" s="1049">
        <v>42916</v>
      </c>
      <c r="J49" s="1050"/>
    </row>
    <row r="50" spans="3:19" x14ac:dyDescent="0.2">
      <c r="N50" s="309"/>
      <c r="O50" s="309"/>
      <c r="P50" s="309"/>
      <c r="Q50" s="309"/>
      <c r="R50" s="309"/>
      <c r="S50" s="309"/>
    </row>
    <row r="51" spans="3:19" ht="12.75" customHeight="1" thickBot="1" x14ac:dyDescent="0.25">
      <c r="N51" s="309"/>
      <c r="O51" s="309"/>
      <c r="P51" s="309"/>
      <c r="Q51" s="309"/>
      <c r="R51" s="309"/>
      <c r="S51" s="309"/>
    </row>
    <row r="52" spans="3:19" ht="13.5" thickBot="1" x14ac:dyDescent="0.25">
      <c r="J52" s="28" t="s">
        <v>242</v>
      </c>
      <c r="N52" s="309"/>
      <c r="O52" s="309"/>
      <c r="P52" s="309"/>
      <c r="Q52" s="309"/>
      <c r="R52" s="309"/>
      <c r="S52" s="309"/>
    </row>
    <row r="54" spans="3:19" ht="12" customHeight="1" x14ac:dyDescent="0.2"/>
    <row r="55" spans="3:19" ht="54" customHeight="1" x14ac:dyDescent="0.2"/>
    <row r="57" spans="3:19" ht="12.75" customHeight="1" x14ac:dyDescent="0.2"/>
    <row r="64" spans="3:19" ht="12.75" customHeight="1" x14ac:dyDescent="0.2"/>
    <row r="68" ht="13.5" customHeight="1" x14ac:dyDescent="0.2"/>
    <row r="69" ht="12.75" customHeight="1" x14ac:dyDescent="0.2"/>
    <row r="110" ht="13.5" customHeight="1" x14ac:dyDescent="0.2"/>
    <row r="111"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91">
    <mergeCell ref="F49:H49"/>
    <mergeCell ref="I49:J49"/>
    <mergeCell ref="D43:E43"/>
    <mergeCell ref="F43:H43"/>
    <mergeCell ref="I43:J43"/>
    <mergeCell ref="D45:E45"/>
    <mergeCell ref="F45:H45"/>
    <mergeCell ref="I45:J45"/>
    <mergeCell ref="D44:E44"/>
    <mergeCell ref="F44:H44"/>
    <mergeCell ref="I44:J44"/>
    <mergeCell ref="D46:E46"/>
    <mergeCell ref="F46:H46"/>
    <mergeCell ref="I46:J46"/>
    <mergeCell ref="I31:J31"/>
    <mergeCell ref="D31:E31"/>
    <mergeCell ref="F31:H31"/>
    <mergeCell ref="D35:E35"/>
    <mergeCell ref="F35:H35"/>
    <mergeCell ref="D32:E32"/>
    <mergeCell ref="F32:H32"/>
    <mergeCell ref="D33:E33"/>
    <mergeCell ref="F33:H33"/>
    <mergeCell ref="D34:E34"/>
    <mergeCell ref="F34:H34"/>
    <mergeCell ref="I34:J34"/>
    <mergeCell ref="I35:J35"/>
    <mergeCell ref="I32:J32"/>
    <mergeCell ref="I33:J33"/>
    <mergeCell ref="A7:B7"/>
    <mergeCell ref="C7:D7"/>
    <mergeCell ref="E7:G7"/>
    <mergeCell ref="A8:B8"/>
    <mergeCell ref="C8:D8"/>
    <mergeCell ref="E8:G8"/>
    <mergeCell ref="C2:K2"/>
    <mergeCell ref="K7:L7"/>
    <mergeCell ref="E20:F20"/>
    <mergeCell ref="E16:F16"/>
    <mergeCell ref="E15:F15"/>
    <mergeCell ref="G20:I20"/>
    <mergeCell ref="E19:F19"/>
    <mergeCell ref="G17:I17"/>
    <mergeCell ref="G15:I15"/>
    <mergeCell ref="G16:I16"/>
    <mergeCell ref="G19:I19"/>
    <mergeCell ref="G18:I18"/>
    <mergeCell ref="E18:F18"/>
    <mergeCell ref="E17:F17"/>
    <mergeCell ref="K8:L8"/>
    <mergeCell ref="O22:R22"/>
    <mergeCell ref="O23:R23"/>
    <mergeCell ref="O24:R24"/>
    <mergeCell ref="I29:J30"/>
    <mergeCell ref="I28:J28"/>
    <mergeCell ref="E24:I25"/>
    <mergeCell ref="D28:E28"/>
    <mergeCell ref="F29:H30"/>
    <mergeCell ref="D29:E30"/>
    <mergeCell ref="C34:C49"/>
    <mergeCell ref="D47:E47"/>
    <mergeCell ref="F47:H47"/>
    <mergeCell ref="I47:J47"/>
    <mergeCell ref="D48:E48"/>
    <mergeCell ref="F48:H48"/>
    <mergeCell ref="I48:J48"/>
    <mergeCell ref="D37:E37"/>
    <mergeCell ref="F37:H37"/>
    <mergeCell ref="I37:J37"/>
    <mergeCell ref="D36:E36"/>
    <mergeCell ref="F36:H36"/>
    <mergeCell ref="F39:H39"/>
    <mergeCell ref="I39:J39"/>
    <mergeCell ref="D40:E40"/>
    <mergeCell ref="D49:E49"/>
    <mergeCell ref="C31:C32"/>
    <mergeCell ref="F28:H28"/>
    <mergeCell ref="C29:C30"/>
    <mergeCell ref="I36:J36"/>
    <mergeCell ref="D42:E42"/>
    <mergeCell ref="F42:H42"/>
    <mergeCell ref="F40:H40"/>
    <mergeCell ref="I40:J40"/>
    <mergeCell ref="D41:E41"/>
    <mergeCell ref="F41:H41"/>
    <mergeCell ref="I41:J41"/>
    <mergeCell ref="I42:J42"/>
    <mergeCell ref="D38:E38"/>
    <mergeCell ref="F38:H38"/>
    <mergeCell ref="I38:J38"/>
    <mergeCell ref="D39:E39"/>
  </mergeCells>
  <phoneticPr fontId="0" type="noConversion"/>
  <hyperlinks>
    <hyperlink ref="N10" location="INDICE!A1" display="INDICE"/>
    <hyperlink ref="E18:F18" r:id="rId1" display="OJ"/>
    <hyperlink ref="E19:F19" r:id="rId2" display="UE"/>
    <hyperlink ref="E17:F17" r:id="rId3" display="ENERGY"/>
    <hyperlink ref="G16:I16" r:id="rId4" display="EIE"/>
    <hyperlink ref="J52" location="INDICE!A1" display="INDICE"/>
    <hyperlink ref="G18:I18" r:id="rId5" display="ACER"/>
    <hyperlink ref="G19:I19" r:id="rId6" display="EURATOM"/>
    <hyperlink ref="G20:I20" r:id="rId7" display="TED"/>
    <hyperlink ref="G17:I17" r:id="rId8" display="FUSION FOR ENERGY"/>
    <hyperlink ref="O24:R24" r:id="rId9" display="LINK"/>
    <hyperlink ref="K8:L8" r:id="rId10" display="LINK"/>
  </hyperlinks>
  <pageMargins left="0.75" right="0.75" top="1" bottom="1" header="0.5" footer="0.5"/>
  <pageSetup paperSize="139"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P64"/>
  <sheetViews>
    <sheetView zoomScaleNormal="100"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6" ht="13.5" thickBot="1" x14ac:dyDescent="0.25">
      <c r="A1" s="266"/>
      <c r="O1" s="2"/>
    </row>
    <row r="2" spans="1:16" ht="13.5" thickBot="1" x14ac:dyDescent="0.25">
      <c r="C2" s="748" t="s">
        <v>258</v>
      </c>
      <c r="D2" s="884"/>
      <c r="E2" s="884"/>
      <c r="F2" s="884"/>
      <c r="G2" s="884"/>
      <c r="H2" s="884"/>
      <c r="I2" s="884"/>
      <c r="J2" s="884"/>
      <c r="K2" s="885"/>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748" t="s">
        <v>108</v>
      </c>
      <c r="B6" s="754"/>
      <c r="C6" s="748" t="s">
        <v>63</v>
      </c>
      <c r="D6" s="1109"/>
      <c r="E6" s="748" t="s">
        <v>64</v>
      </c>
      <c r="F6" s="755"/>
      <c r="G6" s="754"/>
      <c r="H6" s="19" t="s">
        <v>65</v>
      </c>
      <c r="I6" s="19" t="s">
        <v>214</v>
      </c>
      <c r="J6" s="20" t="s">
        <v>215</v>
      </c>
      <c r="K6" s="748" t="s">
        <v>253</v>
      </c>
      <c r="L6" s="754"/>
      <c r="M6" s="21" t="s">
        <v>21</v>
      </c>
      <c r="N6" s="19" t="s">
        <v>22</v>
      </c>
      <c r="O6" s="2"/>
      <c r="P6" s="22" t="s">
        <v>58</v>
      </c>
    </row>
    <row r="7" spans="1:16" s="434" customFormat="1" ht="39.75" customHeight="1" x14ac:dyDescent="0.25">
      <c r="A7" s="1118" t="s">
        <v>43</v>
      </c>
      <c r="B7" s="1118"/>
      <c r="C7" s="1110"/>
      <c r="D7" s="1111"/>
      <c r="E7" s="1112"/>
      <c r="F7" s="1113"/>
      <c r="G7" s="1113"/>
      <c r="H7" s="344"/>
      <c r="I7" s="345"/>
      <c r="J7" s="346"/>
      <c r="K7" s="1114" t="s">
        <v>253</v>
      </c>
      <c r="L7" s="1115"/>
      <c r="M7" s="89"/>
      <c r="N7" s="213"/>
    </row>
    <row r="8" spans="1:16" ht="15.75" customHeight="1" thickBot="1" x14ac:dyDescent="0.25">
      <c r="A8" s="216"/>
      <c r="B8" s="16"/>
      <c r="G8" s="338" t="s">
        <v>16</v>
      </c>
      <c r="H8" s="339">
        <f>SUM(H7:H7)</f>
        <v>0</v>
      </c>
      <c r="I8" s="11"/>
    </row>
    <row r="9" spans="1:16" ht="13.5" thickBot="1" x14ac:dyDescent="0.25">
      <c r="A9" s="16"/>
      <c r="N9" s="28" t="s">
        <v>242</v>
      </c>
    </row>
    <row r="10" spans="1:16" x14ac:dyDescent="0.2">
      <c r="K10" s="280"/>
    </row>
    <row r="11" spans="1:16" ht="19.5" customHeight="1" x14ac:dyDescent="0.2">
      <c r="K11" s="280"/>
      <c r="M11" s="471"/>
      <c r="N11" s="471"/>
      <c r="O11" s="471"/>
      <c r="P11" s="471"/>
    </row>
    <row r="12" spans="1:16" ht="75.75" customHeight="1" x14ac:dyDescent="0.2">
      <c r="K12" s="280"/>
      <c r="M12" s="471"/>
      <c r="N12" s="471"/>
      <c r="O12" s="471"/>
      <c r="P12" s="471"/>
    </row>
    <row r="13" spans="1:16" ht="13.5" thickBot="1" x14ac:dyDescent="0.25">
      <c r="M13" s="471"/>
      <c r="N13" s="471"/>
      <c r="O13" s="471"/>
      <c r="P13" s="471"/>
    </row>
    <row r="14" spans="1:16" ht="14.25" customHeight="1" x14ac:dyDescent="0.2">
      <c r="E14" s="826" t="s">
        <v>138</v>
      </c>
      <c r="F14" s="827"/>
      <c r="G14" s="827" t="s">
        <v>161</v>
      </c>
      <c r="H14" s="827"/>
      <c r="I14" s="829"/>
      <c r="M14" s="471"/>
      <c r="N14" s="471"/>
      <c r="O14" s="1"/>
      <c r="P14" s="1"/>
    </row>
    <row r="15" spans="1:16" ht="13.5" customHeight="1" x14ac:dyDescent="0.2">
      <c r="E15" s="770" t="s">
        <v>274</v>
      </c>
      <c r="F15" s="876"/>
      <c r="G15" s="771" t="s">
        <v>178</v>
      </c>
      <c r="H15" s="771"/>
      <c r="I15" s="772"/>
      <c r="M15" s="471"/>
      <c r="N15" s="471"/>
      <c r="O15" s="1"/>
      <c r="P15" s="1"/>
    </row>
    <row r="16" spans="1:16" ht="12.75" customHeight="1" x14ac:dyDescent="0.2">
      <c r="E16" s="1107" t="s">
        <v>162</v>
      </c>
      <c r="F16" s="1108"/>
      <c r="G16" s="773" t="s">
        <v>1164</v>
      </c>
      <c r="H16" s="773"/>
      <c r="I16" s="774"/>
      <c r="K16" s="1"/>
      <c r="M16" s="1"/>
      <c r="N16" s="1"/>
      <c r="O16" s="1"/>
      <c r="P16" s="1"/>
    </row>
    <row r="17" spans="3:16" ht="13.5" thickBot="1" x14ac:dyDescent="0.25">
      <c r="E17" s="784" t="s">
        <v>271</v>
      </c>
      <c r="F17" s="787"/>
      <c r="G17" s="787"/>
      <c r="H17" s="787"/>
      <c r="I17" s="785"/>
      <c r="K17" s="1"/>
      <c r="M17" s="1"/>
      <c r="N17" s="1"/>
      <c r="O17" s="1"/>
      <c r="P17" s="1"/>
    </row>
    <row r="18" spans="3:16" x14ac:dyDescent="0.2">
      <c r="K18" s="1"/>
      <c r="O18" s="1"/>
      <c r="P18" s="1"/>
    </row>
    <row r="19" spans="3:16" x14ac:dyDescent="0.2">
      <c r="K19" s="1"/>
      <c r="O19" s="1"/>
      <c r="P19" s="1"/>
    </row>
    <row r="20" spans="3:16" ht="13.5" thickBot="1" x14ac:dyDescent="0.25">
      <c r="K20" s="1"/>
      <c r="L20" s="1"/>
      <c r="M20" s="1"/>
      <c r="N20" s="1"/>
      <c r="O20" s="1"/>
      <c r="P20" s="1"/>
    </row>
    <row r="21" spans="3:16" x14ac:dyDescent="0.2">
      <c r="E21" s="734" t="s">
        <v>193</v>
      </c>
      <c r="F21" s="832"/>
      <c r="G21" s="832"/>
      <c r="H21" s="832"/>
      <c r="I21" s="833"/>
      <c r="K21" s="1"/>
      <c r="L21" s="1"/>
      <c r="M21" s="1"/>
      <c r="N21" s="1"/>
      <c r="O21" s="1"/>
      <c r="P21" s="1"/>
    </row>
    <row r="22" spans="3:16" ht="13.5" thickBot="1" x14ac:dyDescent="0.25">
      <c r="E22" s="834"/>
      <c r="F22" s="835"/>
      <c r="G22" s="835"/>
      <c r="H22" s="835"/>
      <c r="I22" s="836"/>
      <c r="K22" s="1"/>
      <c r="L22" s="1"/>
      <c r="M22" s="1"/>
      <c r="N22" s="1"/>
      <c r="O22" s="9"/>
      <c r="P22" s="1"/>
    </row>
    <row r="23" spans="3:16" ht="22.5" customHeight="1" x14ac:dyDescent="0.2">
      <c r="K23" s="1"/>
      <c r="L23" s="1"/>
      <c r="M23" s="471"/>
      <c r="N23" s="471"/>
      <c r="O23" s="1"/>
      <c r="P23" s="1"/>
    </row>
    <row r="24" spans="3:16" ht="57.75" customHeight="1" thickBot="1" x14ac:dyDescent="0.25">
      <c r="K24" s="1"/>
      <c r="L24" s="9"/>
      <c r="M24" s="1"/>
      <c r="N24" s="1"/>
      <c r="O24" s="1"/>
      <c r="P24" s="1"/>
    </row>
    <row r="25" spans="3:16" ht="21" customHeight="1" thickBot="1" x14ac:dyDescent="0.25">
      <c r="C25" s="31" t="s">
        <v>217</v>
      </c>
      <c r="D25" s="732" t="s">
        <v>63</v>
      </c>
      <c r="E25" s="733"/>
      <c r="F25" s="731" t="s">
        <v>286</v>
      </c>
      <c r="G25" s="732"/>
      <c r="H25" s="733"/>
      <c r="I25" s="840" t="s">
        <v>214</v>
      </c>
      <c r="J25" s="841"/>
      <c r="L25" s="1"/>
      <c r="M25" s="1"/>
      <c r="N25" s="1"/>
      <c r="O25" s="1"/>
      <c r="P25" s="1"/>
    </row>
    <row r="26" spans="3:16" ht="36.75" customHeight="1" x14ac:dyDescent="0.2">
      <c r="C26" s="1103">
        <v>2014</v>
      </c>
      <c r="D26" s="1119" t="s">
        <v>507</v>
      </c>
      <c r="E26" s="1120"/>
      <c r="F26" s="1116" t="s">
        <v>513</v>
      </c>
      <c r="G26" s="1117"/>
      <c r="H26" s="1117"/>
      <c r="I26" s="1121">
        <v>41883</v>
      </c>
      <c r="J26" s="1122"/>
      <c r="M26" s="471"/>
      <c r="N26" s="471"/>
      <c r="O26" s="1"/>
      <c r="P26" s="1"/>
    </row>
    <row r="27" spans="3:16" ht="39" customHeight="1" x14ac:dyDescent="0.2">
      <c r="C27" s="1104"/>
      <c r="D27" s="708" t="s">
        <v>507</v>
      </c>
      <c r="E27" s="706"/>
      <c r="F27" s="1099" t="s">
        <v>514</v>
      </c>
      <c r="G27" s="1100"/>
      <c r="H27" s="1100"/>
      <c r="I27" s="1086">
        <v>41890</v>
      </c>
      <c r="J27" s="1087"/>
      <c r="M27" s="471"/>
      <c r="N27" s="471"/>
      <c r="O27" s="1"/>
      <c r="P27" s="1"/>
    </row>
    <row r="28" spans="3:16" ht="48.75" customHeight="1" thickBot="1" x14ac:dyDescent="0.25">
      <c r="C28" s="1105"/>
      <c r="D28" s="708" t="s">
        <v>507</v>
      </c>
      <c r="E28" s="706"/>
      <c r="F28" s="1099" t="s">
        <v>591</v>
      </c>
      <c r="G28" s="1099"/>
      <c r="H28" s="1099"/>
      <c r="I28" s="1086">
        <v>41897</v>
      </c>
      <c r="J28" s="1087"/>
      <c r="M28" s="1"/>
      <c r="N28" s="1"/>
      <c r="O28" s="1"/>
      <c r="P28" s="1"/>
    </row>
    <row r="29" spans="3:16" ht="36.75" customHeight="1" x14ac:dyDescent="0.2">
      <c r="C29" s="1097">
        <v>2015</v>
      </c>
      <c r="D29" s="683" t="s">
        <v>1114</v>
      </c>
      <c r="E29" s="849"/>
      <c r="F29" s="1101" t="s">
        <v>1113</v>
      </c>
      <c r="G29" s="1101"/>
      <c r="H29" s="1101"/>
      <c r="I29" s="1086">
        <v>42262</v>
      </c>
      <c r="J29" s="1087"/>
      <c r="M29" s="1"/>
      <c r="N29" s="1"/>
      <c r="O29" s="1"/>
      <c r="P29" s="1"/>
    </row>
    <row r="30" spans="3:16" ht="33.75" customHeight="1" x14ac:dyDescent="0.2">
      <c r="C30" s="1098"/>
      <c r="D30" s="683" t="s">
        <v>1114</v>
      </c>
      <c r="E30" s="849"/>
      <c r="F30" s="1101" t="s">
        <v>514</v>
      </c>
      <c r="G30" s="1101"/>
      <c r="H30" s="1101"/>
      <c r="I30" s="1086">
        <v>42269</v>
      </c>
      <c r="J30" s="1087"/>
    </row>
    <row r="31" spans="3:16" ht="27" customHeight="1" thickBot="1" x14ac:dyDescent="0.25">
      <c r="C31" s="1102"/>
      <c r="D31" s="1001" t="s">
        <v>1114</v>
      </c>
      <c r="E31" s="888"/>
      <c r="F31" s="1101" t="s">
        <v>1170</v>
      </c>
      <c r="G31" s="1101"/>
      <c r="H31" s="1101"/>
      <c r="I31" s="1086">
        <v>42276</v>
      </c>
      <c r="J31" s="1087"/>
    </row>
    <row r="32" spans="3:16" ht="36.75" customHeight="1" x14ac:dyDescent="0.2">
      <c r="C32" s="1097">
        <v>2016</v>
      </c>
      <c r="D32" s="682" t="s">
        <v>1344</v>
      </c>
      <c r="E32" s="1106"/>
      <c r="F32" s="1089" t="s">
        <v>1345</v>
      </c>
      <c r="G32" s="1090"/>
      <c r="H32" s="1090"/>
      <c r="I32" s="1086">
        <v>42444</v>
      </c>
      <c r="J32" s="1087"/>
    </row>
    <row r="33" spans="3:10" s="281" customFormat="1" ht="36.75" customHeight="1" x14ac:dyDescent="0.2">
      <c r="C33" s="1098"/>
      <c r="D33" s="682" t="s">
        <v>1467</v>
      </c>
      <c r="E33" s="1106"/>
      <c r="F33" s="1089" t="s">
        <v>1473</v>
      </c>
      <c r="G33" s="1090"/>
      <c r="H33" s="1090"/>
      <c r="I33" s="1086">
        <v>42509</v>
      </c>
      <c r="J33" s="1087"/>
    </row>
    <row r="34" spans="3:10" s="283" customFormat="1" ht="36.75" customHeight="1" x14ac:dyDescent="0.2">
      <c r="C34" s="1098"/>
      <c r="D34" s="1023" t="s">
        <v>507</v>
      </c>
      <c r="E34" s="1088"/>
      <c r="F34" s="1089" t="s">
        <v>1451</v>
      </c>
      <c r="G34" s="1090"/>
      <c r="H34" s="1090"/>
      <c r="I34" s="1086">
        <v>42530</v>
      </c>
      <c r="J34" s="1087"/>
    </row>
    <row r="35" spans="3:10" ht="42.75" customHeight="1" x14ac:dyDescent="0.2">
      <c r="C35" s="1098"/>
      <c r="D35" s="682" t="s">
        <v>507</v>
      </c>
      <c r="E35" s="1106"/>
      <c r="F35" s="1089" t="s">
        <v>514</v>
      </c>
      <c r="G35" s="1090"/>
      <c r="H35" s="1090"/>
      <c r="I35" s="1086">
        <v>42537</v>
      </c>
      <c r="J35" s="1087"/>
    </row>
    <row r="36" spans="3:10" ht="37.5" customHeight="1" x14ac:dyDescent="0.2">
      <c r="C36" s="1098"/>
      <c r="D36" s="1023" t="s">
        <v>507</v>
      </c>
      <c r="E36" s="1088"/>
      <c r="F36" s="1089" t="s">
        <v>1509</v>
      </c>
      <c r="G36" s="1090"/>
      <c r="H36" s="1090"/>
      <c r="I36" s="1086">
        <v>42544</v>
      </c>
      <c r="J36" s="1087"/>
    </row>
    <row r="37" spans="3:10" s="447" customFormat="1" ht="41.25" customHeight="1" thickBot="1" x14ac:dyDescent="0.25">
      <c r="C37" s="297"/>
      <c r="D37" s="1091" t="s">
        <v>1365</v>
      </c>
      <c r="E37" s="1092"/>
      <c r="F37" s="1093" t="s">
        <v>1366</v>
      </c>
      <c r="G37" s="1094"/>
      <c r="H37" s="1094"/>
      <c r="I37" s="1095" t="s">
        <v>1689</v>
      </c>
      <c r="J37" s="1096"/>
    </row>
    <row r="38" spans="3:10" s="458" customFormat="1" ht="63.75" customHeight="1" x14ac:dyDescent="0.2">
      <c r="C38" s="1128">
        <v>2017</v>
      </c>
      <c r="D38" s="684" t="s">
        <v>1467</v>
      </c>
      <c r="E38" s="1123"/>
      <c r="F38" s="1124" t="s">
        <v>2022</v>
      </c>
      <c r="G38" s="1125"/>
      <c r="H38" s="1125"/>
      <c r="I38" s="1126">
        <v>42832</v>
      </c>
      <c r="J38" s="1127"/>
    </row>
    <row r="39" spans="3:10" s="458" customFormat="1" ht="63.75" customHeight="1" x14ac:dyDescent="0.2">
      <c r="C39" s="1129"/>
      <c r="D39" s="684" t="s">
        <v>1467</v>
      </c>
      <c r="E39" s="1123"/>
      <c r="F39" s="1124" t="s">
        <v>2060</v>
      </c>
      <c r="G39" s="1125"/>
      <c r="H39" s="1125"/>
      <c r="I39" s="1131">
        <v>42860</v>
      </c>
      <c r="J39" s="1132"/>
    </row>
    <row r="40" spans="3:10" s="471" customFormat="1" ht="63.75" customHeight="1" x14ac:dyDescent="0.2">
      <c r="C40" s="1129"/>
      <c r="D40" s="684" t="s">
        <v>1467</v>
      </c>
      <c r="E40" s="1123"/>
      <c r="F40" s="1124" t="s">
        <v>2042</v>
      </c>
      <c r="G40" s="1125"/>
      <c r="H40" s="1125"/>
      <c r="I40" s="1131">
        <v>42865</v>
      </c>
      <c r="J40" s="1132"/>
    </row>
    <row r="41" spans="3:10" s="514" customFormat="1" ht="63.75" customHeight="1" x14ac:dyDescent="0.2">
      <c r="C41" s="1129"/>
      <c r="D41" s="684" t="s">
        <v>1467</v>
      </c>
      <c r="E41" s="1123"/>
      <c r="F41" s="1124" t="s">
        <v>2044</v>
      </c>
      <c r="G41" s="1125"/>
      <c r="H41" s="1125"/>
      <c r="I41" s="1131">
        <v>42887</v>
      </c>
      <c r="J41" s="1132"/>
    </row>
    <row r="42" spans="3:10" s="523" customFormat="1" ht="63.75" customHeight="1" x14ac:dyDescent="0.2">
      <c r="C42" s="1129"/>
      <c r="D42" s="684" t="s">
        <v>1467</v>
      </c>
      <c r="E42" s="1123"/>
      <c r="F42" s="1124" t="s">
        <v>2213</v>
      </c>
      <c r="G42" s="1125"/>
      <c r="H42" s="1125"/>
      <c r="I42" s="1131">
        <v>42933</v>
      </c>
      <c r="J42" s="1132"/>
    </row>
    <row r="43" spans="3:10" s="543" customFormat="1" ht="118.5" customHeight="1" x14ac:dyDescent="0.2">
      <c r="C43" s="1129"/>
      <c r="D43" s="684" t="s">
        <v>1467</v>
      </c>
      <c r="E43" s="1123"/>
      <c r="F43" s="1124" t="s">
        <v>2233</v>
      </c>
      <c r="G43" s="1125"/>
      <c r="H43" s="1125"/>
      <c r="I43" s="1131">
        <v>42940</v>
      </c>
      <c r="J43" s="1132"/>
    </row>
    <row r="44" spans="3:10" s="543" customFormat="1" ht="69.75" customHeight="1" x14ac:dyDescent="0.2">
      <c r="C44" s="1129"/>
      <c r="D44" s="684" t="s">
        <v>1309</v>
      </c>
      <c r="E44" s="1123"/>
      <c r="F44" s="1124" t="s">
        <v>2242</v>
      </c>
      <c r="G44" s="1125"/>
      <c r="H44" s="1125"/>
      <c r="I44" s="1131">
        <v>42956</v>
      </c>
      <c r="J44" s="1132"/>
    </row>
    <row r="45" spans="3:10" s="543" customFormat="1" ht="69.75" customHeight="1" x14ac:dyDescent="0.2">
      <c r="C45" s="1129"/>
      <c r="D45" s="684" t="s">
        <v>1309</v>
      </c>
      <c r="E45" s="1123"/>
      <c r="F45" s="1124" t="s">
        <v>2243</v>
      </c>
      <c r="G45" s="1125"/>
      <c r="H45" s="1125"/>
      <c r="I45" s="1131">
        <v>42956</v>
      </c>
      <c r="J45" s="1132"/>
    </row>
    <row r="46" spans="3:10" s="543" customFormat="1" ht="42" customHeight="1" x14ac:dyDescent="0.2">
      <c r="C46" s="1129"/>
      <c r="D46" s="684" t="s">
        <v>1309</v>
      </c>
      <c r="E46" s="1123"/>
      <c r="F46" s="1124" t="s">
        <v>2244</v>
      </c>
      <c r="G46" s="1125"/>
      <c r="H46" s="1125"/>
      <c r="I46" s="1131">
        <v>42956</v>
      </c>
      <c r="J46" s="1132"/>
    </row>
    <row r="47" spans="3:10" s="543" customFormat="1" ht="54" customHeight="1" x14ac:dyDescent="0.2">
      <c r="C47" s="1129"/>
      <c r="D47" s="684" t="s">
        <v>1309</v>
      </c>
      <c r="E47" s="1123"/>
      <c r="F47" s="1124" t="s">
        <v>2250</v>
      </c>
      <c r="G47" s="1125"/>
      <c r="H47" s="1125"/>
      <c r="I47" s="1131">
        <v>42956</v>
      </c>
      <c r="J47" s="1132"/>
    </row>
    <row r="48" spans="3:10" s="543" customFormat="1" ht="54" customHeight="1" x14ac:dyDescent="0.2">
      <c r="C48" s="1129"/>
      <c r="D48" s="684" t="s">
        <v>1309</v>
      </c>
      <c r="E48" s="1123"/>
      <c r="F48" s="1124" t="s">
        <v>2251</v>
      </c>
      <c r="G48" s="1125"/>
      <c r="H48" s="1125"/>
      <c r="I48" s="1131">
        <v>42956</v>
      </c>
      <c r="J48" s="1132"/>
    </row>
    <row r="49" spans="3:10" s="543" customFormat="1" ht="54" customHeight="1" x14ac:dyDescent="0.2">
      <c r="C49" s="1129"/>
      <c r="D49" s="684" t="s">
        <v>1309</v>
      </c>
      <c r="E49" s="1123"/>
      <c r="F49" s="1124" t="s">
        <v>2252</v>
      </c>
      <c r="G49" s="1125"/>
      <c r="H49" s="1125"/>
      <c r="I49" s="1131">
        <v>42956</v>
      </c>
      <c r="J49" s="1132"/>
    </row>
    <row r="50" spans="3:10" s="543" customFormat="1" ht="54" customHeight="1" x14ac:dyDescent="0.2">
      <c r="C50" s="1129"/>
      <c r="D50" s="684" t="s">
        <v>1309</v>
      </c>
      <c r="E50" s="1123"/>
      <c r="F50" s="1124" t="s">
        <v>2253</v>
      </c>
      <c r="G50" s="1125"/>
      <c r="H50" s="1125"/>
      <c r="I50" s="1131">
        <v>42956</v>
      </c>
      <c r="J50" s="1132"/>
    </row>
    <row r="51" spans="3:10" s="543" customFormat="1" ht="54" customHeight="1" x14ac:dyDescent="0.2">
      <c r="C51" s="1129"/>
      <c r="D51" s="684" t="s">
        <v>1309</v>
      </c>
      <c r="E51" s="1123"/>
      <c r="F51" s="1124" t="s">
        <v>2254</v>
      </c>
      <c r="G51" s="1125"/>
      <c r="H51" s="1125"/>
      <c r="I51" s="1131">
        <v>42956</v>
      </c>
      <c r="J51" s="1132"/>
    </row>
    <row r="52" spans="3:10" s="543" customFormat="1" ht="54" customHeight="1" x14ac:dyDescent="0.2">
      <c r="C52" s="1129"/>
      <c r="D52" s="684" t="s">
        <v>1309</v>
      </c>
      <c r="E52" s="1123"/>
      <c r="F52" s="1124" t="s">
        <v>2255</v>
      </c>
      <c r="G52" s="1125"/>
      <c r="H52" s="1125"/>
      <c r="I52" s="1131">
        <v>42956</v>
      </c>
      <c r="J52" s="1132"/>
    </row>
    <row r="53" spans="3:10" s="551" customFormat="1" ht="54" customHeight="1" thickBot="1" x14ac:dyDescent="0.25">
      <c r="C53" s="1129"/>
      <c r="D53" s="684" t="s">
        <v>1309</v>
      </c>
      <c r="E53" s="1123"/>
      <c r="F53" s="1124" t="s">
        <v>2256</v>
      </c>
      <c r="G53" s="1125"/>
      <c r="H53" s="1125"/>
      <c r="I53" s="1131">
        <v>42956</v>
      </c>
      <c r="J53" s="1132"/>
    </row>
    <row r="54" spans="3:10" s="551" customFormat="1" ht="54" customHeight="1" x14ac:dyDescent="0.2">
      <c r="C54" s="1129"/>
      <c r="D54" s="1133" t="s">
        <v>1911</v>
      </c>
      <c r="E54" s="1134"/>
      <c r="F54" s="1124" t="s">
        <v>1912</v>
      </c>
      <c r="G54" s="1125"/>
      <c r="H54" s="1125"/>
      <c r="I54" s="1131">
        <v>42993</v>
      </c>
      <c r="J54" s="1132"/>
    </row>
    <row r="55" spans="3:10" ht="54" customHeight="1" thickBot="1" x14ac:dyDescent="0.25">
      <c r="C55" s="1130"/>
      <c r="D55" s="684" t="s">
        <v>1467</v>
      </c>
      <c r="E55" s="1123"/>
      <c r="F55" s="1124" t="s">
        <v>2280</v>
      </c>
      <c r="G55" s="1125"/>
      <c r="H55" s="1125"/>
      <c r="I55" s="1131">
        <v>42993</v>
      </c>
      <c r="J55" s="1132"/>
    </row>
    <row r="60" spans="3:10" x14ac:dyDescent="0.2">
      <c r="E60" s="1"/>
    </row>
    <row r="61" spans="3:10" x14ac:dyDescent="0.2">
      <c r="E61" s="1"/>
    </row>
    <row r="62" spans="3:10" x14ac:dyDescent="0.2">
      <c r="E62" s="1"/>
    </row>
    <row r="64" spans="3:10" x14ac:dyDescent="0.2">
      <c r="E64" s="1"/>
    </row>
  </sheetData>
  <customSheetViews>
    <customSheetView guid="{629AD52C-24BD-4C40-8730-95AF6C3D6969}" showRuler="0">
      <selection activeCell="C37" sqref="C37"/>
      <pageMargins left="0.75" right="0.75" top="1" bottom="1" header="0.5" footer="0.5"/>
      <headerFooter alignWithMargins="0"/>
    </customSheetView>
  </customSheetViews>
  <mergeCells count="115">
    <mergeCell ref="D53:E53"/>
    <mergeCell ref="F53:H53"/>
    <mergeCell ref="I53:J53"/>
    <mergeCell ref="D54:E54"/>
    <mergeCell ref="F54:H54"/>
    <mergeCell ref="I54:J54"/>
    <mergeCell ref="D51:E51"/>
    <mergeCell ref="F51:H51"/>
    <mergeCell ref="I51:J51"/>
    <mergeCell ref="D52:E52"/>
    <mergeCell ref="F52:H52"/>
    <mergeCell ref="I52:J52"/>
    <mergeCell ref="D48:E48"/>
    <mergeCell ref="F48:H48"/>
    <mergeCell ref="I48:J48"/>
    <mergeCell ref="D49:E49"/>
    <mergeCell ref="F49:H49"/>
    <mergeCell ref="I49:J49"/>
    <mergeCell ref="D50:E50"/>
    <mergeCell ref="F50:H50"/>
    <mergeCell ref="I50:J50"/>
    <mergeCell ref="I44:J44"/>
    <mergeCell ref="D45:E45"/>
    <mergeCell ref="F45:H45"/>
    <mergeCell ref="I45:J45"/>
    <mergeCell ref="D46:E46"/>
    <mergeCell ref="F46:H46"/>
    <mergeCell ref="I46:J46"/>
    <mergeCell ref="D47:E47"/>
    <mergeCell ref="F47:H47"/>
    <mergeCell ref="I47:J47"/>
    <mergeCell ref="D38:E38"/>
    <mergeCell ref="F38:H38"/>
    <mergeCell ref="I38:J38"/>
    <mergeCell ref="C38:C55"/>
    <mergeCell ref="D39:E39"/>
    <mergeCell ref="F39:H39"/>
    <mergeCell ref="I39:J39"/>
    <mergeCell ref="D55:E55"/>
    <mergeCell ref="F55:H55"/>
    <mergeCell ref="I55:J55"/>
    <mergeCell ref="D40:E40"/>
    <mergeCell ref="F40:H40"/>
    <mergeCell ref="I40:J40"/>
    <mergeCell ref="D41:E41"/>
    <mergeCell ref="F41:H41"/>
    <mergeCell ref="I41:J41"/>
    <mergeCell ref="D42:E42"/>
    <mergeCell ref="F42:H42"/>
    <mergeCell ref="I42:J42"/>
    <mergeCell ref="D43:E43"/>
    <mergeCell ref="F43:H43"/>
    <mergeCell ref="I43:J43"/>
    <mergeCell ref="D44:E44"/>
    <mergeCell ref="F44:H44"/>
    <mergeCell ref="A6:B6"/>
    <mergeCell ref="F26:H26"/>
    <mergeCell ref="A7:B7"/>
    <mergeCell ref="E17:F17"/>
    <mergeCell ref="G17:I17"/>
    <mergeCell ref="D26:E26"/>
    <mergeCell ref="F25:H25"/>
    <mergeCell ref="D25:E25"/>
    <mergeCell ref="E21:I22"/>
    <mergeCell ref="I26:J26"/>
    <mergeCell ref="I25:J25"/>
    <mergeCell ref="C2:K2"/>
    <mergeCell ref="G16:I16"/>
    <mergeCell ref="E15:F15"/>
    <mergeCell ref="G15:I15"/>
    <mergeCell ref="E16:F16"/>
    <mergeCell ref="G14:I14"/>
    <mergeCell ref="K6:L6"/>
    <mergeCell ref="E6:G6"/>
    <mergeCell ref="C6:D6"/>
    <mergeCell ref="E14:F14"/>
    <mergeCell ref="C7:D7"/>
    <mergeCell ref="E7:G7"/>
    <mergeCell ref="K7:L7"/>
    <mergeCell ref="D37:E37"/>
    <mergeCell ref="F37:H37"/>
    <mergeCell ref="I37:J37"/>
    <mergeCell ref="C32:C36"/>
    <mergeCell ref="D27:E27"/>
    <mergeCell ref="F27:H27"/>
    <mergeCell ref="D29:E29"/>
    <mergeCell ref="F29:H29"/>
    <mergeCell ref="C29:C31"/>
    <mergeCell ref="F34:H34"/>
    <mergeCell ref="D30:E30"/>
    <mergeCell ref="D31:E31"/>
    <mergeCell ref="C26:C28"/>
    <mergeCell ref="D32:E32"/>
    <mergeCell ref="F32:H32"/>
    <mergeCell ref="F30:H30"/>
    <mergeCell ref="F31:H31"/>
    <mergeCell ref="D28:E28"/>
    <mergeCell ref="F28:H28"/>
    <mergeCell ref="D35:E35"/>
    <mergeCell ref="F35:H35"/>
    <mergeCell ref="D34:E34"/>
    <mergeCell ref="D33:E33"/>
    <mergeCell ref="I36:J36"/>
    <mergeCell ref="I35:J35"/>
    <mergeCell ref="I34:J34"/>
    <mergeCell ref="I30:J30"/>
    <mergeCell ref="I33:J33"/>
    <mergeCell ref="I31:J31"/>
    <mergeCell ref="I32:J32"/>
    <mergeCell ref="I27:J27"/>
    <mergeCell ref="I28:J28"/>
    <mergeCell ref="D36:E36"/>
    <mergeCell ref="F36:H36"/>
    <mergeCell ref="F33:H33"/>
    <mergeCell ref="I29:J29"/>
  </mergeCells>
  <phoneticPr fontId="0" type="noConversion"/>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K7:L7" r:id="rId6" display="LINK"/>
  </hyperlinks>
  <pageMargins left="0.75" right="0.75" top="1" bottom="1" header="0.5" footer="0.5"/>
  <pageSetup paperSize="9" orientation="portrait"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2"/>
  </sheetPr>
  <dimension ref="A1:V237"/>
  <sheetViews>
    <sheetView zoomScaleNormal="100" workbookViewId="0">
      <selection activeCell="I11" sqref="I11"/>
    </sheetView>
  </sheetViews>
  <sheetFormatPr defaultRowHeight="14.25" x14ac:dyDescent="0.2"/>
  <cols>
    <col min="1" max="2" width="9.140625" style="37"/>
    <col min="3" max="3" width="11.28515625" style="37" bestFit="1" customWidth="1"/>
    <col min="4" max="4" width="10.140625" style="37" bestFit="1" customWidth="1"/>
    <col min="5" max="5" width="12.140625" style="37" customWidth="1"/>
    <col min="6" max="6" width="52.28515625" style="37" customWidth="1"/>
    <col min="7" max="7" width="12.42578125" style="37" customWidth="1"/>
    <col min="8" max="8" width="13.85546875" style="37" customWidth="1"/>
    <col min="9" max="9" width="16.85546875" style="37" customWidth="1"/>
    <col min="10" max="14" width="9.140625" style="37"/>
    <col min="15" max="15" width="15" style="37" customWidth="1"/>
    <col min="16" max="16" width="9.28515625" style="37" customWidth="1"/>
    <col min="17" max="20" width="9.140625" style="37"/>
    <col min="21" max="21" width="13.28515625" style="37" customWidth="1"/>
    <col min="22" max="22" width="17.7109375" style="37" customWidth="1"/>
    <col min="23" max="16384" width="9.140625" style="37"/>
  </cols>
  <sheetData>
    <row r="1" spans="1:22" ht="15" thickBot="1" x14ac:dyDescent="0.25">
      <c r="A1" s="262"/>
      <c r="B1" s="92"/>
      <c r="C1" s="92"/>
      <c r="D1" s="92"/>
      <c r="E1" s="92"/>
      <c r="F1" s="92"/>
      <c r="G1" s="92"/>
      <c r="H1" s="92"/>
      <c r="I1" s="92"/>
      <c r="J1" s="92"/>
      <c r="K1" s="92"/>
      <c r="L1" s="92"/>
      <c r="M1" s="92"/>
      <c r="N1" s="92"/>
      <c r="O1" s="92"/>
      <c r="P1" s="1176"/>
      <c r="Q1" s="1176"/>
      <c r="R1" s="92"/>
      <c r="S1" s="92"/>
      <c r="T1" s="92"/>
      <c r="U1" s="92"/>
      <c r="V1" s="92"/>
    </row>
    <row r="2" spans="1:22" ht="15" thickBot="1" x14ac:dyDescent="0.25">
      <c r="A2" s="92"/>
      <c r="B2" s="92"/>
      <c r="C2" s="748" t="s">
        <v>258</v>
      </c>
      <c r="D2" s="1177"/>
      <c r="E2" s="1177"/>
      <c r="F2" s="1177"/>
      <c r="G2" s="1177"/>
      <c r="H2" s="1177"/>
      <c r="I2" s="1177"/>
      <c r="J2" s="1177"/>
      <c r="K2" s="1177"/>
      <c r="L2" s="166"/>
      <c r="M2" s="92"/>
      <c r="N2" s="92"/>
      <c r="O2" s="92"/>
      <c r="P2" s="97"/>
      <c r="Q2" s="97"/>
      <c r="R2" s="92"/>
      <c r="S2" s="92"/>
      <c r="T2" s="92"/>
      <c r="U2" s="92"/>
      <c r="V2" s="92"/>
    </row>
    <row r="3" spans="1:22" x14ac:dyDescent="0.2">
      <c r="A3" s="92"/>
      <c r="B3" s="92"/>
      <c r="C3" s="92"/>
      <c r="D3" s="92"/>
      <c r="E3" s="92"/>
      <c r="F3" s="92"/>
      <c r="G3" s="92"/>
      <c r="H3" s="92"/>
      <c r="I3" s="92"/>
      <c r="J3" s="92"/>
      <c r="K3" s="92"/>
      <c r="L3" s="92"/>
      <c r="M3" s="92"/>
      <c r="N3" s="92"/>
      <c r="O3" s="92"/>
      <c r="P3" s="97"/>
      <c r="Q3" s="97"/>
      <c r="R3" s="92"/>
      <c r="S3" s="92"/>
      <c r="T3" s="92"/>
      <c r="U3" s="92"/>
      <c r="V3" s="92"/>
    </row>
    <row r="4" spans="1:22" x14ac:dyDescent="0.2">
      <c r="A4" s="92"/>
      <c r="B4" s="92"/>
      <c r="C4" s="92"/>
      <c r="D4" s="92"/>
      <c r="E4" s="92"/>
      <c r="F4" s="92"/>
      <c r="G4" s="92"/>
      <c r="H4" s="92"/>
      <c r="I4" s="92"/>
      <c r="J4" s="92"/>
      <c r="K4" s="92"/>
      <c r="L4" s="92"/>
      <c r="M4" s="92"/>
      <c r="N4" s="92"/>
      <c r="O4" s="92"/>
      <c r="P4" s="92"/>
      <c r="Q4" s="92"/>
      <c r="R4" s="92"/>
      <c r="S4" s="92"/>
      <c r="T4" s="92"/>
      <c r="U4" s="92"/>
      <c r="V4" s="92"/>
    </row>
    <row r="5" spans="1:22" ht="15" thickBot="1" x14ac:dyDescent="0.25">
      <c r="A5" s="92"/>
      <c r="B5" s="92"/>
      <c r="C5" s="92"/>
      <c r="D5" s="92"/>
      <c r="E5" s="92"/>
      <c r="F5" s="92"/>
      <c r="G5" s="92"/>
      <c r="H5" s="92"/>
      <c r="I5" s="92"/>
      <c r="J5" s="92"/>
      <c r="K5" s="92"/>
      <c r="L5" s="92"/>
      <c r="M5" s="92"/>
      <c r="N5" s="92"/>
      <c r="O5" s="70"/>
      <c r="P5" s="92"/>
      <c r="Q5" s="92"/>
      <c r="R5" s="92"/>
      <c r="S5" s="92"/>
      <c r="T5" s="92"/>
      <c r="U5" s="92"/>
      <c r="V5" s="92"/>
    </row>
    <row r="6" spans="1:22" ht="15" thickBot="1" x14ac:dyDescent="0.25">
      <c r="A6" s="1178" t="s">
        <v>108</v>
      </c>
      <c r="B6" s="1179"/>
      <c r="C6" s="1178" t="s">
        <v>63</v>
      </c>
      <c r="D6" s="1179"/>
      <c r="E6" s="1180" t="s">
        <v>64</v>
      </c>
      <c r="F6" s="1181"/>
      <c r="G6" s="1182"/>
      <c r="H6" s="19" t="s">
        <v>65</v>
      </c>
      <c r="I6" s="19" t="s">
        <v>214</v>
      </c>
      <c r="J6" s="118" t="s">
        <v>215</v>
      </c>
      <c r="K6" s="1178" t="s">
        <v>253</v>
      </c>
      <c r="L6" s="1179"/>
      <c r="M6" s="21" t="s">
        <v>21</v>
      </c>
      <c r="N6" s="19" t="s">
        <v>22</v>
      </c>
      <c r="O6" s="321"/>
      <c r="P6" s="22" t="s">
        <v>58</v>
      </c>
      <c r="Q6" s="92"/>
      <c r="R6" s="92"/>
      <c r="S6" s="92"/>
      <c r="T6" s="92"/>
      <c r="U6" s="92"/>
      <c r="V6" s="92"/>
    </row>
    <row r="7" spans="1:22" ht="51" customHeight="1" x14ac:dyDescent="0.2">
      <c r="A7" s="1191" t="s">
        <v>295</v>
      </c>
      <c r="B7" s="1192"/>
      <c r="C7" s="1193" t="s">
        <v>1068</v>
      </c>
      <c r="D7" s="856"/>
      <c r="E7" s="862" t="s">
        <v>1183</v>
      </c>
      <c r="F7" s="1084"/>
      <c r="G7" s="1085"/>
      <c r="H7" s="347">
        <v>1</v>
      </c>
      <c r="I7" s="348">
        <v>44104</v>
      </c>
      <c r="J7" s="349"/>
      <c r="K7" s="1183" t="s">
        <v>253</v>
      </c>
      <c r="L7" s="1072"/>
      <c r="M7" s="349"/>
      <c r="N7" s="350"/>
      <c r="O7" s="352"/>
      <c r="P7" s="351"/>
      <c r="Q7" s="92"/>
      <c r="R7" s="92"/>
      <c r="S7" s="92"/>
      <c r="T7" s="92"/>
      <c r="U7" s="92"/>
      <c r="V7" s="92"/>
    </row>
    <row r="8" spans="1:22" ht="50.25" customHeight="1" x14ac:dyDescent="0.2">
      <c r="A8" s="1185" t="s">
        <v>295</v>
      </c>
      <c r="B8" s="1186"/>
      <c r="C8" s="684" t="s">
        <v>1738</v>
      </c>
      <c r="D8" s="683"/>
      <c r="E8" s="756" t="s">
        <v>1746</v>
      </c>
      <c r="F8" s="757"/>
      <c r="G8" s="758"/>
      <c r="H8" s="187">
        <v>1</v>
      </c>
      <c r="I8" s="162" t="s">
        <v>1747</v>
      </c>
      <c r="J8" s="163"/>
      <c r="K8" s="765" t="s">
        <v>253</v>
      </c>
      <c r="L8" s="806"/>
      <c r="M8" s="163"/>
      <c r="N8" s="106"/>
      <c r="O8" s="349"/>
      <c r="P8" s="107"/>
      <c r="Q8" s="302"/>
      <c r="R8" s="302"/>
      <c r="S8" s="302"/>
      <c r="T8" s="302"/>
      <c r="U8" s="302"/>
      <c r="V8" s="302"/>
    </row>
    <row r="9" spans="1:22" ht="50.25" customHeight="1" x14ac:dyDescent="0.2">
      <c r="A9" s="1185" t="s">
        <v>295</v>
      </c>
      <c r="B9" s="1186"/>
      <c r="C9" s="684" t="s">
        <v>2299</v>
      </c>
      <c r="D9" s="683"/>
      <c r="E9" s="1079" t="s">
        <v>2307</v>
      </c>
      <c r="F9" s="1079"/>
      <c r="G9" s="1080"/>
      <c r="H9" s="186">
        <v>1</v>
      </c>
      <c r="I9" s="425">
        <v>43010</v>
      </c>
      <c r="J9" s="137"/>
      <c r="K9" s="765" t="s">
        <v>253</v>
      </c>
      <c r="L9" s="806"/>
      <c r="M9" s="163"/>
      <c r="N9" s="106"/>
      <c r="O9" s="163"/>
      <c r="P9" s="107"/>
      <c r="Q9" s="303"/>
      <c r="R9" s="303"/>
      <c r="S9" s="303"/>
      <c r="T9" s="303"/>
      <c r="U9" s="303"/>
      <c r="V9" s="303"/>
    </row>
    <row r="10" spans="1:22" ht="50.25" customHeight="1" thickBot="1" x14ac:dyDescent="0.25">
      <c r="A10" s="1185" t="s">
        <v>295</v>
      </c>
      <c r="B10" s="1186"/>
      <c r="C10" s="684" t="s">
        <v>50</v>
      </c>
      <c r="D10" s="683"/>
      <c r="E10" s="1079" t="s">
        <v>2384</v>
      </c>
      <c r="F10" s="1079"/>
      <c r="G10" s="1080"/>
      <c r="H10" s="186">
        <v>1</v>
      </c>
      <c r="I10" s="425">
        <v>43026</v>
      </c>
      <c r="J10" s="137"/>
      <c r="K10" s="765" t="s">
        <v>253</v>
      </c>
      <c r="L10" s="806"/>
      <c r="M10" s="163"/>
      <c r="N10" s="106"/>
      <c r="O10" s="163"/>
      <c r="P10" s="107"/>
      <c r="Q10" s="303"/>
      <c r="R10" s="303"/>
      <c r="S10" s="303"/>
      <c r="T10" s="303"/>
      <c r="U10" s="303"/>
      <c r="V10" s="303"/>
    </row>
    <row r="11" spans="1:22" ht="17.25" customHeight="1" thickBot="1" x14ac:dyDescent="0.25">
      <c r="A11" s="164"/>
      <c r="B11" s="165"/>
      <c r="C11" s="92"/>
      <c r="D11" s="92"/>
      <c r="E11" s="97"/>
      <c r="F11" s="97"/>
      <c r="G11" s="338" t="s">
        <v>16</v>
      </c>
      <c r="H11" s="354">
        <f>SUM(H7:H10)</f>
        <v>4</v>
      </c>
      <c r="I11" s="353" t="s">
        <v>242</v>
      </c>
      <c r="J11" s="92"/>
      <c r="K11" s="92"/>
      <c r="L11" s="92"/>
      <c r="M11" s="92"/>
      <c r="N11" s="92"/>
      <c r="O11" s="92"/>
      <c r="P11" s="167"/>
      <c r="Q11" s="92"/>
      <c r="R11" s="92"/>
      <c r="S11" s="92"/>
      <c r="T11" s="92"/>
      <c r="U11" s="92"/>
      <c r="V11" s="92"/>
    </row>
    <row r="12" spans="1:22" ht="17.25" customHeight="1" thickBot="1" x14ac:dyDescent="0.25">
      <c r="A12" s="164"/>
      <c r="B12" s="165"/>
      <c r="C12" s="92"/>
      <c r="D12" s="92"/>
      <c r="E12" s="97"/>
      <c r="F12" s="97"/>
      <c r="G12" s="8"/>
      <c r="H12" s="263"/>
      <c r="I12" s="264"/>
      <c r="J12" s="92"/>
      <c r="K12" s="92"/>
      <c r="L12" s="92"/>
      <c r="M12" s="92"/>
      <c r="N12" s="92"/>
      <c r="O12" s="92"/>
      <c r="P12" s="167"/>
      <c r="Q12" s="92"/>
      <c r="R12" s="92"/>
      <c r="S12" s="92"/>
      <c r="T12" s="92"/>
      <c r="U12" s="92"/>
      <c r="V12" s="92"/>
    </row>
    <row r="13" spans="1:22" ht="21" customHeight="1" thickBot="1" x14ac:dyDescent="0.25">
      <c r="A13" s="164"/>
      <c r="B13" s="165"/>
      <c r="C13" s="92"/>
      <c r="D13" s="92"/>
      <c r="E13" s="826" t="s">
        <v>138</v>
      </c>
      <c r="F13" s="829"/>
      <c r="G13" s="826" t="s">
        <v>161</v>
      </c>
      <c r="H13" s="827"/>
      <c r="I13" s="829"/>
      <c r="J13" s="92"/>
      <c r="K13" s="92"/>
      <c r="L13" s="92"/>
      <c r="M13" s="92"/>
      <c r="N13" s="92"/>
      <c r="O13" s="92"/>
      <c r="P13" s="167"/>
      <c r="Q13" s="92"/>
      <c r="R13" s="92"/>
      <c r="S13" s="92"/>
      <c r="T13" s="92"/>
      <c r="U13" s="92"/>
      <c r="V13" s="92"/>
    </row>
    <row r="14" spans="1:22" ht="15.75" customHeight="1" thickBot="1" x14ac:dyDescent="0.25">
      <c r="A14" s="164"/>
      <c r="B14" s="165"/>
      <c r="C14" s="92"/>
      <c r="D14" s="92"/>
      <c r="E14" s="1147" t="s">
        <v>297</v>
      </c>
      <c r="F14" s="1148"/>
      <c r="G14" s="764" t="s">
        <v>271</v>
      </c>
      <c r="H14" s="771"/>
      <c r="I14" s="772"/>
      <c r="J14" s="92"/>
      <c r="K14" s="1149" t="s">
        <v>2447</v>
      </c>
      <c r="L14" s="1150"/>
      <c r="M14" s="1150"/>
      <c r="N14" s="1150"/>
      <c r="O14" s="1151"/>
      <c r="P14" s="167"/>
      <c r="V14" s="92"/>
    </row>
    <row r="15" spans="1:22" ht="17.25" customHeight="1" x14ac:dyDescent="0.2">
      <c r="A15" s="164"/>
      <c r="B15" s="165"/>
      <c r="C15" s="92"/>
      <c r="D15" s="92"/>
      <c r="E15" s="764" t="s">
        <v>261</v>
      </c>
      <c r="F15" s="772"/>
      <c r="G15" s="1187"/>
      <c r="H15" s="1188"/>
      <c r="I15" s="1189"/>
      <c r="J15" s="92"/>
      <c r="K15" s="1792" t="s">
        <v>2448</v>
      </c>
      <c r="L15" s="1793"/>
      <c r="M15" s="1793"/>
      <c r="N15" s="1793"/>
      <c r="O15" s="1794"/>
      <c r="P15" s="167"/>
      <c r="V15" s="303"/>
    </row>
    <row r="16" spans="1:22" ht="50.25" customHeight="1" thickBot="1" x14ac:dyDescent="0.25">
      <c r="A16" s="164"/>
      <c r="B16" s="165"/>
      <c r="C16" s="92"/>
      <c r="D16" s="92"/>
      <c r="E16" s="764" t="s">
        <v>1440</v>
      </c>
      <c r="F16" s="772"/>
      <c r="G16" s="1147"/>
      <c r="H16" s="1190"/>
      <c r="I16" s="1148"/>
      <c r="J16" s="92"/>
      <c r="K16" s="1795"/>
      <c r="L16" s="1796"/>
      <c r="M16" s="1796"/>
      <c r="N16" s="1796"/>
      <c r="O16" s="1797"/>
      <c r="P16" s="167"/>
      <c r="V16" s="303"/>
    </row>
    <row r="17" spans="1:22" ht="15.75" customHeight="1" thickBot="1" x14ac:dyDescent="0.25">
      <c r="A17" s="168"/>
      <c r="B17" s="165"/>
      <c r="C17" s="92"/>
      <c r="D17" s="92"/>
      <c r="E17" s="764" t="s">
        <v>1441</v>
      </c>
      <c r="F17" s="772"/>
      <c r="G17" s="1172"/>
      <c r="H17" s="1173"/>
      <c r="I17" s="1174"/>
      <c r="J17" s="92"/>
      <c r="K17" s="1157" t="s">
        <v>253</v>
      </c>
      <c r="L17" s="1158"/>
      <c r="M17" s="1158"/>
      <c r="N17" s="1158"/>
      <c r="O17" s="1159"/>
      <c r="P17" s="167"/>
      <c r="V17" s="303"/>
    </row>
    <row r="18" spans="1:22" ht="15.75" customHeight="1" x14ac:dyDescent="0.2">
      <c r="A18" s="534"/>
      <c r="B18" s="534"/>
      <c r="C18" s="303"/>
      <c r="D18" s="303"/>
      <c r="E18" s="828" t="s">
        <v>2392</v>
      </c>
      <c r="F18" s="953"/>
      <c r="G18" s="770"/>
      <c r="H18" s="876"/>
      <c r="I18" s="1171"/>
      <c r="J18" s="303"/>
      <c r="K18" s="167"/>
      <c r="L18" s="167"/>
      <c r="M18" s="167"/>
      <c r="N18" s="167"/>
      <c r="O18" s="167"/>
      <c r="P18" s="167"/>
      <c r="V18" s="303"/>
    </row>
    <row r="19" spans="1:22" ht="15" customHeight="1" thickBot="1" x14ac:dyDescent="0.25">
      <c r="A19" s="165"/>
      <c r="B19" s="165"/>
      <c r="C19" s="92"/>
      <c r="D19" s="92"/>
      <c r="E19" s="766" t="s">
        <v>123</v>
      </c>
      <c r="F19" s="1175"/>
      <c r="G19" s="770"/>
      <c r="H19" s="876"/>
      <c r="I19" s="1171"/>
      <c r="J19" s="97"/>
      <c r="K19" s="92"/>
      <c r="L19" s="92"/>
      <c r="M19" s="92"/>
      <c r="N19" s="92"/>
      <c r="O19" s="92"/>
      <c r="P19" s="167"/>
      <c r="V19" s="303"/>
    </row>
    <row r="20" spans="1:22" ht="14.25" customHeight="1" thickBot="1" x14ac:dyDescent="0.25">
      <c r="A20" s="169"/>
      <c r="B20" s="169"/>
      <c r="C20" s="92"/>
      <c r="D20" s="92"/>
      <c r="E20" s="768" t="s">
        <v>444</v>
      </c>
      <c r="F20" s="1184"/>
      <c r="G20" s="770"/>
      <c r="H20" s="876"/>
      <c r="I20" s="1171"/>
      <c r="J20" s="97"/>
      <c r="K20" s="1149" t="s">
        <v>964</v>
      </c>
      <c r="L20" s="1150"/>
      <c r="M20" s="1150"/>
      <c r="N20" s="1150"/>
      <c r="O20" s="1151"/>
    </row>
    <row r="21" spans="1:22" ht="14.25" customHeight="1" x14ac:dyDescent="0.2">
      <c r="A21" s="169"/>
      <c r="B21" s="169"/>
      <c r="C21" s="92"/>
      <c r="D21" s="92"/>
      <c r="E21" s="1147" t="s">
        <v>274</v>
      </c>
      <c r="F21" s="1148"/>
      <c r="G21" s="770"/>
      <c r="H21" s="876"/>
      <c r="I21" s="1171"/>
      <c r="J21" s="97"/>
      <c r="K21" s="1141" t="s">
        <v>1749</v>
      </c>
      <c r="L21" s="1142"/>
      <c r="M21" s="1142"/>
      <c r="N21" s="1142"/>
      <c r="O21" s="1143"/>
    </row>
    <row r="22" spans="1:22" ht="27" customHeight="1" thickBot="1" x14ac:dyDescent="0.25">
      <c r="A22" s="165"/>
      <c r="B22" s="165"/>
      <c r="C22" s="92"/>
      <c r="D22" s="92"/>
      <c r="E22" s="1139" t="s">
        <v>162</v>
      </c>
      <c r="F22" s="1140"/>
      <c r="G22" s="1070"/>
      <c r="H22" s="1137"/>
      <c r="I22" s="1138"/>
      <c r="J22" s="97"/>
      <c r="K22" s="1144"/>
      <c r="L22" s="1145"/>
      <c r="M22" s="1145"/>
      <c r="N22" s="1145"/>
      <c r="O22" s="1146"/>
    </row>
    <row r="23" spans="1:22" ht="15" customHeight="1" thickBot="1" x14ac:dyDescent="0.25">
      <c r="A23" s="169"/>
      <c r="B23" s="169"/>
      <c r="C23" s="92"/>
      <c r="D23" s="92"/>
      <c r="E23" s="92"/>
      <c r="F23" s="92"/>
      <c r="G23" s="92"/>
      <c r="H23" s="92"/>
      <c r="I23" s="92"/>
      <c r="J23" s="97"/>
      <c r="K23" s="1163" t="s">
        <v>253</v>
      </c>
      <c r="L23" s="1164"/>
      <c r="M23" s="1164"/>
      <c r="N23" s="1164"/>
      <c r="O23" s="1165"/>
    </row>
    <row r="24" spans="1:22" ht="24.75" customHeight="1" x14ac:dyDescent="0.2">
      <c r="A24" s="169"/>
      <c r="B24" s="169"/>
      <c r="C24" s="92"/>
      <c r="D24" s="92"/>
      <c r="E24" s="92"/>
      <c r="F24" s="92"/>
      <c r="G24" s="92"/>
      <c r="H24" s="92"/>
      <c r="I24" s="92"/>
      <c r="J24" s="92"/>
      <c r="K24" s="303"/>
      <c r="L24" s="303"/>
      <c r="M24" s="303"/>
      <c r="N24" s="303"/>
      <c r="O24" s="303"/>
      <c r="P24" s="92"/>
    </row>
    <row r="25" spans="1:22" ht="12" hidden="1" customHeight="1" x14ac:dyDescent="0.2">
      <c r="A25" s="169"/>
      <c r="B25" s="169"/>
      <c r="C25" s="92"/>
      <c r="D25" s="92"/>
      <c r="E25" s="92"/>
      <c r="F25" s="92"/>
      <c r="G25" s="97"/>
      <c r="H25" s="97"/>
      <c r="I25" s="97"/>
      <c r="J25" s="92"/>
      <c r="K25" s="1157" t="s">
        <v>253</v>
      </c>
      <c r="L25" s="1158"/>
      <c r="M25" s="1158"/>
      <c r="N25" s="1158"/>
      <c r="O25" s="1159"/>
      <c r="P25" s="92"/>
    </row>
    <row r="26" spans="1:22" ht="7.5" customHeight="1" x14ac:dyDescent="0.2">
      <c r="A26" s="169"/>
      <c r="B26" s="169"/>
      <c r="C26" s="92"/>
      <c r="D26" s="92"/>
      <c r="E26" s="92"/>
      <c r="F26" s="92"/>
      <c r="G26" s="170"/>
      <c r="H26" s="170"/>
      <c r="I26" s="170"/>
      <c r="J26" s="92"/>
      <c r="P26" s="92"/>
    </row>
    <row r="27" spans="1:22" ht="12" customHeight="1" thickBot="1" x14ac:dyDescent="0.25">
      <c r="A27" s="169"/>
      <c r="B27" s="169"/>
      <c r="C27" s="92"/>
      <c r="D27" s="92"/>
      <c r="E27" s="92"/>
      <c r="F27" s="92"/>
      <c r="G27" s="170"/>
      <c r="H27" s="170"/>
      <c r="I27" s="170"/>
      <c r="J27" s="92"/>
      <c r="K27" s="92"/>
      <c r="L27" s="92"/>
      <c r="M27" s="92"/>
      <c r="N27" s="92"/>
      <c r="O27" s="92"/>
      <c r="P27" s="92"/>
    </row>
    <row r="28" spans="1:22" ht="21" customHeight="1" thickBot="1" x14ac:dyDescent="0.25">
      <c r="A28" s="169"/>
      <c r="B28" s="169"/>
      <c r="C28" s="92"/>
      <c r="D28" s="92"/>
      <c r="E28" s="734" t="s">
        <v>193</v>
      </c>
      <c r="F28" s="1166"/>
      <c r="G28" s="97"/>
      <c r="H28" s="92"/>
      <c r="I28" s="97"/>
      <c r="J28" s="92"/>
      <c r="K28" s="1149" t="s">
        <v>1788</v>
      </c>
      <c r="L28" s="1150"/>
      <c r="M28" s="1150"/>
      <c r="N28" s="1150"/>
      <c r="O28" s="1151"/>
      <c r="P28" s="92"/>
      <c r="Q28" s="92"/>
      <c r="V28" s="92"/>
    </row>
    <row r="29" spans="1:22" ht="25.5" customHeight="1" thickBot="1" x14ac:dyDescent="0.25">
      <c r="A29" s="169"/>
      <c r="B29" s="169"/>
      <c r="C29" s="92"/>
      <c r="D29" s="92"/>
      <c r="E29" s="1167"/>
      <c r="F29" s="1168"/>
      <c r="G29" s="97"/>
      <c r="H29" s="92"/>
      <c r="I29" s="92"/>
      <c r="J29" s="92"/>
      <c r="K29" s="1141" t="s">
        <v>1810</v>
      </c>
      <c r="L29" s="1142"/>
      <c r="M29" s="1142"/>
      <c r="N29" s="1142"/>
      <c r="O29" s="1143"/>
      <c r="P29" s="92"/>
      <c r="R29" s="303"/>
      <c r="S29" s="303"/>
      <c r="T29" s="303"/>
      <c r="U29" s="303"/>
      <c r="V29" s="303"/>
    </row>
    <row r="30" spans="1:22" ht="43.5" customHeight="1" thickBot="1" x14ac:dyDescent="0.25">
      <c r="A30" s="169"/>
      <c r="B30" s="169"/>
      <c r="C30" s="92"/>
      <c r="D30" s="92"/>
      <c r="E30" s="92"/>
      <c r="F30" s="92"/>
      <c r="G30" s="92"/>
      <c r="H30" s="92"/>
      <c r="I30" s="92"/>
      <c r="J30" s="92"/>
      <c r="K30" s="1144"/>
      <c r="L30" s="1145"/>
      <c r="M30" s="1145"/>
      <c r="N30" s="1145"/>
      <c r="O30" s="1146"/>
      <c r="P30" s="92"/>
      <c r="Q30" s="92"/>
      <c r="R30" s="303"/>
      <c r="S30" s="303"/>
      <c r="T30" s="303"/>
      <c r="U30" s="303"/>
    </row>
    <row r="31" spans="1:22" ht="26.25" customHeight="1" thickBot="1" x14ac:dyDescent="0.25">
      <c r="A31" s="169"/>
      <c r="B31" s="169"/>
      <c r="C31" s="92"/>
      <c r="D31" s="92"/>
      <c r="E31" s="92"/>
      <c r="F31" s="92"/>
      <c r="G31" s="92"/>
      <c r="H31" s="92"/>
      <c r="I31" s="92"/>
      <c r="J31" s="92"/>
      <c r="K31" s="1163" t="s">
        <v>253</v>
      </c>
      <c r="L31" s="1164"/>
      <c r="M31" s="1164"/>
      <c r="N31" s="1164"/>
      <c r="O31" s="1165"/>
      <c r="P31" s="92"/>
      <c r="Q31" s="92"/>
    </row>
    <row r="32" spans="1:22" ht="15" thickBot="1" x14ac:dyDescent="0.25">
      <c r="A32" s="171"/>
      <c r="B32" s="172"/>
      <c r="C32" s="173" t="s">
        <v>217</v>
      </c>
      <c r="D32" s="1169" t="s">
        <v>63</v>
      </c>
      <c r="E32" s="1170"/>
      <c r="F32" s="174" t="s">
        <v>286</v>
      </c>
      <c r="G32" s="322" t="s">
        <v>244</v>
      </c>
      <c r="H32" s="92"/>
      <c r="I32" s="97"/>
      <c r="J32" s="92"/>
      <c r="K32" s="92"/>
      <c r="L32" s="92"/>
      <c r="M32" s="92"/>
      <c r="N32" s="92"/>
      <c r="O32" s="92"/>
      <c r="P32" s="92"/>
      <c r="Q32" s="92"/>
      <c r="R32" s="303"/>
      <c r="S32" s="303"/>
      <c r="T32" s="303"/>
      <c r="U32" s="303"/>
      <c r="V32" s="303"/>
    </row>
    <row r="33" spans="1:22" ht="25.5" customHeight="1" x14ac:dyDescent="0.2">
      <c r="A33" s="92"/>
      <c r="B33" s="97"/>
      <c r="C33" s="1155" t="s">
        <v>1151</v>
      </c>
      <c r="D33" s="1160" t="s">
        <v>297</v>
      </c>
      <c r="E33" s="1161"/>
      <c r="F33" s="175" t="s">
        <v>205</v>
      </c>
      <c r="G33" s="356">
        <v>41701</v>
      </c>
      <c r="H33" s="176"/>
      <c r="I33" s="92"/>
      <c r="J33" s="92"/>
      <c r="P33" s="92"/>
      <c r="Q33" s="92"/>
      <c r="R33" s="92"/>
      <c r="S33" s="92"/>
      <c r="T33" s="92"/>
      <c r="U33" s="92"/>
    </row>
    <row r="34" spans="1:22" ht="33" customHeight="1" x14ac:dyDescent="0.2">
      <c r="A34" s="92"/>
      <c r="B34" s="92"/>
      <c r="C34" s="1156"/>
      <c r="D34" s="683" t="s">
        <v>98</v>
      </c>
      <c r="E34" s="1162"/>
      <c r="F34" s="175" t="s">
        <v>100</v>
      </c>
      <c r="G34" s="356">
        <v>41703</v>
      </c>
      <c r="H34" s="92"/>
      <c r="I34" s="92"/>
      <c r="J34" s="92"/>
      <c r="P34" s="92"/>
      <c r="Q34" s="92"/>
      <c r="R34" s="92"/>
      <c r="S34" s="92"/>
      <c r="T34" s="92"/>
      <c r="U34" s="92"/>
      <c r="V34" s="92"/>
    </row>
    <row r="35" spans="1:22" ht="21.75" customHeight="1" x14ac:dyDescent="0.2">
      <c r="A35" s="92"/>
      <c r="B35" s="92"/>
      <c r="C35" s="1156"/>
      <c r="D35" s="683" t="s">
        <v>269</v>
      </c>
      <c r="E35" s="1162"/>
      <c r="F35" s="175" t="s">
        <v>270</v>
      </c>
      <c r="G35" s="356">
        <v>41705</v>
      </c>
      <c r="H35" s="92"/>
      <c r="I35" s="92"/>
      <c r="J35" s="92"/>
      <c r="P35" s="92"/>
      <c r="Q35" s="92"/>
      <c r="R35" s="92"/>
      <c r="S35" s="92"/>
      <c r="T35" s="92"/>
      <c r="U35" s="92"/>
    </row>
    <row r="36" spans="1:22" ht="24.75" customHeight="1" x14ac:dyDescent="0.2">
      <c r="A36" s="92"/>
      <c r="B36" s="92"/>
      <c r="C36" s="1156"/>
      <c r="D36" s="683" t="s">
        <v>98</v>
      </c>
      <c r="E36" s="1162"/>
      <c r="F36" s="175" t="s">
        <v>103</v>
      </c>
      <c r="G36" s="356">
        <v>41710</v>
      </c>
      <c r="H36" s="92"/>
      <c r="I36" s="92"/>
      <c r="J36" s="92"/>
      <c r="P36" s="92"/>
      <c r="Q36" s="92"/>
    </row>
    <row r="37" spans="1:22" ht="21.75" customHeight="1" x14ac:dyDescent="0.2">
      <c r="A37" s="92"/>
      <c r="B37" s="92"/>
      <c r="C37" s="1156"/>
      <c r="D37" s="683" t="s">
        <v>98</v>
      </c>
      <c r="E37" s="1162"/>
      <c r="F37" s="175" t="s">
        <v>101</v>
      </c>
      <c r="G37" s="356">
        <v>41717</v>
      </c>
      <c r="H37" s="92"/>
      <c r="I37" s="92"/>
      <c r="J37" s="92"/>
      <c r="K37" s="92"/>
      <c r="L37" s="92"/>
      <c r="M37" s="92"/>
      <c r="N37" s="92"/>
      <c r="O37" s="92"/>
      <c r="P37" s="92"/>
      <c r="Q37" s="92"/>
    </row>
    <row r="38" spans="1:22" ht="37.5" customHeight="1" x14ac:dyDescent="0.2">
      <c r="A38" s="92"/>
      <c r="B38" s="92"/>
      <c r="C38" s="1156"/>
      <c r="D38" s="683" t="s">
        <v>98</v>
      </c>
      <c r="E38" s="1162"/>
      <c r="F38" s="175" t="s">
        <v>102</v>
      </c>
      <c r="G38" s="356">
        <v>41717</v>
      </c>
      <c r="H38" s="92"/>
      <c r="I38" s="92"/>
      <c r="J38" s="92"/>
      <c r="K38" s="92"/>
      <c r="L38" s="92"/>
      <c r="M38" s="92"/>
      <c r="N38" s="92"/>
      <c r="O38" s="92"/>
      <c r="P38" s="92"/>
      <c r="Q38" s="92"/>
    </row>
    <row r="39" spans="1:22" ht="65.25" customHeight="1" x14ac:dyDescent="0.2">
      <c r="A39" s="92"/>
      <c r="B39" s="92"/>
      <c r="C39" s="1156"/>
      <c r="D39" s="683" t="s">
        <v>99</v>
      </c>
      <c r="E39" s="1162"/>
      <c r="F39" s="175" t="s">
        <v>3</v>
      </c>
      <c r="G39" s="356">
        <v>41715</v>
      </c>
      <c r="H39" s="92"/>
      <c r="I39" s="92"/>
      <c r="J39" s="92"/>
      <c r="K39" s="92"/>
      <c r="L39" s="92"/>
      <c r="M39" s="92"/>
      <c r="N39" s="92"/>
      <c r="O39" s="92"/>
      <c r="P39" s="92"/>
      <c r="Q39" s="92"/>
      <c r="R39" s="92"/>
      <c r="S39" s="92"/>
      <c r="T39" s="92"/>
      <c r="U39" s="92"/>
      <c r="V39" s="92"/>
    </row>
    <row r="40" spans="1:22" ht="26.25" customHeight="1" x14ac:dyDescent="0.2">
      <c r="A40" s="92"/>
      <c r="B40" s="92"/>
      <c r="C40" s="1156"/>
      <c r="D40" s="683" t="s">
        <v>99</v>
      </c>
      <c r="E40" s="1162"/>
      <c r="F40" s="175" t="s">
        <v>167</v>
      </c>
      <c r="G40" s="356">
        <v>41759</v>
      </c>
      <c r="H40" s="92"/>
      <c r="I40" s="92"/>
      <c r="J40" s="92"/>
      <c r="K40" s="92"/>
      <c r="L40" s="92"/>
      <c r="M40" s="92"/>
      <c r="N40" s="92"/>
      <c r="O40" s="92"/>
      <c r="P40" s="92"/>
      <c r="Q40" s="92"/>
      <c r="R40" s="92"/>
      <c r="S40" s="92"/>
      <c r="T40" s="92"/>
      <c r="U40" s="92"/>
      <c r="V40" s="92"/>
    </row>
    <row r="41" spans="1:22" ht="142.5" customHeight="1" x14ac:dyDescent="0.2">
      <c r="A41" s="92"/>
      <c r="B41" s="92"/>
      <c r="C41" s="1156"/>
      <c r="D41" s="683" t="s">
        <v>297</v>
      </c>
      <c r="E41" s="1162"/>
      <c r="F41" s="193" t="s">
        <v>281</v>
      </c>
      <c r="G41" s="356">
        <v>41774</v>
      </c>
      <c r="H41" s="92"/>
      <c r="I41" s="92"/>
      <c r="J41" s="92"/>
      <c r="K41" s="92"/>
      <c r="L41" s="92"/>
      <c r="M41" s="92"/>
      <c r="N41" s="92"/>
      <c r="O41" s="92"/>
      <c r="P41" s="92"/>
      <c r="Q41" s="92"/>
      <c r="R41" s="92"/>
      <c r="S41" s="92"/>
      <c r="T41" s="92"/>
      <c r="U41" s="92"/>
      <c r="V41" s="92"/>
    </row>
    <row r="42" spans="1:22" ht="57.75" customHeight="1" x14ac:dyDescent="0.2">
      <c r="A42" s="92"/>
      <c r="B42" s="92"/>
      <c r="C42" s="1156"/>
      <c r="D42" s="683" t="s">
        <v>99</v>
      </c>
      <c r="E42" s="1162"/>
      <c r="F42" s="175" t="s">
        <v>328</v>
      </c>
      <c r="G42" s="356">
        <v>41781</v>
      </c>
      <c r="H42" s="92"/>
      <c r="I42" s="92"/>
      <c r="J42" s="92"/>
      <c r="K42" s="92"/>
      <c r="L42" s="92"/>
      <c r="M42" s="92"/>
      <c r="N42" s="92"/>
      <c r="O42" s="92"/>
      <c r="P42" s="92"/>
      <c r="Q42" s="92"/>
      <c r="R42" s="92"/>
      <c r="S42" s="92"/>
      <c r="T42" s="92"/>
      <c r="U42" s="92"/>
      <c r="V42" s="92"/>
    </row>
    <row r="43" spans="1:22" ht="49.5" customHeight="1" x14ac:dyDescent="0.2">
      <c r="A43" s="92"/>
      <c r="B43" s="92"/>
      <c r="C43" s="1156"/>
      <c r="D43" s="1153" t="s">
        <v>50</v>
      </c>
      <c r="E43" s="1154"/>
      <c r="F43" s="175" t="s">
        <v>386</v>
      </c>
      <c r="G43" s="357">
        <v>41794</v>
      </c>
      <c r="H43" s="92"/>
      <c r="I43" s="92"/>
      <c r="J43" s="92"/>
      <c r="K43" s="92"/>
      <c r="L43" s="92"/>
      <c r="M43" s="92"/>
      <c r="N43" s="92"/>
      <c r="O43" s="92"/>
      <c r="P43" s="92"/>
      <c r="Q43" s="92"/>
      <c r="R43" s="92"/>
      <c r="S43" s="92"/>
      <c r="T43" s="92"/>
      <c r="U43" s="92"/>
      <c r="V43" s="92"/>
    </row>
    <row r="44" spans="1:22" ht="30.75" customHeight="1" x14ac:dyDescent="0.2">
      <c r="A44" s="92"/>
      <c r="B44" s="92"/>
      <c r="C44" s="1156"/>
      <c r="D44" s="1153" t="s">
        <v>99</v>
      </c>
      <c r="E44" s="1154"/>
      <c r="F44" s="175" t="s">
        <v>329</v>
      </c>
      <c r="G44" s="357">
        <v>41816</v>
      </c>
      <c r="H44" s="92"/>
      <c r="I44" s="92"/>
      <c r="J44" s="92"/>
      <c r="K44" s="92"/>
      <c r="L44" s="92"/>
      <c r="M44" s="92"/>
      <c r="N44" s="92"/>
      <c r="O44" s="92"/>
      <c r="P44" s="92"/>
      <c r="Q44" s="92"/>
      <c r="R44" s="92"/>
      <c r="S44" s="92"/>
      <c r="T44" s="92"/>
      <c r="U44" s="92"/>
    </row>
    <row r="45" spans="1:22" ht="64.5" customHeight="1" x14ac:dyDescent="0.2">
      <c r="A45" s="92"/>
      <c r="B45" s="92"/>
      <c r="C45" s="1156"/>
      <c r="D45" s="1153" t="s">
        <v>50</v>
      </c>
      <c r="E45" s="1154"/>
      <c r="F45" s="175" t="s">
        <v>384</v>
      </c>
      <c r="G45" s="357">
        <v>41794</v>
      </c>
      <c r="H45" s="92"/>
      <c r="I45" s="92"/>
      <c r="J45" s="92"/>
      <c r="K45" s="92"/>
      <c r="L45" s="92"/>
      <c r="M45" s="92"/>
      <c r="N45" s="92"/>
      <c r="O45" s="92"/>
      <c r="P45" s="92"/>
      <c r="Q45" s="92"/>
      <c r="R45" s="92"/>
      <c r="S45" s="92"/>
      <c r="T45" s="92"/>
      <c r="U45" s="92"/>
    </row>
    <row r="46" spans="1:22" ht="36" customHeight="1" x14ac:dyDescent="0.2">
      <c r="A46" s="92"/>
      <c r="B46" s="92"/>
      <c r="C46" s="1156"/>
      <c r="D46" s="1153" t="s">
        <v>50</v>
      </c>
      <c r="E46" s="1154"/>
      <c r="F46" s="175" t="s">
        <v>385</v>
      </c>
      <c r="G46" s="357">
        <v>41794</v>
      </c>
      <c r="H46" s="92"/>
      <c r="I46" s="92"/>
      <c r="J46" s="92"/>
      <c r="K46" s="92"/>
      <c r="L46" s="92"/>
      <c r="M46" s="92"/>
      <c r="N46" s="92"/>
      <c r="O46" s="92"/>
      <c r="P46" s="92"/>
      <c r="Q46" s="92"/>
      <c r="R46" s="92"/>
      <c r="S46" s="92"/>
      <c r="T46" s="92"/>
      <c r="U46" s="92"/>
    </row>
    <row r="47" spans="1:22" ht="36" customHeight="1" x14ac:dyDescent="0.2">
      <c r="A47" s="92"/>
      <c r="B47" s="92"/>
      <c r="C47" s="1156"/>
      <c r="D47" s="1153" t="s">
        <v>50</v>
      </c>
      <c r="E47" s="1154"/>
      <c r="F47" s="175" t="s">
        <v>557</v>
      </c>
      <c r="G47" s="357">
        <v>41883</v>
      </c>
      <c r="H47" s="92"/>
      <c r="I47" s="92"/>
      <c r="J47" s="92"/>
      <c r="K47" s="92"/>
      <c r="L47" s="92"/>
      <c r="M47" s="92"/>
      <c r="N47" s="92"/>
      <c r="O47" s="92"/>
      <c r="P47" s="92"/>
      <c r="Q47" s="92"/>
      <c r="R47" s="92"/>
      <c r="S47" s="92"/>
      <c r="T47" s="92"/>
      <c r="U47" s="92"/>
      <c r="V47" s="92"/>
    </row>
    <row r="48" spans="1:22" ht="36.75" customHeight="1" x14ac:dyDescent="0.2">
      <c r="A48" s="92"/>
      <c r="B48" s="92"/>
      <c r="C48" s="1156"/>
      <c r="D48" s="1153" t="s">
        <v>99</v>
      </c>
      <c r="E48" s="1154"/>
      <c r="F48" s="175" t="s">
        <v>272</v>
      </c>
      <c r="G48" s="357">
        <v>41914</v>
      </c>
      <c r="H48" s="92"/>
      <c r="I48" s="92"/>
      <c r="J48" s="92"/>
      <c r="K48" s="92"/>
      <c r="L48" s="92"/>
      <c r="M48" s="92"/>
      <c r="N48" s="92"/>
      <c r="O48" s="92"/>
      <c r="P48" s="92"/>
      <c r="Q48" s="92"/>
      <c r="R48" s="92"/>
      <c r="S48" s="92"/>
      <c r="T48" s="92"/>
      <c r="U48" s="92"/>
      <c r="V48" s="92"/>
    </row>
    <row r="49" spans="1:22" ht="39.75" customHeight="1" x14ac:dyDescent="0.2">
      <c r="A49" s="92"/>
      <c r="B49" s="92"/>
      <c r="C49" s="1156"/>
      <c r="D49" s="1153" t="s">
        <v>609</v>
      </c>
      <c r="E49" s="1154"/>
      <c r="F49" s="175" t="s">
        <v>549</v>
      </c>
      <c r="G49" s="357">
        <v>41913</v>
      </c>
      <c r="H49" s="92"/>
      <c r="I49" s="92"/>
      <c r="J49" s="92"/>
      <c r="K49" s="92"/>
      <c r="L49" s="92"/>
      <c r="M49" s="92"/>
      <c r="N49" s="92"/>
      <c r="O49" s="92"/>
      <c r="P49" s="92"/>
      <c r="Q49" s="92"/>
      <c r="R49" s="92"/>
      <c r="S49" s="92"/>
      <c r="T49" s="92"/>
      <c r="U49" s="92"/>
      <c r="V49" s="92"/>
    </row>
    <row r="50" spans="1:22" ht="39.75" customHeight="1" x14ac:dyDescent="0.2">
      <c r="A50" s="92"/>
      <c r="B50" s="92"/>
      <c r="C50" s="1156"/>
      <c r="D50" s="1153" t="s">
        <v>99</v>
      </c>
      <c r="E50" s="1154"/>
      <c r="F50" s="175" t="s">
        <v>596</v>
      </c>
      <c r="G50" s="357">
        <v>41912</v>
      </c>
      <c r="H50" s="92"/>
      <c r="I50" s="92"/>
      <c r="J50" s="92"/>
      <c r="K50" s="92"/>
      <c r="L50" s="92"/>
      <c r="M50" s="92"/>
      <c r="N50" s="92"/>
      <c r="O50" s="92"/>
      <c r="P50" s="92"/>
      <c r="Q50" s="92"/>
      <c r="R50" s="92"/>
      <c r="S50" s="92"/>
      <c r="T50" s="92"/>
      <c r="U50" s="92"/>
      <c r="V50" s="92"/>
    </row>
    <row r="51" spans="1:22" ht="54" customHeight="1" x14ac:dyDescent="0.2">
      <c r="A51" s="92"/>
      <c r="B51" s="92"/>
      <c r="C51" s="1156"/>
      <c r="D51" s="1153" t="s">
        <v>99</v>
      </c>
      <c r="E51" s="1154"/>
      <c r="F51" s="175" t="s">
        <v>649</v>
      </c>
      <c r="G51" s="357">
        <v>41990</v>
      </c>
      <c r="H51" s="92"/>
      <c r="I51" s="92"/>
      <c r="J51" s="92"/>
      <c r="K51" s="92"/>
      <c r="L51" s="92"/>
      <c r="M51" s="92"/>
      <c r="N51" s="92"/>
      <c r="O51" s="92"/>
      <c r="P51" s="92"/>
      <c r="Q51" s="92"/>
      <c r="R51" s="92"/>
      <c r="S51" s="92"/>
      <c r="T51" s="92"/>
      <c r="U51" s="92"/>
      <c r="V51" s="92"/>
    </row>
    <row r="52" spans="1:22" ht="60.75" customHeight="1" thickBot="1" x14ac:dyDescent="0.25">
      <c r="A52" s="92"/>
      <c r="B52" s="92"/>
      <c r="C52" s="1156"/>
      <c r="D52" s="1153" t="s">
        <v>50</v>
      </c>
      <c r="E52" s="1154"/>
      <c r="F52" s="175" t="s">
        <v>676</v>
      </c>
      <c r="G52" s="357">
        <v>42002</v>
      </c>
      <c r="H52" s="92"/>
      <c r="I52" s="92"/>
      <c r="J52" s="92"/>
      <c r="K52" s="92"/>
      <c r="L52" s="92"/>
      <c r="M52" s="92"/>
      <c r="N52" s="92"/>
      <c r="O52" s="92"/>
      <c r="P52" s="92"/>
      <c r="Q52" s="92"/>
      <c r="R52" s="92"/>
      <c r="S52" s="92"/>
      <c r="T52" s="92"/>
      <c r="U52" s="92"/>
      <c r="V52" s="92"/>
    </row>
    <row r="53" spans="1:22" ht="39.75" customHeight="1" x14ac:dyDescent="0.2">
      <c r="A53" s="92"/>
      <c r="B53" s="92"/>
      <c r="C53" s="700" t="s">
        <v>1152</v>
      </c>
      <c r="D53" s="1154" t="s">
        <v>695</v>
      </c>
      <c r="E53" s="1194"/>
      <c r="F53" s="178" t="s">
        <v>696</v>
      </c>
      <c r="G53" s="357">
        <v>42039</v>
      </c>
      <c r="H53" s="92"/>
      <c r="I53" s="92"/>
      <c r="J53" s="92"/>
      <c r="K53" s="92"/>
      <c r="L53" s="92"/>
      <c r="M53" s="92"/>
      <c r="N53" s="92"/>
      <c r="O53" s="92"/>
      <c r="P53" s="92"/>
      <c r="Q53" s="92"/>
      <c r="R53" s="92"/>
      <c r="S53" s="92"/>
      <c r="T53" s="92"/>
      <c r="U53" s="92"/>
      <c r="V53" s="92"/>
    </row>
    <row r="54" spans="1:22" ht="59.25" customHeight="1" x14ac:dyDescent="0.2">
      <c r="A54" s="92"/>
      <c r="B54" s="92"/>
      <c r="C54" s="701"/>
      <c r="D54" s="1154" t="s">
        <v>99</v>
      </c>
      <c r="E54" s="1194"/>
      <c r="F54" s="328" t="s">
        <v>686</v>
      </c>
      <c r="G54" s="357">
        <v>42059</v>
      </c>
      <c r="H54" s="92"/>
      <c r="I54" s="92"/>
      <c r="J54" s="92"/>
      <c r="K54" s="92"/>
      <c r="L54" s="92"/>
      <c r="M54" s="92"/>
      <c r="N54" s="92"/>
      <c r="O54" s="92"/>
      <c r="P54" s="92"/>
      <c r="Q54" s="92"/>
      <c r="R54" s="92"/>
      <c r="S54" s="92"/>
      <c r="T54" s="92"/>
      <c r="U54" s="92"/>
      <c r="V54" s="92"/>
    </row>
    <row r="55" spans="1:22" ht="34.5" customHeight="1" x14ac:dyDescent="0.2">
      <c r="A55" s="92"/>
      <c r="B55" s="92"/>
      <c r="C55" s="701"/>
      <c r="D55" s="1152" t="s">
        <v>695</v>
      </c>
      <c r="E55" s="1135"/>
      <c r="F55" s="328" t="s">
        <v>694</v>
      </c>
      <c r="G55" s="358">
        <v>42060</v>
      </c>
      <c r="H55" s="92"/>
      <c r="I55" s="92"/>
      <c r="J55" s="92"/>
      <c r="K55" s="92"/>
      <c r="L55" s="92"/>
      <c r="M55" s="92"/>
      <c r="N55" s="92"/>
      <c r="O55" s="92"/>
      <c r="P55" s="92"/>
      <c r="Q55" s="92"/>
      <c r="R55" s="92"/>
      <c r="S55" s="92"/>
      <c r="T55" s="92"/>
      <c r="U55" s="92"/>
      <c r="V55" s="92"/>
    </row>
    <row r="56" spans="1:22" ht="32.25" customHeight="1" x14ac:dyDescent="0.2">
      <c r="A56" s="92"/>
      <c r="B56" s="92"/>
      <c r="C56" s="701"/>
      <c r="D56" s="1152" t="s">
        <v>99</v>
      </c>
      <c r="E56" s="1135"/>
      <c r="F56" s="161" t="s">
        <v>648</v>
      </c>
      <c r="G56" s="359">
        <v>42089</v>
      </c>
      <c r="H56" s="92"/>
      <c r="I56" s="303"/>
      <c r="J56" s="92"/>
      <c r="K56" s="92"/>
      <c r="L56" s="92"/>
      <c r="M56" s="92"/>
      <c r="N56" s="92"/>
      <c r="O56" s="92"/>
      <c r="P56" s="92"/>
      <c r="Q56" s="92"/>
      <c r="R56" s="92"/>
      <c r="S56" s="92"/>
      <c r="T56" s="92"/>
      <c r="U56" s="92"/>
      <c r="V56" s="92"/>
    </row>
    <row r="57" spans="1:22" ht="38.25" x14ac:dyDescent="0.2">
      <c r="A57" s="92"/>
      <c r="B57" s="92"/>
      <c r="C57" s="701"/>
      <c r="D57" s="1152" t="s">
        <v>99</v>
      </c>
      <c r="E57" s="1135"/>
      <c r="F57" s="328" t="s">
        <v>887</v>
      </c>
      <c r="G57" s="358">
        <v>42095</v>
      </c>
      <c r="H57" s="92"/>
      <c r="I57" s="92"/>
      <c r="J57" s="92"/>
      <c r="K57" s="92"/>
      <c r="L57" s="92"/>
      <c r="M57" s="92"/>
      <c r="N57" s="92"/>
      <c r="O57" s="92"/>
      <c r="P57" s="92"/>
      <c r="Q57" s="92"/>
      <c r="R57" s="92"/>
      <c r="S57" s="92"/>
      <c r="T57" s="92"/>
      <c r="U57" s="92"/>
      <c r="V57" s="92"/>
    </row>
    <row r="58" spans="1:22" ht="54.75" customHeight="1" x14ac:dyDescent="0.2">
      <c r="A58" s="92"/>
      <c r="B58" s="92"/>
      <c r="C58" s="701"/>
      <c r="D58" s="1135" t="s">
        <v>99</v>
      </c>
      <c r="E58" s="1136"/>
      <c r="F58" s="328" t="s">
        <v>783</v>
      </c>
      <c r="G58" s="358">
        <v>42124</v>
      </c>
      <c r="H58" s="92"/>
      <c r="I58" s="92"/>
      <c r="J58" s="92"/>
      <c r="K58" s="92"/>
      <c r="L58" s="92"/>
      <c r="M58" s="92"/>
      <c r="N58" s="92"/>
      <c r="O58" s="92"/>
      <c r="P58" s="92"/>
      <c r="Q58" s="92"/>
      <c r="R58" s="92"/>
      <c r="S58" s="92"/>
      <c r="T58" s="92"/>
      <c r="U58" s="92"/>
      <c r="V58" s="92"/>
    </row>
    <row r="59" spans="1:22" ht="48.75" customHeight="1" x14ac:dyDescent="0.2">
      <c r="A59" s="92"/>
      <c r="B59" s="92"/>
      <c r="C59" s="701"/>
      <c r="D59" s="1152" t="s">
        <v>99</v>
      </c>
      <c r="E59" s="1135"/>
      <c r="F59" s="328" t="s">
        <v>840</v>
      </c>
      <c r="G59" s="358">
        <v>42124</v>
      </c>
      <c r="H59" s="92"/>
      <c r="I59" s="92"/>
      <c r="J59" s="92"/>
      <c r="K59" s="92"/>
      <c r="L59" s="92"/>
      <c r="M59" s="92"/>
      <c r="N59" s="92"/>
      <c r="O59" s="92"/>
      <c r="P59" s="92"/>
      <c r="Q59" s="92"/>
      <c r="R59" s="92"/>
      <c r="S59" s="92"/>
      <c r="T59" s="92"/>
      <c r="U59" s="92"/>
      <c r="V59" s="92"/>
    </row>
    <row r="60" spans="1:22" ht="48.75" customHeight="1" x14ac:dyDescent="0.2">
      <c r="A60" s="92"/>
      <c r="B60" s="92"/>
      <c r="C60" s="701"/>
      <c r="D60" s="1135" t="s">
        <v>99</v>
      </c>
      <c r="E60" s="1136"/>
      <c r="F60" s="328" t="s">
        <v>651</v>
      </c>
      <c r="G60" s="358">
        <v>42039</v>
      </c>
      <c r="H60" s="92"/>
      <c r="I60" s="92"/>
      <c r="J60" s="92"/>
      <c r="K60" s="92"/>
      <c r="L60" s="92"/>
      <c r="M60" s="92"/>
      <c r="N60" s="92"/>
      <c r="O60" s="92"/>
      <c r="P60" s="92"/>
      <c r="Q60" s="92"/>
      <c r="R60" s="92"/>
      <c r="S60" s="92"/>
      <c r="T60" s="92"/>
      <c r="U60" s="92"/>
      <c r="V60" s="92"/>
    </row>
    <row r="61" spans="1:22" ht="42.75" customHeight="1" x14ac:dyDescent="0.2">
      <c r="A61" s="92"/>
      <c r="B61" s="92"/>
      <c r="C61" s="701"/>
      <c r="D61" s="1135" t="s">
        <v>99</v>
      </c>
      <c r="E61" s="1136"/>
      <c r="F61" s="328" t="s">
        <v>650</v>
      </c>
      <c r="G61" s="358">
        <v>42039</v>
      </c>
      <c r="H61" s="92"/>
      <c r="I61" s="92"/>
      <c r="J61" s="92"/>
      <c r="K61" s="92"/>
      <c r="L61" s="92"/>
      <c r="M61" s="92"/>
      <c r="N61" s="92"/>
      <c r="O61" s="92"/>
      <c r="P61" s="92"/>
      <c r="Q61" s="92"/>
      <c r="R61" s="92"/>
      <c r="S61" s="92"/>
      <c r="T61" s="92"/>
      <c r="U61" s="92"/>
      <c r="V61" s="92"/>
    </row>
    <row r="62" spans="1:22" ht="51" x14ac:dyDescent="0.2">
      <c r="A62" s="92"/>
      <c r="B62" s="92"/>
      <c r="C62" s="701"/>
      <c r="D62" s="1135" t="s">
        <v>99</v>
      </c>
      <c r="E62" s="1136"/>
      <c r="F62" s="328" t="s">
        <v>1143</v>
      </c>
      <c r="G62" s="360">
        <v>42083</v>
      </c>
      <c r="H62" s="92"/>
      <c r="I62" s="92"/>
      <c r="J62" s="92"/>
      <c r="K62" s="92"/>
      <c r="L62" s="92"/>
      <c r="M62" s="92"/>
      <c r="N62" s="92"/>
      <c r="O62" s="92"/>
      <c r="P62" s="92"/>
      <c r="Q62" s="92"/>
      <c r="R62" s="92"/>
      <c r="S62" s="92"/>
      <c r="T62" s="92"/>
      <c r="U62" s="92"/>
      <c r="V62" s="92"/>
    </row>
    <row r="63" spans="1:22" ht="38.25" x14ac:dyDescent="0.2">
      <c r="A63" s="92"/>
      <c r="B63" s="92"/>
      <c r="C63" s="701"/>
      <c r="D63" s="1195" t="s">
        <v>99</v>
      </c>
      <c r="E63" s="1135"/>
      <c r="F63" s="319" t="s">
        <v>811</v>
      </c>
      <c r="G63" s="358">
        <v>42138</v>
      </c>
      <c r="H63" s="43"/>
      <c r="I63" s="43"/>
      <c r="J63" s="43"/>
      <c r="K63" s="92"/>
      <c r="L63" s="92"/>
      <c r="M63" s="92"/>
      <c r="N63" s="92"/>
      <c r="O63" s="92"/>
      <c r="P63" s="92"/>
      <c r="Q63" s="92"/>
      <c r="R63" s="92"/>
      <c r="S63" s="92"/>
      <c r="T63" s="92"/>
      <c r="U63" s="92"/>
      <c r="V63" s="92"/>
    </row>
    <row r="64" spans="1:22" ht="38.25" customHeight="1" x14ac:dyDescent="0.2">
      <c r="A64" s="92"/>
      <c r="B64" s="92"/>
      <c r="C64" s="701"/>
      <c r="D64" s="1135" t="s">
        <v>50</v>
      </c>
      <c r="E64" s="1136"/>
      <c r="F64" s="319" t="s">
        <v>1049</v>
      </c>
      <c r="G64" s="361">
        <v>42248</v>
      </c>
      <c r="H64" s="165"/>
      <c r="I64" s="222"/>
      <c r="J64" s="223"/>
      <c r="K64" s="92"/>
      <c r="L64" s="92"/>
      <c r="M64" s="92"/>
      <c r="N64" s="92"/>
      <c r="O64" s="92"/>
      <c r="P64" s="92"/>
      <c r="Q64" s="92"/>
      <c r="R64" s="92"/>
      <c r="S64" s="92"/>
      <c r="T64" s="92"/>
      <c r="U64" s="92"/>
      <c r="V64" s="92"/>
    </row>
    <row r="65" spans="1:22" ht="38.25" customHeight="1" x14ac:dyDescent="0.2">
      <c r="A65" s="92"/>
      <c r="B65" s="92"/>
      <c r="C65" s="701"/>
      <c r="D65" s="1135" t="s">
        <v>50</v>
      </c>
      <c r="E65" s="1136"/>
      <c r="F65" s="319" t="s">
        <v>1050</v>
      </c>
      <c r="G65" s="361">
        <v>42248</v>
      </c>
      <c r="H65" s="165"/>
      <c r="I65" s="222"/>
      <c r="J65" s="223"/>
      <c r="K65" s="92"/>
      <c r="L65" s="92"/>
      <c r="M65" s="92"/>
      <c r="N65" s="92"/>
      <c r="O65" s="92"/>
      <c r="P65" s="92"/>
      <c r="Q65" s="92"/>
      <c r="R65" s="92"/>
      <c r="S65" s="92"/>
      <c r="T65" s="92"/>
      <c r="U65" s="92"/>
      <c r="V65" s="92"/>
    </row>
    <row r="66" spans="1:22" ht="38.25" customHeight="1" x14ac:dyDescent="0.2">
      <c r="A66" s="92"/>
      <c r="B66" s="92"/>
      <c r="C66" s="701"/>
      <c r="D66" s="1135" t="s">
        <v>99</v>
      </c>
      <c r="E66" s="1136"/>
      <c r="F66" s="319" t="s">
        <v>1058</v>
      </c>
      <c r="G66" s="361">
        <v>42249</v>
      </c>
      <c r="H66" s="165"/>
      <c r="I66" s="222"/>
      <c r="J66" s="223"/>
      <c r="K66" s="92"/>
      <c r="L66" s="92"/>
      <c r="M66" s="92"/>
      <c r="N66" s="92"/>
      <c r="O66" s="92"/>
      <c r="P66" s="92"/>
      <c r="Q66" s="92"/>
      <c r="R66" s="92"/>
      <c r="S66" s="92"/>
      <c r="T66" s="92"/>
      <c r="U66" s="92"/>
      <c r="V66" s="92"/>
    </row>
    <row r="67" spans="1:22" ht="42.75" customHeight="1" x14ac:dyDescent="0.2">
      <c r="A67" s="92"/>
      <c r="B67" s="92"/>
      <c r="C67" s="701"/>
      <c r="D67" s="688" t="s">
        <v>1131</v>
      </c>
      <c r="E67" s="683"/>
      <c r="F67" s="319" t="s">
        <v>1132</v>
      </c>
      <c r="G67" s="361">
        <v>42284</v>
      </c>
      <c r="H67" s="92"/>
      <c r="I67" s="92"/>
      <c r="J67" s="92"/>
      <c r="K67" s="92"/>
      <c r="L67" s="92"/>
      <c r="M67" s="92"/>
      <c r="N67" s="92"/>
      <c r="O67" s="92"/>
      <c r="P67" s="92"/>
      <c r="Q67" s="92"/>
      <c r="R67" s="92"/>
      <c r="S67" s="92"/>
      <c r="T67" s="92"/>
      <c r="U67" s="92"/>
      <c r="V67" s="92"/>
    </row>
    <row r="68" spans="1:22" ht="51" x14ac:dyDescent="0.2">
      <c r="A68" s="92"/>
      <c r="B68" s="92"/>
      <c r="C68" s="701"/>
      <c r="D68" s="688" t="s">
        <v>1068</v>
      </c>
      <c r="E68" s="683"/>
      <c r="F68" s="319" t="s">
        <v>1069</v>
      </c>
      <c r="G68" s="361">
        <v>42307</v>
      </c>
      <c r="H68" s="92"/>
      <c r="I68" s="92"/>
      <c r="J68" s="92"/>
      <c r="K68" s="92"/>
      <c r="L68" s="92"/>
      <c r="M68" s="92"/>
      <c r="N68" s="92"/>
      <c r="O68" s="92"/>
      <c r="P68" s="92"/>
      <c r="Q68" s="92"/>
      <c r="R68" s="92"/>
      <c r="S68" s="92"/>
      <c r="T68" s="92"/>
      <c r="U68" s="92"/>
      <c r="V68" s="92"/>
    </row>
    <row r="69" spans="1:22" ht="38.25" customHeight="1" thickBot="1" x14ac:dyDescent="0.25">
      <c r="A69" s="92"/>
      <c r="B69" s="92"/>
      <c r="C69" s="701"/>
      <c r="D69" s="1135" t="s">
        <v>99</v>
      </c>
      <c r="E69" s="1136"/>
      <c r="F69" s="319" t="s">
        <v>1186</v>
      </c>
      <c r="G69" s="361">
        <v>42334</v>
      </c>
      <c r="H69" s="165"/>
      <c r="I69" s="222"/>
      <c r="J69" s="223"/>
      <c r="K69" s="92"/>
      <c r="L69" s="92"/>
      <c r="M69" s="92"/>
      <c r="N69" s="92"/>
      <c r="O69" s="92"/>
      <c r="P69" s="92"/>
      <c r="Q69" s="92"/>
      <c r="R69" s="92"/>
      <c r="S69" s="92"/>
      <c r="T69" s="92"/>
      <c r="U69" s="92"/>
      <c r="V69" s="92"/>
    </row>
    <row r="70" spans="1:22" ht="25.5" customHeight="1" x14ac:dyDescent="0.2">
      <c r="A70" s="92"/>
      <c r="B70" s="92"/>
      <c r="C70" s="700" t="s">
        <v>1283</v>
      </c>
      <c r="D70" s="682" t="s">
        <v>1223</v>
      </c>
      <c r="E70" s="683"/>
      <c r="F70" s="319" t="s">
        <v>1261</v>
      </c>
      <c r="G70" s="362">
        <v>42340</v>
      </c>
      <c r="H70" s="92"/>
      <c r="I70" s="92"/>
      <c r="J70" s="92"/>
      <c r="K70" s="92"/>
      <c r="L70" s="92"/>
      <c r="M70" s="92"/>
      <c r="N70" s="92"/>
      <c r="O70" s="92"/>
      <c r="P70" s="92"/>
      <c r="Q70" s="92"/>
      <c r="R70" s="92"/>
      <c r="S70" s="92"/>
      <c r="T70" s="92"/>
      <c r="U70" s="92"/>
      <c r="V70" s="92"/>
    </row>
    <row r="71" spans="1:22" x14ac:dyDescent="0.2">
      <c r="A71" s="92"/>
      <c r="B71" s="92"/>
      <c r="C71" s="701"/>
      <c r="D71" s="682" t="s">
        <v>1185</v>
      </c>
      <c r="E71" s="683"/>
      <c r="F71" s="319" t="s">
        <v>1190</v>
      </c>
      <c r="G71" s="362">
        <v>42384</v>
      </c>
      <c r="H71" s="92"/>
      <c r="I71" s="92"/>
      <c r="J71" s="92"/>
      <c r="K71" s="92"/>
      <c r="L71" s="92"/>
      <c r="M71" s="92"/>
      <c r="N71" s="92"/>
      <c r="O71" s="92"/>
      <c r="P71" s="92"/>
      <c r="Q71" s="92"/>
      <c r="R71" s="92"/>
      <c r="S71" s="92"/>
      <c r="T71" s="92"/>
      <c r="U71" s="92"/>
      <c r="V71" s="92"/>
    </row>
    <row r="72" spans="1:22" x14ac:dyDescent="0.2">
      <c r="A72" s="92"/>
      <c r="B72" s="92"/>
      <c r="C72" s="701"/>
      <c r="D72" s="682" t="s">
        <v>1185</v>
      </c>
      <c r="E72" s="683"/>
      <c r="F72" s="319" t="s">
        <v>1267</v>
      </c>
      <c r="G72" s="362">
        <v>42402</v>
      </c>
      <c r="H72" s="92"/>
      <c r="I72" s="92"/>
      <c r="J72" s="92"/>
      <c r="K72" s="92"/>
      <c r="L72" s="92"/>
      <c r="M72" s="92"/>
      <c r="N72" s="92"/>
      <c r="O72" s="92"/>
      <c r="P72" s="92"/>
      <c r="Q72" s="92"/>
      <c r="R72" s="92"/>
      <c r="S72" s="92"/>
      <c r="T72" s="92"/>
      <c r="U72" s="92"/>
      <c r="V72" s="92"/>
    </row>
    <row r="73" spans="1:22" ht="25.5" x14ac:dyDescent="0.2">
      <c r="A73" s="92"/>
      <c r="B73" s="92"/>
      <c r="C73" s="701"/>
      <c r="D73" s="682" t="s">
        <v>1185</v>
      </c>
      <c r="E73" s="683"/>
      <c r="F73" s="319" t="s">
        <v>1246</v>
      </c>
      <c r="G73" s="362">
        <v>42418</v>
      </c>
      <c r="H73" s="92"/>
      <c r="I73" s="92"/>
      <c r="J73" s="92"/>
      <c r="K73" s="92"/>
      <c r="L73" s="92"/>
      <c r="M73" s="92"/>
      <c r="N73" s="92"/>
      <c r="O73" s="92"/>
      <c r="P73" s="92"/>
      <c r="Q73" s="92"/>
      <c r="R73" s="92"/>
      <c r="S73" s="92"/>
      <c r="T73" s="92"/>
      <c r="U73" s="92"/>
      <c r="V73" s="92"/>
    </row>
    <row r="74" spans="1:22" x14ac:dyDescent="0.2">
      <c r="A74" s="92"/>
      <c r="B74" s="92"/>
      <c r="C74" s="701"/>
      <c r="D74" s="682" t="s">
        <v>1185</v>
      </c>
      <c r="E74" s="683"/>
      <c r="F74" s="319" t="s">
        <v>1255</v>
      </c>
      <c r="G74" s="362">
        <v>42425</v>
      </c>
      <c r="H74" s="92"/>
      <c r="I74" s="92"/>
      <c r="J74" s="92"/>
      <c r="K74" s="92"/>
      <c r="L74" s="92"/>
      <c r="M74" s="92"/>
      <c r="N74" s="92"/>
      <c r="O74" s="92"/>
      <c r="P74" s="92"/>
      <c r="Q74" s="92"/>
      <c r="R74" s="92"/>
      <c r="S74" s="92"/>
      <c r="T74" s="92"/>
      <c r="U74" s="92"/>
      <c r="V74" s="92"/>
    </row>
    <row r="75" spans="1:22" ht="38.25" customHeight="1" x14ac:dyDescent="0.2">
      <c r="A75" s="92"/>
      <c r="B75" s="92"/>
      <c r="C75" s="701"/>
      <c r="D75" s="682" t="s">
        <v>1185</v>
      </c>
      <c r="E75" s="683"/>
      <c r="F75" s="319" t="s">
        <v>1373</v>
      </c>
      <c r="G75" s="362">
        <v>42429</v>
      </c>
      <c r="H75" s="92"/>
      <c r="I75" s="92"/>
      <c r="J75" s="92"/>
      <c r="K75" s="92"/>
      <c r="L75" s="92"/>
      <c r="M75" s="92"/>
      <c r="N75" s="92"/>
      <c r="O75" s="92"/>
      <c r="P75" s="92"/>
      <c r="Q75" s="92"/>
      <c r="R75" s="92"/>
      <c r="S75" s="92"/>
      <c r="T75" s="92"/>
      <c r="U75" s="92"/>
      <c r="V75" s="92"/>
    </row>
    <row r="76" spans="1:22" ht="25.5" x14ac:dyDescent="0.2">
      <c r="A76" s="92"/>
      <c r="B76" s="92"/>
      <c r="C76" s="701"/>
      <c r="D76" s="682" t="s">
        <v>1185</v>
      </c>
      <c r="E76" s="683"/>
      <c r="F76" s="319" t="s">
        <v>1302</v>
      </c>
      <c r="G76" s="362">
        <v>42430</v>
      </c>
      <c r="H76" s="92"/>
      <c r="I76" s="92"/>
      <c r="J76" s="92"/>
      <c r="K76" s="92"/>
      <c r="L76" s="92"/>
      <c r="M76" s="92"/>
      <c r="N76" s="92"/>
      <c r="O76" s="92"/>
      <c r="P76" s="92"/>
      <c r="Q76" s="92"/>
      <c r="R76" s="92"/>
      <c r="S76" s="92"/>
      <c r="T76" s="92"/>
      <c r="U76" s="92"/>
      <c r="V76" s="92"/>
    </row>
    <row r="77" spans="1:22" ht="38.25" customHeight="1" x14ac:dyDescent="0.2">
      <c r="A77" s="92"/>
      <c r="B77" s="92"/>
      <c r="C77" s="701"/>
      <c r="D77" s="682" t="s">
        <v>1185</v>
      </c>
      <c r="E77" s="683"/>
      <c r="F77" s="319" t="s">
        <v>1332</v>
      </c>
      <c r="G77" s="362">
        <v>42460</v>
      </c>
      <c r="H77" s="92"/>
      <c r="I77" s="92"/>
      <c r="J77" s="92"/>
      <c r="K77" s="92"/>
      <c r="L77" s="92"/>
      <c r="M77" s="92"/>
      <c r="N77" s="92"/>
      <c r="O77" s="92"/>
      <c r="P77" s="92"/>
      <c r="Q77" s="92"/>
      <c r="R77" s="92"/>
      <c r="S77" s="92"/>
      <c r="T77" s="92"/>
      <c r="U77" s="92"/>
      <c r="V77" s="92"/>
    </row>
    <row r="78" spans="1:22" ht="38.25" customHeight="1" x14ac:dyDescent="0.2">
      <c r="A78" s="92"/>
      <c r="B78" s="92"/>
      <c r="C78" s="701"/>
      <c r="D78" s="682" t="s">
        <v>1185</v>
      </c>
      <c r="E78" s="683"/>
      <c r="F78" s="319" t="s">
        <v>1340</v>
      </c>
      <c r="G78" s="362">
        <v>42461</v>
      </c>
      <c r="H78" s="92"/>
      <c r="I78" s="92"/>
      <c r="J78" s="92"/>
      <c r="K78" s="92"/>
      <c r="L78" s="92"/>
      <c r="M78" s="92"/>
      <c r="N78" s="92"/>
      <c r="O78" s="92"/>
      <c r="P78" s="92"/>
      <c r="Q78" s="92"/>
      <c r="R78" s="92"/>
      <c r="S78" s="92"/>
      <c r="T78" s="92"/>
      <c r="U78" s="92"/>
      <c r="V78" s="92"/>
    </row>
    <row r="79" spans="1:22" ht="34.5" customHeight="1" x14ac:dyDescent="0.2">
      <c r="A79" s="92"/>
      <c r="B79" s="92"/>
      <c r="C79" s="701"/>
      <c r="D79" s="682" t="s">
        <v>1393</v>
      </c>
      <c r="E79" s="683"/>
      <c r="F79" s="319" t="s">
        <v>1392</v>
      </c>
      <c r="G79" s="362">
        <v>42487</v>
      </c>
      <c r="H79" s="92"/>
      <c r="I79" s="92"/>
      <c r="J79" s="92"/>
      <c r="K79" s="92"/>
      <c r="L79" s="92"/>
      <c r="M79" s="92"/>
      <c r="N79" s="92"/>
      <c r="O79" s="92"/>
      <c r="P79" s="92"/>
      <c r="Q79" s="92"/>
      <c r="R79" s="92"/>
      <c r="S79" s="92"/>
      <c r="T79" s="92"/>
      <c r="U79" s="92"/>
      <c r="V79" s="92"/>
    </row>
    <row r="80" spans="1:22" ht="38.25" customHeight="1" x14ac:dyDescent="0.2">
      <c r="A80" s="92"/>
      <c r="B80" s="92"/>
      <c r="C80" s="701"/>
      <c r="D80" s="682" t="s">
        <v>1393</v>
      </c>
      <c r="E80" s="683"/>
      <c r="F80" s="319" t="s">
        <v>1394</v>
      </c>
      <c r="G80" s="362">
        <v>42488</v>
      </c>
      <c r="H80" s="92"/>
      <c r="I80" s="92"/>
      <c r="J80" s="92"/>
      <c r="K80" s="92"/>
      <c r="L80" s="92"/>
      <c r="M80" s="92"/>
      <c r="N80" s="92"/>
      <c r="O80" s="92"/>
      <c r="P80" s="92"/>
      <c r="Q80" s="92"/>
      <c r="R80" s="92"/>
      <c r="S80" s="92"/>
      <c r="T80" s="92"/>
      <c r="U80" s="92"/>
      <c r="V80" s="92"/>
    </row>
    <row r="81" spans="1:22" ht="61.5" customHeight="1" x14ac:dyDescent="0.2">
      <c r="A81" s="92"/>
      <c r="B81" s="92"/>
      <c r="C81" s="701"/>
      <c r="D81" s="682" t="s">
        <v>1542</v>
      </c>
      <c r="E81" s="683"/>
      <c r="F81" s="319" t="s">
        <v>811</v>
      </c>
      <c r="G81" s="362">
        <v>42509</v>
      </c>
      <c r="H81" s="92"/>
      <c r="I81" s="92"/>
      <c r="J81" s="92"/>
      <c r="K81" s="92"/>
      <c r="L81" s="92"/>
      <c r="M81" s="92"/>
      <c r="N81" s="92"/>
      <c r="O81" s="92"/>
      <c r="P81" s="92"/>
      <c r="Q81" s="92"/>
      <c r="R81" s="92"/>
      <c r="S81" s="92"/>
      <c r="T81" s="92"/>
      <c r="U81" s="92"/>
      <c r="V81" s="92"/>
    </row>
    <row r="82" spans="1:22" ht="51" x14ac:dyDescent="0.2">
      <c r="A82" s="92"/>
      <c r="B82" s="92"/>
      <c r="C82" s="701"/>
      <c r="D82" s="682" t="s">
        <v>1412</v>
      </c>
      <c r="E82" s="683"/>
      <c r="F82" s="319" t="s">
        <v>1411</v>
      </c>
      <c r="G82" s="362">
        <v>42507</v>
      </c>
      <c r="H82" s="92"/>
      <c r="I82" s="92"/>
      <c r="J82" s="92"/>
      <c r="K82" s="92"/>
      <c r="L82" s="92"/>
      <c r="M82" s="92"/>
      <c r="N82" s="92"/>
      <c r="O82" s="92"/>
      <c r="P82" s="92"/>
      <c r="Q82" s="92"/>
      <c r="R82" s="92"/>
      <c r="S82" s="92"/>
      <c r="T82" s="92"/>
      <c r="U82" s="92"/>
      <c r="V82" s="92"/>
    </row>
    <row r="83" spans="1:22" ht="48" customHeight="1" x14ac:dyDescent="0.2">
      <c r="A83" s="92"/>
      <c r="B83" s="92"/>
      <c r="C83" s="701"/>
      <c r="D83" s="682" t="s">
        <v>1542</v>
      </c>
      <c r="E83" s="683"/>
      <c r="F83" s="319" t="s">
        <v>1400</v>
      </c>
      <c r="G83" s="362">
        <v>42520</v>
      </c>
      <c r="H83" s="92"/>
      <c r="I83" s="92"/>
      <c r="J83" s="92"/>
      <c r="K83" s="92"/>
      <c r="L83" s="92"/>
      <c r="M83" s="92"/>
      <c r="N83" s="92"/>
      <c r="O83" s="92"/>
      <c r="P83" s="92"/>
      <c r="Q83" s="92"/>
      <c r="R83" s="92"/>
      <c r="S83" s="92"/>
      <c r="T83" s="92"/>
      <c r="U83" s="92"/>
      <c r="V83" s="92"/>
    </row>
    <row r="84" spans="1:22" ht="51" customHeight="1" x14ac:dyDescent="0.2">
      <c r="A84" s="92"/>
      <c r="B84" s="92"/>
      <c r="C84" s="701"/>
      <c r="D84" s="682" t="s">
        <v>1068</v>
      </c>
      <c r="E84" s="683"/>
      <c r="F84" s="319" t="s">
        <v>1529</v>
      </c>
      <c r="G84" s="362">
        <v>42555</v>
      </c>
      <c r="H84" s="92"/>
      <c r="I84" s="92"/>
      <c r="J84" s="92"/>
      <c r="K84" s="92"/>
      <c r="L84" s="92"/>
      <c r="M84" s="92"/>
      <c r="N84" s="92"/>
      <c r="O84" s="92"/>
      <c r="P84" s="92"/>
      <c r="Q84" s="92"/>
      <c r="R84" s="92"/>
      <c r="S84" s="92"/>
      <c r="T84" s="92"/>
      <c r="U84" s="92"/>
      <c r="V84" s="92"/>
    </row>
    <row r="85" spans="1:22" ht="38.25" customHeight="1" x14ac:dyDescent="0.2">
      <c r="A85" s="92"/>
      <c r="B85" s="92"/>
      <c r="C85" s="701"/>
      <c r="D85" s="682" t="s">
        <v>1542</v>
      </c>
      <c r="E85" s="683"/>
      <c r="F85" s="319" t="s">
        <v>1528</v>
      </c>
      <c r="G85" s="362">
        <v>42552</v>
      </c>
      <c r="H85" s="92"/>
      <c r="I85" s="92"/>
      <c r="J85" s="92"/>
      <c r="K85" s="92"/>
      <c r="L85" s="92"/>
      <c r="M85" s="92"/>
      <c r="N85" s="92"/>
      <c r="O85" s="92"/>
      <c r="P85" s="92"/>
      <c r="Q85" s="92"/>
      <c r="R85" s="92"/>
      <c r="S85" s="92"/>
      <c r="T85" s="92"/>
      <c r="U85" s="92"/>
      <c r="V85" s="92"/>
    </row>
    <row r="86" spans="1:22" ht="38.25" customHeight="1" x14ac:dyDescent="0.2">
      <c r="A86" s="92"/>
      <c r="B86" s="92"/>
      <c r="C86" s="701"/>
      <c r="D86" s="682" t="s">
        <v>50</v>
      </c>
      <c r="E86" s="683"/>
      <c r="F86" s="319" t="s">
        <v>1579</v>
      </c>
      <c r="G86" s="362">
        <v>42614</v>
      </c>
      <c r="H86" s="92"/>
      <c r="I86" s="92"/>
      <c r="J86" s="92"/>
      <c r="K86" s="92"/>
      <c r="L86" s="92"/>
      <c r="M86" s="92"/>
      <c r="N86" s="92"/>
      <c r="O86" s="92"/>
      <c r="P86" s="92"/>
      <c r="Q86" s="92"/>
      <c r="R86" s="92"/>
      <c r="S86" s="92"/>
      <c r="T86" s="92"/>
      <c r="U86" s="92"/>
      <c r="V86" s="92"/>
    </row>
    <row r="87" spans="1:22" ht="38.25" customHeight="1" x14ac:dyDescent="0.2">
      <c r="A87" s="92"/>
      <c r="B87" s="92"/>
      <c r="C87" s="701"/>
      <c r="D87" s="682" t="s">
        <v>50</v>
      </c>
      <c r="E87" s="683"/>
      <c r="F87" s="319" t="s">
        <v>1580</v>
      </c>
      <c r="G87" s="362">
        <v>42614</v>
      </c>
      <c r="H87" s="92"/>
      <c r="I87" s="92"/>
      <c r="J87" s="92"/>
      <c r="K87" s="92"/>
      <c r="L87" s="92"/>
      <c r="M87" s="92"/>
      <c r="N87" s="92"/>
      <c r="O87" s="92"/>
      <c r="P87" s="92"/>
      <c r="Q87" s="92"/>
      <c r="R87" s="92"/>
      <c r="S87" s="92"/>
      <c r="T87" s="92"/>
      <c r="U87" s="92"/>
      <c r="V87" s="92"/>
    </row>
    <row r="88" spans="1:22" ht="39.75" customHeight="1" x14ac:dyDescent="0.2">
      <c r="A88" s="92"/>
      <c r="B88" s="92"/>
      <c r="C88" s="701"/>
      <c r="D88" s="682" t="s">
        <v>1542</v>
      </c>
      <c r="E88" s="683"/>
      <c r="F88" s="319" t="s">
        <v>1688</v>
      </c>
      <c r="G88" s="362">
        <v>42622</v>
      </c>
      <c r="H88" s="92"/>
      <c r="I88" s="92"/>
      <c r="J88" s="92"/>
      <c r="K88" s="92"/>
      <c r="L88" s="92"/>
      <c r="M88" s="92"/>
      <c r="N88" s="92"/>
      <c r="O88" s="92"/>
      <c r="P88" s="92"/>
      <c r="Q88" s="92"/>
      <c r="R88" s="92"/>
      <c r="S88" s="92"/>
      <c r="T88" s="92"/>
      <c r="U88" s="92"/>
      <c r="V88" s="92"/>
    </row>
    <row r="89" spans="1:22" ht="62.25" customHeight="1" x14ac:dyDescent="0.2">
      <c r="A89" s="92"/>
      <c r="B89" s="92"/>
      <c r="C89" s="701"/>
      <c r="D89" s="682" t="s">
        <v>1542</v>
      </c>
      <c r="E89" s="683"/>
      <c r="F89" s="319" t="s">
        <v>1224</v>
      </c>
      <c r="G89" s="355" t="s">
        <v>1200</v>
      </c>
      <c r="H89" s="92"/>
      <c r="I89" s="92"/>
      <c r="J89" s="92"/>
      <c r="K89" s="92"/>
      <c r="L89" s="92"/>
      <c r="M89" s="92"/>
      <c r="N89" s="92"/>
      <c r="O89" s="92"/>
      <c r="P89" s="92"/>
      <c r="Q89" s="92"/>
      <c r="R89" s="92"/>
      <c r="S89" s="92"/>
      <c r="T89" s="92"/>
      <c r="U89" s="92"/>
      <c r="V89" s="92"/>
    </row>
    <row r="90" spans="1:22" ht="56.25" customHeight="1" x14ac:dyDescent="0.2">
      <c r="A90" s="92"/>
      <c r="B90" s="92"/>
      <c r="C90" s="701"/>
      <c r="D90" s="682" t="s">
        <v>1542</v>
      </c>
      <c r="E90" s="683"/>
      <c r="F90" s="319" t="s">
        <v>1734</v>
      </c>
      <c r="G90" s="355">
        <v>42474</v>
      </c>
      <c r="H90" s="92"/>
      <c r="I90" s="92"/>
      <c r="J90" s="92"/>
      <c r="K90" s="303"/>
      <c r="L90" s="303"/>
      <c r="M90" s="303"/>
      <c r="N90" s="303"/>
      <c r="O90" s="303"/>
      <c r="P90" s="92"/>
      <c r="Q90" s="92"/>
      <c r="R90" s="92"/>
      <c r="S90" s="92"/>
      <c r="T90" s="92"/>
      <c r="U90" s="92"/>
      <c r="V90" s="92"/>
    </row>
    <row r="91" spans="1:22" ht="56.25" customHeight="1" x14ac:dyDescent="0.2">
      <c r="A91" s="303"/>
      <c r="B91" s="303"/>
      <c r="C91" s="701"/>
      <c r="D91" s="682" t="s">
        <v>1542</v>
      </c>
      <c r="E91" s="683"/>
      <c r="F91" s="319" t="s">
        <v>1782</v>
      </c>
      <c r="G91" s="355">
        <v>42703</v>
      </c>
      <c r="H91" s="303"/>
      <c r="I91" s="303"/>
      <c r="J91" s="303"/>
      <c r="K91" s="303"/>
      <c r="L91" s="303"/>
      <c r="M91" s="303"/>
      <c r="N91" s="303"/>
      <c r="O91" s="303"/>
      <c r="P91" s="303"/>
      <c r="Q91" s="303"/>
      <c r="R91" s="303"/>
      <c r="S91" s="303"/>
      <c r="T91" s="303"/>
      <c r="U91" s="303"/>
      <c r="V91" s="303"/>
    </row>
    <row r="92" spans="1:22" ht="56.25" customHeight="1" x14ac:dyDescent="0.2">
      <c r="A92" s="303"/>
      <c r="B92" s="303"/>
      <c r="C92" s="701"/>
      <c r="D92" s="682" t="s">
        <v>1542</v>
      </c>
      <c r="E92" s="683"/>
      <c r="F92" s="319" t="s">
        <v>1745</v>
      </c>
      <c r="G92" s="355">
        <v>42386</v>
      </c>
      <c r="H92" s="303"/>
      <c r="I92" s="303"/>
      <c r="J92" s="303"/>
      <c r="K92" s="303"/>
      <c r="L92" s="303"/>
      <c r="M92" s="303"/>
      <c r="N92" s="303"/>
      <c r="O92" s="303"/>
      <c r="P92" s="303"/>
      <c r="Q92" s="303"/>
      <c r="R92" s="303"/>
      <c r="S92" s="303"/>
      <c r="T92" s="303"/>
      <c r="U92" s="303"/>
      <c r="V92" s="303"/>
    </row>
    <row r="93" spans="1:22" ht="56.25" customHeight="1" thickBot="1" x14ac:dyDescent="0.25">
      <c r="A93" s="303"/>
      <c r="B93" s="303"/>
      <c r="C93" s="701"/>
      <c r="D93" s="682" t="s">
        <v>1542</v>
      </c>
      <c r="E93" s="683"/>
      <c r="F93" s="328" t="s">
        <v>1759</v>
      </c>
      <c r="G93" s="355">
        <v>42782</v>
      </c>
      <c r="H93" s="303"/>
      <c r="I93" s="303"/>
      <c r="J93" s="303"/>
      <c r="K93" s="303"/>
      <c r="L93" s="303"/>
      <c r="M93" s="303"/>
      <c r="N93" s="303"/>
      <c r="O93" s="303"/>
      <c r="P93" s="303"/>
      <c r="Q93" s="303"/>
      <c r="R93" s="303"/>
      <c r="S93" s="303"/>
      <c r="T93" s="303"/>
      <c r="U93" s="303"/>
      <c r="V93" s="303"/>
    </row>
    <row r="94" spans="1:22" ht="30" customHeight="1" x14ac:dyDescent="0.2">
      <c r="A94" s="303"/>
      <c r="B94" s="303"/>
      <c r="C94" s="329"/>
      <c r="D94" s="682" t="s">
        <v>1738</v>
      </c>
      <c r="E94" s="683"/>
      <c r="F94" s="319" t="s">
        <v>1760</v>
      </c>
      <c r="G94" s="355">
        <v>42794</v>
      </c>
      <c r="H94" s="303"/>
      <c r="I94" s="303"/>
      <c r="J94" s="303"/>
      <c r="K94" s="303"/>
      <c r="L94" s="303"/>
      <c r="M94" s="303"/>
      <c r="N94" s="303"/>
      <c r="O94" s="303"/>
      <c r="P94" s="303"/>
      <c r="Q94" s="303"/>
      <c r="R94" s="303"/>
      <c r="S94" s="303"/>
    </row>
    <row r="95" spans="1:22" ht="41.25" customHeight="1" x14ac:dyDescent="0.2">
      <c r="A95" s="303"/>
      <c r="B95" s="303"/>
      <c r="C95" s="330"/>
      <c r="D95" s="682" t="s">
        <v>1971</v>
      </c>
      <c r="E95" s="683"/>
      <c r="F95" s="319" t="s">
        <v>1831</v>
      </c>
      <c r="G95" s="355">
        <v>42795</v>
      </c>
      <c r="H95" s="303"/>
      <c r="I95" s="303"/>
      <c r="J95" s="303"/>
      <c r="K95" s="303"/>
      <c r="L95" s="303"/>
      <c r="M95" s="303"/>
      <c r="N95" s="303"/>
      <c r="O95" s="303"/>
      <c r="P95" s="303"/>
      <c r="Q95" s="303"/>
      <c r="R95" s="303"/>
      <c r="S95" s="303"/>
    </row>
    <row r="96" spans="1:22" ht="41.25" customHeight="1" x14ac:dyDescent="0.2">
      <c r="A96" s="303"/>
      <c r="B96" s="303"/>
      <c r="C96" s="330"/>
      <c r="D96" s="682" t="s">
        <v>50</v>
      </c>
      <c r="E96" s="683"/>
      <c r="F96" s="319" t="s">
        <v>1832</v>
      </c>
      <c r="G96" s="355">
        <v>42795</v>
      </c>
      <c r="H96" s="303"/>
      <c r="I96" s="303"/>
      <c r="J96" s="303"/>
      <c r="K96" s="303"/>
      <c r="L96" s="303"/>
      <c r="M96" s="303"/>
      <c r="N96" s="303"/>
      <c r="O96" s="303"/>
      <c r="P96" s="303"/>
      <c r="Q96" s="303"/>
      <c r="R96" s="303"/>
      <c r="S96" s="303"/>
    </row>
    <row r="97" spans="1:22" ht="41.25" customHeight="1" x14ac:dyDescent="0.2">
      <c r="A97" s="303"/>
      <c r="B97" s="303"/>
      <c r="C97" s="330"/>
      <c r="D97" s="682" t="s">
        <v>50</v>
      </c>
      <c r="E97" s="683"/>
      <c r="F97" s="319" t="s">
        <v>1833</v>
      </c>
      <c r="G97" s="355">
        <v>42795</v>
      </c>
      <c r="H97" s="303"/>
      <c r="I97" s="303"/>
      <c r="J97" s="303"/>
      <c r="K97" s="303"/>
      <c r="L97" s="303"/>
      <c r="M97" s="303"/>
      <c r="N97" s="303"/>
      <c r="O97" s="303"/>
      <c r="P97" s="303"/>
      <c r="Q97" s="303"/>
      <c r="R97" s="303"/>
      <c r="S97" s="303"/>
    </row>
    <row r="98" spans="1:22" ht="41.25" customHeight="1" x14ac:dyDescent="0.2">
      <c r="A98" s="303"/>
      <c r="B98" s="303"/>
      <c r="C98" s="423"/>
      <c r="D98" s="682" t="s">
        <v>50</v>
      </c>
      <c r="E98" s="683"/>
      <c r="F98" s="422" t="s">
        <v>1834</v>
      </c>
      <c r="G98" s="355">
        <v>42795</v>
      </c>
      <c r="H98" s="303"/>
      <c r="I98" s="303"/>
      <c r="J98" s="303"/>
      <c r="K98" s="303"/>
      <c r="L98" s="303"/>
      <c r="M98" s="303"/>
      <c r="N98" s="303"/>
      <c r="O98" s="303"/>
      <c r="P98" s="303"/>
      <c r="Q98" s="303"/>
      <c r="R98" s="303"/>
      <c r="S98" s="303"/>
    </row>
    <row r="99" spans="1:22" ht="41.25" customHeight="1" x14ac:dyDescent="0.2">
      <c r="A99" s="303"/>
      <c r="B99" s="303"/>
      <c r="C99" s="427"/>
      <c r="D99" s="682" t="s">
        <v>1738</v>
      </c>
      <c r="E99" s="683"/>
      <c r="F99" s="426" t="s">
        <v>1799</v>
      </c>
      <c r="G99" s="355">
        <v>42802</v>
      </c>
      <c r="H99" s="303"/>
      <c r="I99" s="303"/>
      <c r="J99" s="303"/>
      <c r="K99" s="92"/>
      <c r="L99" s="92"/>
      <c r="M99" s="92"/>
      <c r="N99" s="92"/>
      <c r="O99" s="92"/>
      <c r="P99" s="303"/>
      <c r="Q99" s="303"/>
      <c r="R99" s="303"/>
      <c r="S99" s="303"/>
    </row>
    <row r="100" spans="1:22" ht="41.25" customHeight="1" x14ac:dyDescent="0.2">
      <c r="A100" s="92"/>
      <c r="B100" s="92"/>
      <c r="C100" s="701" t="s">
        <v>1896</v>
      </c>
      <c r="D100" s="682" t="s">
        <v>1738</v>
      </c>
      <c r="E100" s="683"/>
      <c r="F100" s="328" t="s">
        <v>1807</v>
      </c>
      <c r="G100" s="355">
        <v>42808</v>
      </c>
      <c r="H100" s="92"/>
      <c r="I100" s="92"/>
      <c r="J100" s="92"/>
      <c r="K100" s="92"/>
      <c r="L100" s="92"/>
      <c r="M100" s="92"/>
      <c r="N100" s="92"/>
      <c r="O100" s="92"/>
      <c r="P100" s="92"/>
      <c r="Q100" s="92"/>
      <c r="R100" s="92"/>
      <c r="S100" s="92"/>
    </row>
    <row r="101" spans="1:22" ht="29.25" customHeight="1" x14ac:dyDescent="0.2">
      <c r="A101" s="92"/>
      <c r="B101" s="92"/>
      <c r="C101" s="701"/>
      <c r="D101" s="916" t="s">
        <v>1343</v>
      </c>
      <c r="E101" s="909"/>
      <c r="F101" s="438" t="s">
        <v>1891</v>
      </c>
      <c r="G101" s="440">
        <v>42825</v>
      </c>
      <c r="H101" s="92"/>
      <c r="I101" s="92"/>
      <c r="J101" s="92"/>
      <c r="K101" s="92"/>
      <c r="L101" s="92"/>
      <c r="M101" s="92"/>
      <c r="N101" s="92"/>
      <c r="O101" s="92"/>
    </row>
    <row r="102" spans="1:22" ht="56.25" customHeight="1" x14ac:dyDescent="0.2">
      <c r="A102" s="92"/>
      <c r="B102" s="92"/>
      <c r="C102" s="701"/>
      <c r="D102" s="916" t="s">
        <v>1343</v>
      </c>
      <c r="E102" s="909"/>
      <c r="F102" s="441" t="s">
        <v>1920</v>
      </c>
      <c r="G102" s="440">
        <v>42830</v>
      </c>
      <c r="H102" s="92"/>
      <c r="I102" s="92"/>
      <c r="J102" s="92"/>
      <c r="K102" s="92"/>
      <c r="L102" s="92"/>
      <c r="M102" s="92"/>
      <c r="N102" s="92"/>
      <c r="O102" s="92"/>
      <c r="P102" s="92"/>
      <c r="Q102" s="92"/>
      <c r="R102" s="92"/>
      <c r="S102" s="92"/>
      <c r="T102" s="92"/>
      <c r="U102" s="92"/>
      <c r="V102" s="92"/>
    </row>
    <row r="103" spans="1:22" ht="56.25" customHeight="1" x14ac:dyDescent="0.2">
      <c r="A103" s="303"/>
      <c r="B103" s="303"/>
      <c r="C103" s="701"/>
      <c r="D103" s="916" t="s">
        <v>1343</v>
      </c>
      <c r="E103" s="909"/>
      <c r="F103" s="456" t="s">
        <v>1874</v>
      </c>
      <c r="G103" s="440">
        <v>42857</v>
      </c>
      <c r="H103" s="303"/>
      <c r="I103" s="303"/>
      <c r="J103" s="303"/>
      <c r="K103" s="303"/>
      <c r="L103" s="303"/>
      <c r="M103" s="303"/>
      <c r="N103" s="303"/>
      <c r="O103" s="303"/>
      <c r="P103" s="303"/>
      <c r="Q103" s="303"/>
      <c r="R103" s="303"/>
      <c r="S103" s="303"/>
      <c r="T103" s="303"/>
      <c r="U103" s="303"/>
      <c r="V103" s="303"/>
    </row>
    <row r="104" spans="1:22" ht="56.25" customHeight="1" x14ac:dyDescent="0.2">
      <c r="A104" s="303"/>
      <c r="B104" s="303"/>
      <c r="C104" s="701"/>
      <c r="D104" s="916" t="s">
        <v>2119</v>
      </c>
      <c r="E104" s="909"/>
      <c r="F104" s="463" t="s">
        <v>1882</v>
      </c>
      <c r="G104" s="440">
        <v>42857</v>
      </c>
      <c r="H104" s="303"/>
      <c r="I104" s="303"/>
      <c r="J104" s="303"/>
      <c r="K104" s="303"/>
      <c r="L104" s="303"/>
      <c r="M104" s="303"/>
      <c r="N104" s="303"/>
      <c r="O104" s="303"/>
      <c r="P104" s="303"/>
      <c r="Q104" s="303"/>
      <c r="R104" s="303"/>
      <c r="S104" s="303"/>
      <c r="T104" s="303"/>
      <c r="U104" s="303"/>
      <c r="V104" s="303"/>
    </row>
    <row r="105" spans="1:22" ht="56.25" customHeight="1" x14ac:dyDescent="0.2">
      <c r="A105" s="303"/>
      <c r="B105" s="303"/>
      <c r="C105" s="701"/>
      <c r="D105" s="684" t="s">
        <v>1343</v>
      </c>
      <c r="E105" s="683"/>
      <c r="F105" s="456" t="s">
        <v>2011</v>
      </c>
      <c r="G105" s="440">
        <v>42877</v>
      </c>
      <c r="H105" s="303"/>
      <c r="I105" s="303"/>
      <c r="J105" s="303"/>
      <c r="K105" s="303"/>
      <c r="L105" s="303"/>
      <c r="M105" s="303"/>
      <c r="N105" s="303"/>
      <c r="O105" s="303"/>
      <c r="P105" s="303"/>
      <c r="Q105" s="303"/>
      <c r="R105" s="303"/>
      <c r="S105" s="303"/>
      <c r="T105" s="303"/>
      <c r="U105" s="303"/>
      <c r="V105" s="303"/>
    </row>
    <row r="106" spans="1:22" ht="110.25" customHeight="1" x14ac:dyDescent="0.2">
      <c r="A106" s="303"/>
      <c r="B106" s="303"/>
      <c r="C106" s="701"/>
      <c r="D106" s="682" t="s">
        <v>1068</v>
      </c>
      <c r="E106" s="683"/>
      <c r="F106" s="490" t="s">
        <v>2221</v>
      </c>
      <c r="G106" s="440">
        <v>42892</v>
      </c>
      <c r="H106" s="303"/>
      <c r="I106" s="303"/>
      <c r="J106" s="303"/>
      <c r="K106" s="303"/>
      <c r="L106" s="303"/>
      <c r="M106" s="303"/>
      <c r="N106" s="303"/>
      <c r="O106" s="303"/>
      <c r="P106" s="303"/>
      <c r="Q106" s="303"/>
      <c r="R106" s="303"/>
      <c r="S106" s="303"/>
      <c r="T106" s="303"/>
      <c r="U106" s="303"/>
      <c r="V106" s="303"/>
    </row>
    <row r="107" spans="1:22" ht="49.5" customHeight="1" x14ac:dyDescent="0.2">
      <c r="A107" s="303"/>
      <c r="B107" s="303"/>
      <c r="C107" s="701"/>
      <c r="D107" s="684" t="s">
        <v>1995</v>
      </c>
      <c r="E107" s="683"/>
      <c r="F107" s="542" t="s">
        <v>1985</v>
      </c>
      <c r="G107" s="495">
        <v>42919</v>
      </c>
      <c r="H107" s="303"/>
      <c r="I107" s="303"/>
      <c r="J107" s="303"/>
      <c r="K107" s="303"/>
      <c r="L107" s="303"/>
      <c r="M107" s="303"/>
      <c r="N107" s="303"/>
      <c r="O107" s="303"/>
      <c r="P107" s="303"/>
      <c r="Q107" s="303"/>
      <c r="R107" s="303"/>
      <c r="S107" s="303"/>
      <c r="T107" s="303"/>
      <c r="U107" s="303"/>
      <c r="V107" s="303"/>
    </row>
    <row r="108" spans="1:22" ht="49.5" customHeight="1" x14ac:dyDescent="0.2">
      <c r="A108" s="303"/>
      <c r="B108" s="303"/>
      <c r="C108" s="701"/>
      <c r="D108" s="684" t="s">
        <v>1467</v>
      </c>
      <c r="E108" s="683"/>
      <c r="F108" s="542" t="s">
        <v>2330</v>
      </c>
      <c r="G108" s="495">
        <v>42986</v>
      </c>
      <c r="H108" s="303"/>
      <c r="I108" s="303"/>
      <c r="J108" s="303"/>
      <c r="K108" s="303"/>
      <c r="L108" s="303"/>
      <c r="M108" s="303"/>
      <c r="N108" s="303"/>
      <c r="O108" s="303"/>
      <c r="P108" s="303"/>
      <c r="Q108" s="303"/>
      <c r="R108" s="303"/>
      <c r="S108" s="303"/>
      <c r="T108" s="303"/>
      <c r="U108" s="303"/>
      <c r="V108" s="303"/>
    </row>
    <row r="109" spans="1:22" ht="49.5" customHeight="1" x14ac:dyDescent="0.2">
      <c r="A109" s="303"/>
      <c r="B109" s="303"/>
      <c r="C109" s="701"/>
      <c r="D109" s="684" t="s">
        <v>1467</v>
      </c>
      <c r="E109" s="683"/>
      <c r="F109" s="542" t="s">
        <v>2331</v>
      </c>
      <c r="G109" s="495">
        <v>42985</v>
      </c>
      <c r="H109" s="303"/>
      <c r="I109" s="303"/>
      <c r="J109" s="303"/>
      <c r="K109" s="303"/>
      <c r="L109" s="303"/>
      <c r="M109" s="303"/>
      <c r="N109" s="303"/>
      <c r="O109" s="303"/>
      <c r="P109" s="303"/>
      <c r="Q109" s="303"/>
      <c r="R109" s="303"/>
      <c r="S109" s="303"/>
      <c r="T109" s="303"/>
      <c r="U109" s="303"/>
      <c r="V109" s="303"/>
    </row>
    <row r="110" spans="1:22" ht="49.5" customHeight="1" x14ac:dyDescent="0.2">
      <c r="A110" s="303"/>
      <c r="B110" s="303"/>
      <c r="C110" s="701"/>
      <c r="D110" s="684" t="s">
        <v>1467</v>
      </c>
      <c r="E110" s="683"/>
      <c r="F110" s="550" t="s">
        <v>2339</v>
      </c>
      <c r="G110" s="495">
        <v>42991</v>
      </c>
      <c r="H110" s="303"/>
      <c r="I110" s="303"/>
      <c r="J110" s="303"/>
      <c r="K110" s="303"/>
      <c r="L110" s="303"/>
      <c r="M110" s="303"/>
      <c r="N110" s="303"/>
      <c r="O110" s="303"/>
      <c r="P110" s="303"/>
      <c r="Q110" s="303"/>
      <c r="R110" s="303"/>
      <c r="S110" s="303"/>
      <c r="T110" s="303"/>
      <c r="U110" s="303"/>
      <c r="V110" s="303"/>
    </row>
    <row r="111" spans="1:22" ht="49.5" customHeight="1" x14ac:dyDescent="0.2">
      <c r="A111" s="303"/>
      <c r="B111" s="303"/>
      <c r="C111" s="701"/>
      <c r="D111" s="682" t="s">
        <v>1467</v>
      </c>
      <c r="E111" s="683"/>
      <c r="F111" s="550" t="s">
        <v>2355</v>
      </c>
      <c r="G111" s="554">
        <v>42993</v>
      </c>
      <c r="H111" s="303"/>
      <c r="I111" s="303"/>
      <c r="J111" s="303"/>
      <c r="K111" s="303"/>
      <c r="L111" s="303"/>
      <c r="M111" s="303"/>
      <c r="N111" s="303"/>
      <c r="O111" s="303"/>
      <c r="P111" s="303"/>
      <c r="Q111" s="303"/>
      <c r="R111" s="303"/>
      <c r="S111" s="303"/>
      <c r="T111" s="303"/>
      <c r="U111" s="303"/>
      <c r="V111" s="303"/>
    </row>
    <row r="112" spans="1:22" ht="49.5" customHeight="1" x14ac:dyDescent="0.2">
      <c r="A112" s="303"/>
      <c r="B112" s="303"/>
      <c r="C112" s="701"/>
      <c r="D112" s="684" t="s">
        <v>1467</v>
      </c>
      <c r="E112" s="683"/>
      <c r="F112" s="560" t="s">
        <v>2376</v>
      </c>
      <c r="G112" s="554">
        <v>42993</v>
      </c>
      <c r="H112" s="303"/>
      <c r="I112" s="303"/>
      <c r="J112" s="303"/>
      <c r="K112" s="303"/>
      <c r="L112" s="303"/>
      <c r="M112" s="303"/>
      <c r="N112" s="303"/>
      <c r="O112" s="303"/>
      <c r="P112" s="303"/>
      <c r="Q112" s="303"/>
      <c r="R112" s="303"/>
      <c r="S112" s="303"/>
      <c r="T112" s="303"/>
      <c r="U112" s="303"/>
      <c r="V112" s="303"/>
    </row>
    <row r="113" spans="1:22" ht="49.5" customHeight="1" x14ac:dyDescent="0.2">
      <c r="A113" s="303"/>
      <c r="B113" s="303"/>
      <c r="C113" s="701"/>
      <c r="D113" s="682" t="s">
        <v>1467</v>
      </c>
      <c r="E113" s="683"/>
      <c r="F113" s="560" t="s">
        <v>2231</v>
      </c>
      <c r="G113" s="495">
        <v>43004</v>
      </c>
      <c r="H113" s="303"/>
      <c r="I113" s="303"/>
      <c r="J113" s="303"/>
      <c r="K113" s="303"/>
      <c r="L113" s="303"/>
      <c r="M113" s="303"/>
      <c r="N113" s="303"/>
      <c r="O113" s="303"/>
      <c r="P113" s="303"/>
      <c r="Q113" s="303"/>
      <c r="R113" s="303"/>
      <c r="S113" s="303"/>
      <c r="T113" s="303"/>
      <c r="U113" s="303"/>
      <c r="V113" s="303"/>
    </row>
    <row r="114" spans="1:22" ht="49.5" customHeight="1" x14ac:dyDescent="0.2">
      <c r="A114" s="303"/>
      <c r="B114" s="303"/>
      <c r="C114" s="701"/>
      <c r="D114" s="684" t="s">
        <v>1467</v>
      </c>
      <c r="E114" s="683"/>
      <c r="F114" s="490" t="s">
        <v>2338</v>
      </c>
      <c r="G114" s="495">
        <v>43000</v>
      </c>
      <c r="H114" s="303"/>
      <c r="I114" s="303"/>
      <c r="J114" s="303"/>
      <c r="K114" s="303"/>
      <c r="L114" s="303"/>
      <c r="M114" s="303"/>
      <c r="N114" s="303"/>
      <c r="O114" s="303"/>
      <c r="P114" s="303"/>
      <c r="Q114" s="303"/>
      <c r="R114" s="303"/>
      <c r="S114" s="303"/>
      <c r="T114" s="303"/>
      <c r="U114" s="303"/>
      <c r="V114" s="303"/>
    </row>
    <row r="115" spans="1:22" ht="14.25" customHeight="1" x14ac:dyDescent="0.2">
      <c r="A115" s="92"/>
      <c r="B115" s="92"/>
      <c r="C115" s="701"/>
      <c r="D115" s="92"/>
      <c r="E115" s="92"/>
      <c r="F115" s="92"/>
      <c r="G115" s="92"/>
      <c r="H115" s="92"/>
      <c r="I115" s="92"/>
      <c r="J115" s="92"/>
      <c r="K115" s="92"/>
      <c r="L115" s="92"/>
      <c r="M115" s="92"/>
      <c r="N115" s="92"/>
      <c r="O115" s="92"/>
      <c r="P115" s="92"/>
      <c r="Q115" s="92"/>
      <c r="R115" s="92"/>
      <c r="S115" s="92"/>
      <c r="T115" s="92"/>
      <c r="U115" s="92"/>
      <c r="V115" s="92"/>
    </row>
    <row r="116" spans="1:22" x14ac:dyDescent="0.2">
      <c r="A116" s="92"/>
      <c r="B116" s="92"/>
      <c r="C116" s="701"/>
      <c r="D116" s="92"/>
      <c r="E116" s="92"/>
      <c r="F116" s="92"/>
      <c r="G116" s="92"/>
      <c r="H116" s="92"/>
      <c r="I116" s="92"/>
      <c r="J116" s="92"/>
      <c r="K116" s="92"/>
      <c r="L116" s="92"/>
      <c r="M116" s="92"/>
      <c r="N116" s="92"/>
      <c r="O116" s="92"/>
      <c r="P116" s="92"/>
      <c r="Q116" s="92"/>
      <c r="R116" s="92"/>
      <c r="S116" s="92"/>
      <c r="T116" s="92"/>
      <c r="U116" s="92"/>
      <c r="V116" s="92"/>
    </row>
    <row r="117" spans="1:22" x14ac:dyDescent="0.2">
      <c r="A117" s="92"/>
      <c r="B117" s="92"/>
      <c r="C117" s="701"/>
      <c r="D117" s="92"/>
      <c r="E117" s="92"/>
      <c r="F117" s="92"/>
      <c r="G117" s="92"/>
      <c r="H117" s="92"/>
      <c r="I117" s="92"/>
      <c r="J117" s="92"/>
      <c r="K117" s="92"/>
      <c r="L117" s="92"/>
      <c r="M117" s="92"/>
      <c r="N117" s="92"/>
      <c r="O117" s="92"/>
      <c r="P117" s="92"/>
      <c r="Q117" s="92"/>
      <c r="R117" s="92"/>
      <c r="S117" s="92"/>
      <c r="T117" s="92"/>
      <c r="U117" s="92"/>
      <c r="V117" s="92"/>
    </row>
    <row r="118" spans="1:22" x14ac:dyDescent="0.2">
      <c r="A118" s="92"/>
      <c r="B118" s="92"/>
      <c r="C118" s="701"/>
      <c r="D118" s="92"/>
      <c r="E118" s="92"/>
      <c r="F118" s="92"/>
      <c r="G118" s="92"/>
      <c r="H118" s="92"/>
      <c r="I118" s="92"/>
      <c r="J118" s="92"/>
      <c r="K118" s="92"/>
      <c r="L118" s="92"/>
      <c r="M118" s="92"/>
      <c r="N118" s="92"/>
      <c r="O118" s="92"/>
      <c r="P118" s="92"/>
      <c r="Q118" s="92"/>
      <c r="R118" s="92"/>
      <c r="S118" s="92"/>
      <c r="T118" s="92"/>
      <c r="U118" s="92"/>
      <c r="V118" s="92"/>
    </row>
    <row r="119" spans="1:22" x14ac:dyDescent="0.2">
      <c r="A119" s="92"/>
      <c r="B119" s="92"/>
      <c r="C119" s="701"/>
      <c r="D119" s="92"/>
      <c r="E119" s="92"/>
      <c r="F119" s="92"/>
      <c r="G119" s="92"/>
      <c r="H119" s="92"/>
      <c r="I119" s="92"/>
      <c r="J119" s="92"/>
      <c r="K119" s="92"/>
      <c r="L119" s="92"/>
      <c r="M119" s="92"/>
      <c r="N119" s="92"/>
      <c r="O119" s="92"/>
      <c r="P119" s="92"/>
      <c r="Q119" s="92"/>
      <c r="R119" s="92"/>
      <c r="S119" s="92"/>
      <c r="T119" s="92"/>
      <c r="U119" s="92"/>
      <c r="V119" s="92"/>
    </row>
    <row r="120" spans="1:22" x14ac:dyDescent="0.2">
      <c r="A120" s="92"/>
      <c r="B120" s="92"/>
      <c r="C120" s="701"/>
      <c r="D120" s="92"/>
      <c r="E120" s="92"/>
      <c r="F120" s="92"/>
      <c r="G120" s="92"/>
      <c r="H120" s="92"/>
      <c r="I120" s="92"/>
      <c r="J120" s="92"/>
      <c r="K120" s="92"/>
      <c r="L120" s="92"/>
      <c r="M120" s="92"/>
      <c r="N120" s="92"/>
      <c r="O120" s="92"/>
      <c r="P120" s="92"/>
      <c r="Q120" s="92"/>
      <c r="R120" s="92"/>
      <c r="S120" s="92"/>
      <c r="T120" s="92"/>
      <c r="U120" s="92"/>
      <c r="V120" s="92"/>
    </row>
    <row r="121" spans="1:22" x14ac:dyDescent="0.2">
      <c r="A121" s="92"/>
      <c r="B121" s="92"/>
      <c r="C121" s="701"/>
      <c r="D121" s="92"/>
      <c r="E121" s="92"/>
      <c r="F121" s="92"/>
      <c r="G121" s="92"/>
      <c r="H121" s="92"/>
      <c r="I121" s="92"/>
      <c r="J121" s="92"/>
      <c r="K121" s="92"/>
      <c r="L121" s="92"/>
      <c r="M121" s="92"/>
      <c r="N121" s="92"/>
      <c r="O121" s="92"/>
      <c r="P121" s="92"/>
      <c r="Q121" s="92"/>
      <c r="R121" s="92"/>
      <c r="S121" s="92"/>
      <c r="T121" s="92"/>
      <c r="U121" s="92"/>
      <c r="V121" s="92"/>
    </row>
    <row r="122" spans="1:22" x14ac:dyDescent="0.2">
      <c r="A122" s="92"/>
      <c r="B122" s="92"/>
      <c r="C122" s="701"/>
      <c r="D122" s="92"/>
      <c r="E122" s="92"/>
      <c r="F122" s="92"/>
      <c r="G122" s="92"/>
      <c r="H122" s="92"/>
      <c r="I122" s="92"/>
      <c r="J122" s="92"/>
      <c r="K122" s="92"/>
      <c r="L122" s="92"/>
      <c r="M122" s="92"/>
      <c r="N122" s="92"/>
      <c r="O122" s="92"/>
      <c r="P122" s="92"/>
      <c r="Q122" s="92"/>
      <c r="R122" s="92"/>
      <c r="S122" s="92"/>
      <c r="T122" s="92"/>
      <c r="U122" s="92"/>
      <c r="V122" s="92"/>
    </row>
    <row r="123" spans="1:22" x14ac:dyDescent="0.2">
      <c r="A123" s="92"/>
      <c r="B123" s="92"/>
      <c r="C123" s="701"/>
      <c r="D123" s="92"/>
      <c r="E123" s="92"/>
      <c r="F123" s="92"/>
      <c r="G123" s="92"/>
      <c r="H123" s="92"/>
      <c r="I123" s="92"/>
      <c r="J123" s="92"/>
      <c r="K123" s="92"/>
      <c r="L123" s="92"/>
      <c r="M123" s="92"/>
      <c r="N123" s="92"/>
      <c r="O123" s="92"/>
      <c r="P123" s="92"/>
      <c r="Q123" s="92"/>
      <c r="R123" s="92"/>
      <c r="S123" s="92"/>
      <c r="T123" s="92"/>
      <c r="U123" s="92"/>
      <c r="V123" s="92"/>
    </row>
    <row r="124" spans="1:22" x14ac:dyDescent="0.2">
      <c r="A124" s="92"/>
      <c r="B124" s="92"/>
      <c r="C124" s="701"/>
      <c r="D124" s="92"/>
      <c r="E124" s="92"/>
      <c r="F124" s="92"/>
      <c r="G124" s="92"/>
      <c r="H124" s="92"/>
      <c r="I124" s="92"/>
      <c r="J124" s="92"/>
      <c r="K124" s="92"/>
      <c r="L124" s="92"/>
      <c r="M124" s="92"/>
      <c r="N124" s="92"/>
      <c r="O124" s="92"/>
      <c r="P124" s="92"/>
      <c r="Q124" s="92"/>
      <c r="R124" s="92"/>
      <c r="S124" s="92"/>
      <c r="T124" s="92"/>
      <c r="U124" s="92"/>
      <c r="V124" s="92"/>
    </row>
    <row r="125" spans="1:22" x14ac:dyDescent="0.2">
      <c r="A125" s="92"/>
      <c r="B125" s="92"/>
      <c r="C125" s="701"/>
      <c r="D125" s="92"/>
      <c r="E125" s="92"/>
      <c r="F125" s="92"/>
      <c r="G125" s="92"/>
      <c r="H125" s="92"/>
      <c r="I125" s="92"/>
      <c r="J125" s="92"/>
      <c r="K125" s="92"/>
      <c r="L125" s="92"/>
      <c r="M125" s="92"/>
      <c r="N125" s="92"/>
      <c r="O125" s="92"/>
      <c r="P125" s="92"/>
      <c r="Q125" s="92"/>
      <c r="R125" s="92"/>
      <c r="S125" s="92"/>
      <c r="T125" s="92"/>
      <c r="U125" s="92"/>
      <c r="V125" s="92"/>
    </row>
    <row r="126" spans="1:22" x14ac:dyDescent="0.2">
      <c r="A126" s="92"/>
      <c r="B126" s="92"/>
      <c r="C126" s="701"/>
      <c r="D126" s="92"/>
      <c r="E126" s="92"/>
      <c r="F126" s="92"/>
      <c r="G126" s="92"/>
      <c r="H126" s="92"/>
      <c r="I126" s="92"/>
      <c r="J126" s="92"/>
      <c r="K126" s="92"/>
      <c r="L126" s="92"/>
      <c r="M126" s="92"/>
      <c r="N126" s="92"/>
      <c r="O126" s="92"/>
      <c r="P126" s="92"/>
      <c r="Q126" s="92"/>
      <c r="R126" s="92"/>
      <c r="S126" s="92"/>
      <c r="T126" s="92"/>
      <c r="U126" s="92"/>
      <c r="V126" s="92"/>
    </row>
    <row r="127" spans="1:22" x14ac:dyDescent="0.2">
      <c r="A127" s="92"/>
      <c r="B127" s="92"/>
      <c r="C127" s="701"/>
      <c r="D127" s="92"/>
      <c r="E127" s="92"/>
      <c r="F127" s="92"/>
      <c r="G127" s="92"/>
      <c r="H127" s="92"/>
      <c r="I127" s="92"/>
      <c r="J127" s="92"/>
      <c r="K127" s="92"/>
      <c r="L127" s="92"/>
      <c r="M127" s="92"/>
      <c r="N127" s="92"/>
      <c r="O127" s="92"/>
      <c r="P127" s="92"/>
      <c r="Q127" s="92"/>
      <c r="R127" s="92"/>
      <c r="S127" s="92"/>
      <c r="T127" s="92"/>
      <c r="U127" s="92"/>
      <c r="V127" s="92"/>
    </row>
    <row r="128" spans="1:22" x14ac:dyDescent="0.2">
      <c r="A128" s="92"/>
      <c r="B128" s="92"/>
      <c r="C128" s="701"/>
      <c r="D128" s="92"/>
      <c r="E128" s="92"/>
      <c r="F128" s="92"/>
      <c r="G128" s="92"/>
      <c r="H128" s="92"/>
      <c r="I128" s="92"/>
      <c r="J128" s="92"/>
      <c r="K128" s="92"/>
      <c r="L128" s="92"/>
      <c r="M128" s="92"/>
      <c r="N128" s="92"/>
      <c r="O128" s="92"/>
      <c r="P128" s="92"/>
      <c r="Q128" s="92"/>
      <c r="R128" s="92"/>
      <c r="S128" s="92"/>
      <c r="T128" s="92"/>
      <c r="U128" s="92"/>
      <c r="V128" s="92"/>
    </row>
    <row r="129" spans="1:22" x14ac:dyDescent="0.2">
      <c r="A129" s="92"/>
      <c r="B129" s="92"/>
      <c r="C129" s="701"/>
      <c r="D129" s="92"/>
      <c r="E129" s="92"/>
      <c r="F129" s="92"/>
      <c r="G129" s="92"/>
      <c r="H129" s="92"/>
      <c r="I129" s="92"/>
      <c r="J129" s="92"/>
      <c r="K129" s="92"/>
      <c r="L129" s="92"/>
      <c r="M129" s="92"/>
      <c r="N129" s="92"/>
      <c r="O129" s="92"/>
      <c r="P129" s="92"/>
      <c r="Q129" s="92"/>
      <c r="R129" s="92"/>
      <c r="S129" s="92"/>
      <c r="T129" s="92"/>
      <c r="U129" s="92"/>
      <c r="V129" s="92"/>
    </row>
    <row r="130" spans="1:22" ht="15" thickBot="1" x14ac:dyDescent="0.25">
      <c r="A130" s="92"/>
      <c r="B130" s="92"/>
      <c r="C130" s="701"/>
      <c r="D130" s="92"/>
      <c r="E130" s="92"/>
      <c r="F130" s="92"/>
      <c r="G130" s="92"/>
      <c r="H130" s="92"/>
      <c r="I130" s="92"/>
      <c r="J130" s="92"/>
      <c r="K130" s="92"/>
      <c r="L130" s="92"/>
      <c r="M130" s="92"/>
      <c r="N130" s="92"/>
      <c r="O130" s="92"/>
      <c r="P130" s="92"/>
      <c r="Q130" s="92"/>
      <c r="R130" s="92"/>
      <c r="S130" s="92"/>
      <c r="T130" s="92"/>
      <c r="U130" s="92"/>
      <c r="V130" s="92"/>
    </row>
    <row r="131" spans="1:22" ht="15" thickBot="1" x14ac:dyDescent="0.25">
      <c r="A131" s="92"/>
      <c r="B131" s="92"/>
      <c r="C131" s="701"/>
      <c r="D131" s="92"/>
      <c r="E131" s="92"/>
      <c r="F131" s="300"/>
      <c r="G131" s="92"/>
      <c r="H131" s="92"/>
      <c r="I131" s="92"/>
      <c r="J131" s="92"/>
      <c r="K131" s="92"/>
      <c r="L131" s="92"/>
      <c r="M131" s="92"/>
      <c r="N131" s="92"/>
      <c r="O131" s="92"/>
      <c r="P131" s="92"/>
      <c r="Q131" s="92"/>
      <c r="R131" s="92"/>
      <c r="S131" s="92"/>
      <c r="T131" s="92"/>
      <c r="U131" s="92"/>
      <c r="V131" s="92"/>
    </row>
    <row r="132" spans="1:22" x14ac:dyDescent="0.2">
      <c r="A132" s="92"/>
      <c r="B132" s="92"/>
      <c r="C132" s="701"/>
      <c r="D132" s="92"/>
      <c r="E132" s="92"/>
      <c r="F132" s="92"/>
      <c r="G132" s="92"/>
      <c r="H132" s="92"/>
      <c r="I132" s="92"/>
      <c r="J132" s="92"/>
      <c r="K132" s="92"/>
      <c r="L132" s="92"/>
      <c r="M132" s="92"/>
      <c r="N132" s="92"/>
      <c r="O132" s="92"/>
      <c r="P132" s="92"/>
      <c r="Q132" s="92"/>
      <c r="R132" s="92"/>
      <c r="S132" s="92"/>
      <c r="T132" s="92"/>
      <c r="U132" s="92"/>
      <c r="V132" s="92"/>
    </row>
    <row r="133" spans="1:22" x14ac:dyDescent="0.2">
      <c r="A133" s="92"/>
      <c r="B133" s="92"/>
      <c r="C133" s="701"/>
      <c r="D133" s="92"/>
      <c r="E133" s="92"/>
      <c r="F133" s="92"/>
      <c r="G133" s="92"/>
      <c r="H133" s="92"/>
      <c r="I133" s="92"/>
      <c r="J133" s="92"/>
      <c r="K133" s="92"/>
      <c r="L133" s="92"/>
      <c r="M133" s="92"/>
      <c r="N133" s="92"/>
      <c r="O133" s="92"/>
      <c r="P133" s="92"/>
      <c r="Q133" s="92"/>
      <c r="R133" s="92"/>
      <c r="S133" s="92"/>
      <c r="T133" s="92"/>
      <c r="U133" s="92"/>
      <c r="V133" s="92"/>
    </row>
    <row r="134" spans="1:22" x14ac:dyDescent="0.2">
      <c r="A134" s="92"/>
      <c r="B134" s="92"/>
      <c r="C134" s="701"/>
      <c r="D134" s="92"/>
      <c r="E134" s="92"/>
      <c r="F134" s="92"/>
      <c r="G134" s="92"/>
      <c r="H134" s="92"/>
      <c r="I134" s="92"/>
      <c r="J134" s="92"/>
      <c r="K134" s="92"/>
      <c r="L134" s="92"/>
      <c r="M134" s="92"/>
      <c r="N134" s="92"/>
      <c r="O134" s="92"/>
      <c r="P134" s="92"/>
      <c r="Q134" s="92"/>
      <c r="R134" s="92"/>
      <c r="S134" s="92"/>
      <c r="T134" s="92"/>
      <c r="U134" s="92"/>
      <c r="V134" s="92"/>
    </row>
    <row r="135" spans="1:22" x14ac:dyDescent="0.2">
      <c r="A135" s="92"/>
      <c r="B135" s="92"/>
      <c r="C135" s="701"/>
      <c r="D135" s="92"/>
      <c r="E135" s="92"/>
      <c r="F135" s="92"/>
      <c r="G135" s="92"/>
      <c r="H135" s="92"/>
      <c r="I135" s="92"/>
      <c r="J135" s="92"/>
      <c r="K135" s="92"/>
      <c r="L135" s="92"/>
      <c r="M135" s="92"/>
      <c r="N135" s="92"/>
      <c r="O135" s="92"/>
      <c r="P135" s="92"/>
      <c r="Q135" s="92"/>
      <c r="R135" s="92"/>
      <c r="S135" s="92"/>
      <c r="T135" s="92"/>
      <c r="U135" s="92"/>
      <c r="V135" s="92"/>
    </row>
    <row r="136" spans="1:22" ht="15" thickBot="1" x14ac:dyDescent="0.25">
      <c r="A136" s="92"/>
      <c r="B136" s="92"/>
      <c r="C136" s="702"/>
      <c r="D136" s="92"/>
      <c r="E136" s="92"/>
      <c r="F136" s="92"/>
      <c r="G136" s="92"/>
      <c r="H136" s="92"/>
      <c r="I136" s="92"/>
      <c r="J136" s="92"/>
      <c r="K136" s="92"/>
      <c r="L136" s="92"/>
      <c r="M136" s="92"/>
      <c r="N136" s="92"/>
      <c r="O136" s="92"/>
      <c r="P136" s="92"/>
      <c r="Q136" s="92"/>
      <c r="R136" s="92"/>
      <c r="S136" s="92"/>
      <c r="T136" s="92"/>
      <c r="U136" s="92"/>
      <c r="V136" s="92"/>
    </row>
    <row r="137" spans="1:22" x14ac:dyDescent="0.2">
      <c r="A137" s="92"/>
      <c r="B137" s="92"/>
      <c r="C137" s="92"/>
      <c r="D137" s="92"/>
      <c r="E137" s="92"/>
      <c r="F137" s="92"/>
      <c r="G137" s="92"/>
      <c r="H137" s="92"/>
      <c r="I137" s="92"/>
      <c r="J137" s="92"/>
      <c r="K137" s="92"/>
      <c r="L137" s="92"/>
      <c r="M137" s="92"/>
      <c r="N137" s="92"/>
      <c r="O137" s="92"/>
      <c r="P137" s="92"/>
      <c r="Q137" s="92"/>
      <c r="R137" s="92"/>
      <c r="S137" s="92"/>
      <c r="T137" s="92"/>
      <c r="U137" s="92"/>
      <c r="V137" s="92"/>
    </row>
    <row r="138" spans="1:22" x14ac:dyDescent="0.2">
      <c r="A138" s="92"/>
      <c r="B138" s="92"/>
      <c r="C138" s="92"/>
      <c r="D138" s="92"/>
      <c r="E138" s="92"/>
      <c r="F138" s="92"/>
      <c r="G138" s="92"/>
      <c r="H138" s="92"/>
      <c r="I138" s="92"/>
      <c r="J138" s="92"/>
      <c r="K138" s="92"/>
      <c r="L138" s="92"/>
      <c r="M138" s="92"/>
      <c r="N138" s="92"/>
      <c r="O138" s="92"/>
      <c r="P138" s="92"/>
      <c r="Q138" s="92"/>
      <c r="R138" s="92"/>
      <c r="S138" s="92"/>
      <c r="T138" s="92"/>
      <c r="U138" s="92"/>
      <c r="V138" s="92"/>
    </row>
    <row r="139" spans="1:22" x14ac:dyDescent="0.2">
      <c r="A139" s="92"/>
      <c r="B139" s="92"/>
      <c r="C139" s="92"/>
      <c r="D139" s="92"/>
      <c r="E139" s="92"/>
      <c r="F139" s="92"/>
      <c r="G139" s="92"/>
      <c r="H139" s="92"/>
      <c r="I139" s="92"/>
      <c r="J139" s="92"/>
      <c r="K139" s="92"/>
      <c r="L139" s="92"/>
      <c r="M139" s="92"/>
      <c r="N139" s="92"/>
      <c r="O139" s="92"/>
      <c r="P139" s="92"/>
      <c r="Q139" s="92"/>
      <c r="R139" s="92"/>
      <c r="S139" s="92"/>
      <c r="T139" s="92"/>
      <c r="U139" s="92"/>
      <c r="V139" s="92"/>
    </row>
    <row r="140" spans="1:22" x14ac:dyDescent="0.2">
      <c r="A140" s="92"/>
      <c r="B140" s="92"/>
      <c r="C140" s="92"/>
      <c r="D140" s="92"/>
      <c r="E140" s="92"/>
      <c r="F140" s="92"/>
      <c r="G140" s="92"/>
      <c r="H140" s="92"/>
      <c r="I140" s="92"/>
      <c r="J140" s="92"/>
      <c r="K140" s="92"/>
      <c r="L140" s="92"/>
      <c r="M140" s="92"/>
      <c r="N140" s="92"/>
      <c r="O140" s="92"/>
      <c r="P140" s="92"/>
      <c r="Q140" s="92"/>
      <c r="R140" s="92"/>
      <c r="S140" s="92"/>
      <c r="T140" s="92"/>
      <c r="U140" s="92"/>
      <c r="V140" s="92"/>
    </row>
    <row r="141" spans="1:22" x14ac:dyDescent="0.2">
      <c r="A141" s="92"/>
      <c r="B141" s="92"/>
      <c r="C141" s="92"/>
      <c r="D141" s="92"/>
      <c r="E141" s="92"/>
      <c r="F141" s="92"/>
      <c r="G141" s="92"/>
      <c r="H141" s="92"/>
      <c r="I141" s="92"/>
      <c r="J141" s="92"/>
      <c r="K141" s="92"/>
      <c r="L141" s="92"/>
      <c r="M141" s="92"/>
      <c r="N141" s="92"/>
      <c r="O141" s="92"/>
      <c r="P141" s="92"/>
      <c r="Q141" s="92"/>
      <c r="R141" s="92"/>
      <c r="S141" s="92"/>
      <c r="T141" s="92"/>
      <c r="U141" s="92"/>
      <c r="V141" s="92"/>
    </row>
    <row r="142" spans="1:22" x14ac:dyDescent="0.2">
      <c r="A142" s="92"/>
      <c r="B142" s="92"/>
      <c r="C142" s="92"/>
      <c r="D142" s="92"/>
      <c r="E142" s="92"/>
      <c r="F142" s="92"/>
      <c r="G142" s="92"/>
      <c r="H142" s="92"/>
      <c r="I142" s="92"/>
      <c r="J142" s="92"/>
      <c r="K142" s="92"/>
      <c r="L142" s="92"/>
      <c r="M142" s="92"/>
      <c r="N142" s="92"/>
      <c r="O142" s="92"/>
      <c r="P142" s="92"/>
      <c r="Q142" s="92"/>
      <c r="R142" s="92"/>
      <c r="S142" s="92"/>
      <c r="T142" s="92"/>
      <c r="U142" s="92"/>
      <c r="V142" s="92"/>
    </row>
    <row r="143" spans="1:22" x14ac:dyDescent="0.2">
      <c r="A143" s="92"/>
      <c r="B143" s="92"/>
      <c r="C143" s="92"/>
      <c r="D143" s="92"/>
      <c r="E143" s="92"/>
      <c r="F143" s="92"/>
      <c r="G143" s="92"/>
      <c r="H143" s="92"/>
      <c r="I143" s="92"/>
      <c r="J143" s="92"/>
      <c r="K143" s="92"/>
      <c r="L143" s="92"/>
      <c r="M143" s="92"/>
      <c r="N143" s="92"/>
      <c r="O143" s="92"/>
      <c r="P143" s="92"/>
      <c r="Q143" s="92"/>
      <c r="R143" s="92"/>
      <c r="S143" s="92"/>
      <c r="T143" s="92"/>
      <c r="U143" s="92"/>
      <c r="V143" s="92"/>
    </row>
    <row r="144" spans="1:22" x14ac:dyDescent="0.2">
      <c r="A144" s="92"/>
      <c r="B144" s="92"/>
      <c r="C144" s="92"/>
      <c r="D144" s="92"/>
      <c r="E144" s="92"/>
      <c r="F144" s="92"/>
      <c r="G144" s="92"/>
      <c r="H144" s="92"/>
      <c r="I144" s="92"/>
      <c r="J144" s="92"/>
      <c r="K144" s="92"/>
      <c r="L144" s="92"/>
      <c r="M144" s="92"/>
      <c r="N144" s="92"/>
      <c r="O144" s="92"/>
      <c r="P144" s="92"/>
      <c r="Q144" s="92"/>
      <c r="R144" s="92"/>
      <c r="S144" s="92"/>
      <c r="T144" s="92"/>
      <c r="U144" s="92"/>
      <c r="V144" s="92"/>
    </row>
    <row r="145" spans="1:22" x14ac:dyDescent="0.2">
      <c r="A145" s="92"/>
      <c r="B145" s="92"/>
      <c r="C145" s="92"/>
      <c r="D145" s="92"/>
      <c r="E145" s="92"/>
      <c r="F145" s="92"/>
      <c r="G145" s="92"/>
      <c r="H145" s="92"/>
      <c r="I145" s="92"/>
      <c r="J145" s="92"/>
      <c r="K145" s="92"/>
      <c r="L145" s="92"/>
      <c r="M145" s="92"/>
      <c r="N145" s="92"/>
      <c r="O145" s="92"/>
      <c r="P145" s="92"/>
      <c r="Q145" s="92"/>
      <c r="R145" s="92"/>
      <c r="S145" s="92"/>
      <c r="T145" s="92"/>
      <c r="U145" s="92"/>
      <c r="V145" s="92"/>
    </row>
    <row r="146" spans="1:22" x14ac:dyDescent="0.2">
      <c r="A146" s="92"/>
      <c r="B146" s="92"/>
      <c r="C146" s="92"/>
      <c r="D146" s="92"/>
      <c r="E146" s="92"/>
      <c r="F146" s="92"/>
      <c r="G146" s="92"/>
      <c r="H146" s="92"/>
      <c r="I146" s="92"/>
      <c r="J146" s="92"/>
      <c r="K146" s="92"/>
      <c r="L146" s="92"/>
      <c r="M146" s="92"/>
      <c r="N146" s="92"/>
      <c r="O146" s="92"/>
      <c r="P146" s="92"/>
      <c r="Q146" s="92"/>
      <c r="R146" s="92"/>
      <c r="S146" s="92"/>
      <c r="T146" s="92"/>
      <c r="U146" s="92"/>
      <c r="V146" s="92"/>
    </row>
    <row r="147" spans="1:22" x14ac:dyDescent="0.2">
      <c r="A147" s="92"/>
      <c r="B147" s="92"/>
      <c r="C147" s="92"/>
      <c r="D147" s="92"/>
      <c r="E147" s="92"/>
      <c r="F147" s="92"/>
      <c r="G147" s="92"/>
      <c r="H147" s="92"/>
      <c r="I147" s="92"/>
      <c r="J147" s="92"/>
      <c r="K147" s="92"/>
      <c r="L147" s="92"/>
      <c r="M147" s="92"/>
      <c r="N147" s="92"/>
      <c r="O147" s="92"/>
      <c r="P147" s="92"/>
      <c r="Q147" s="92"/>
      <c r="R147" s="92"/>
      <c r="S147" s="92"/>
      <c r="T147" s="92"/>
      <c r="U147" s="92"/>
      <c r="V147" s="92"/>
    </row>
    <row r="148" spans="1:22" x14ac:dyDescent="0.2">
      <c r="A148" s="92"/>
      <c r="B148" s="92"/>
      <c r="C148" s="92"/>
      <c r="D148" s="92"/>
      <c r="E148" s="92"/>
      <c r="F148" s="92"/>
      <c r="G148" s="92"/>
      <c r="H148" s="92"/>
      <c r="I148" s="92"/>
      <c r="J148" s="92"/>
      <c r="K148" s="92"/>
      <c r="L148" s="92"/>
      <c r="M148" s="92"/>
      <c r="N148" s="92"/>
      <c r="O148" s="92"/>
      <c r="P148" s="92"/>
      <c r="Q148" s="92"/>
      <c r="R148" s="92"/>
      <c r="S148" s="92"/>
      <c r="T148" s="92"/>
      <c r="U148" s="92"/>
      <c r="V148" s="92"/>
    </row>
    <row r="149" spans="1:22" x14ac:dyDescent="0.2">
      <c r="A149" s="92"/>
      <c r="B149" s="92"/>
      <c r="C149" s="92"/>
      <c r="D149" s="92"/>
      <c r="E149" s="92"/>
      <c r="F149" s="92"/>
      <c r="G149" s="92"/>
      <c r="H149" s="92"/>
      <c r="I149" s="92"/>
      <c r="J149" s="92"/>
      <c r="K149" s="92"/>
      <c r="L149" s="92"/>
      <c r="M149" s="92"/>
      <c r="N149" s="92"/>
      <c r="O149" s="92"/>
      <c r="P149" s="92"/>
      <c r="Q149" s="92"/>
      <c r="R149" s="92"/>
      <c r="S149" s="92"/>
      <c r="T149" s="92"/>
      <c r="U149" s="92"/>
      <c r="V149" s="92"/>
    </row>
    <row r="150" spans="1:22" x14ac:dyDescent="0.2">
      <c r="A150" s="92"/>
      <c r="B150" s="92"/>
      <c r="C150" s="92"/>
      <c r="D150" s="92"/>
      <c r="E150" s="92"/>
      <c r="F150" s="92"/>
      <c r="G150" s="92"/>
      <c r="H150" s="92"/>
      <c r="I150" s="92"/>
      <c r="J150" s="92"/>
      <c r="K150" s="92"/>
      <c r="L150" s="92"/>
      <c r="M150" s="92"/>
      <c r="N150" s="92"/>
      <c r="O150" s="92"/>
      <c r="P150" s="92"/>
      <c r="Q150" s="92"/>
      <c r="R150" s="92"/>
      <c r="S150" s="92"/>
      <c r="T150" s="92"/>
      <c r="U150" s="92"/>
      <c r="V150" s="92"/>
    </row>
    <row r="151" spans="1:22" x14ac:dyDescent="0.2">
      <c r="A151" s="92"/>
      <c r="B151" s="92"/>
      <c r="C151" s="92"/>
      <c r="D151" s="92"/>
      <c r="E151" s="92"/>
      <c r="F151" s="92"/>
      <c r="G151" s="92"/>
      <c r="H151" s="92"/>
      <c r="I151" s="92"/>
      <c r="J151" s="92"/>
      <c r="K151" s="92"/>
      <c r="L151" s="92"/>
      <c r="M151" s="92"/>
      <c r="N151" s="92"/>
      <c r="O151" s="92"/>
      <c r="P151" s="92"/>
      <c r="Q151" s="92"/>
      <c r="R151" s="92"/>
      <c r="S151" s="92"/>
      <c r="T151" s="92"/>
      <c r="U151" s="92"/>
      <c r="V151" s="92"/>
    </row>
    <row r="152" spans="1:22" x14ac:dyDescent="0.2">
      <c r="A152" s="92"/>
      <c r="B152" s="92"/>
      <c r="C152" s="92"/>
      <c r="D152" s="92"/>
      <c r="E152" s="92"/>
      <c r="F152" s="92"/>
      <c r="G152" s="92"/>
      <c r="H152" s="92"/>
      <c r="I152" s="92"/>
      <c r="J152" s="92"/>
      <c r="K152" s="92"/>
      <c r="L152" s="92"/>
      <c r="M152" s="92"/>
      <c r="N152" s="92"/>
      <c r="O152" s="92"/>
      <c r="P152" s="92"/>
      <c r="Q152" s="92"/>
      <c r="R152" s="92"/>
      <c r="S152" s="92"/>
      <c r="T152" s="92"/>
      <c r="U152" s="92"/>
      <c r="V152" s="92"/>
    </row>
    <row r="153" spans="1:22" x14ac:dyDescent="0.2">
      <c r="A153" s="92"/>
      <c r="B153" s="92"/>
      <c r="C153" s="92"/>
      <c r="D153" s="92"/>
      <c r="E153" s="92"/>
      <c r="F153" s="92"/>
      <c r="G153" s="92"/>
      <c r="H153" s="92"/>
      <c r="I153" s="92"/>
      <c r="J153" s="92"/>
      <c r="K153" s="92"/>
      <c r="L153" s="92"/>
      <c r="M153" s="92"/>
      <c r="N153" s="92"/>
      <c r="O153" s="92"/>
      <c r="P153" s="92"/>
      <c r="Q153" s="92"/>
      <c r="R153" s="92"/>
      <c r="S153" s="92"/>
      <c r="T153" s="92"/>
      <c r="U153" s="92"/>
      <c r="V153" s="92"/>
    </row>
    <row r="154" spans="1:22" x14ac:dyDescent="0.2">
      <c r="A154" s="92"/>
      <c r="B154" s="92"/>
      <c r="C154" s="92"/>
      <c r="D154" s="92"/>
      <c r="E154" s="92"/>
      <c r="F154" s="92"/>
      <c r="G154" s="92"/>
      <c r="H154" s="92"/>
      <c r="I154" s="92"/>
      <c r="J154" s="92"/>
      <c r="K154" s="92"/>
      <c r="L154" s="92"/>
      <c r="M154" s="92"/>
      <c r="N154" s="92"/>
      <c r="O154" s="92"/>
      <c r="P154" s="92"/>
      <c r="Q154" s="92"/>
      <c r="R154" s="92"/>
      <c r="S154" s="92"/>
      <c r="T154" s="92"/>
      <c r="U154" s="92"/>
      <c r="V154" s="92"/>
    </row>
    <row r="155" spans="1:22" x14ac:dyDescent="0.2">
      <c r="A155" s="92"/>
      <c r="B155" s="92"/>
      <c r="C155" s="92"/>
      <c r="D155" s="92"/>
      <c r="E155" s="92"/>
      <c r="F155" s="92"/>
      <c r="G155" s="92"/>
      <c r="H155" s="92"/>
      <c r="I155" s="92"/>
      <c r="J155" s="92"/>
      <c r="K155" s="92"/>
      <c r="L155" s="92"/>
      <c r="M155" s="92"/>
      <c r="N155" s="92"/>
      <c r="O155" s="92"/>
      <c r="P155" s="92"/>
      <c r="Q155" s="92"/>
      <c r="R155" s="92"/>
      <c r="S155" s="92"/>
      <c r="T155" s="92"/>
      <c r="U155" s="92"/>
      <c r="V155" s="92"/>
    </row>
    <row r="156" spans="1:22" x14ac:dyDescent="0.2">
      <c r="A156" s="92"/>
      <c r="B156" s="92"/>
      <c r="C156" s="92"/>
      <c r="D156" s="92"/>
      <c r="E156" s="92"/>
      <c r="F156" s="92"/>
      <c r="G156" s="92"/>
      <c r="H156" s="92"/>
      <c r="I156" s="92"/>
      <c r="J156" s="92"/>
      <c r="K156" s="92"/>
      <c r="L156" s="92"/>
      <c r="M156" s="92"/>
      <c r="N156" s="92"/>
      <c r="O156" s="92"/>
      <c r="P156" s="92"/>
      <c r="Q156" s="92"/>
      <c r="R156" s="92"/>
      <c r="S156" s="92"/>
      <c r="T156" s="92"/>
      <c r="U156" s="92"/>
      <c r="V156" s="92"/>
    </row>
    <row r="157" spans="1:22" x14ac:dyDescent="0.2">
      <c r="A157" s="92"/>
      <c r="B157" s="92"/>
      <c r="C157" s="92"/>
      <c r="D157" s="92"/>
      <c r="E157" s="92"/>
      <c r="F157" s="92"/>
      <c r="G157" s="92"/>
      <c r="H157" s="92"/>
      <c r="I157" s="92"/>
      <c r="J157" s="92"/>
      <c r="K157" s="92"/>
      <c r="L157" s="92"/>
      <c r="M157" s="92"/>
      <c r="N157" s="92"/>
      <c r="O157" s="92"/>
      <c r="P157" s="92"/>
      <c r="Q157" s="92"/>
      <c r="R157" s="92"/>
      <c r="S157" s="92"/>
      <c r="T157" s="92"/>
      <c r="U157" s="92"/>
      <c r="V157" s="92"/>
    </row>
    <row r="158" spans="1:22" x14ac:dyDescent="0.2">
      <c r="A158" s="92"/>
      <c r="B158" s="92"/>
      <c r="C158" s="92"/>
      <c r="D158" s="92"/>
      <c r="E158" s="92"/>
      <c r="F158" s="92"/>
      <c r="G158" s="92"/>
      <c r="H158" s="92"/>
      <c r="I158" s="92"/>
      <c r="J158" s="92"/>
      <c r="K158" s="92"/>
      <c r="L158" s="92"/>
      <c r="M158" s="92"/>
      <c r="N158" s="92"/>
      <c r="O158" s="92"/>
      <c r="P158" s="92"/>
      <c r="Q158" s="92"/>
      <c r="R158" s="92"/>
      <c r="S158" s="92"/>
      <c r="T158" s="92"/>
      <c r="U158" s="92"/>
      <c r="V158" s="92"/>
    </row>
    <row r="159" spans="1:22" x14ac:dyDescent="0.2">
      <c r="A159" s="92"/>
      <c r="B159" s="92"/>
      <c r="C159" s="92"/>
      <c r="D159" s="92"/>
      <c r="E159" s="92"/>
      <c r="F159" s="92"/>
      <c r="G159" s="92"/>
      <c r="H159" s="92"/>
      <c r="I159" s="92"/>
      <c r="J159" s="92"/>
      <c r="K159" s="92"/>
      <c r="L159" s="92"/>
      <c r="M159" s="92"/>
      <c r="N159" s="92"/>
      <c r="O159" s="92"/>
      <c r="P159" s="92"/>
      <c r="Q159" s="92"/>
      <c r="R159" s="92"/>
      <c r="S159" s="92"/>
      <c r="T159" s="92"/>
      <c r="U159" s="92"/>
      <c r="V159" s="92"/>
    </row>
    <row r="160" spans="1:22" x14ac:dyDescent="0.2">
      <c r="A160" s="92"/>
      <c r="B160" s="92"/>
      <c r="C160" s="92"/>
      <c r="D160" s="92"/>
      <c r="E160" s="92"/>
      <c r="F160" s="92"/>
      <c r="G160" s="92"/>
      <c r="H160" s="92"/>
      <c r="I160" s="92"/>
      <c r="J160" s="92"/>
      <c r="K160" s="92"/>
      <c r="L160" s="92"/>
      <c r="M160" s="92"/>
      <c r="N160" s="92"/>
      <c r="O160" s="92"/>
      <c r="P160" s="92"/>
      <c r="Q160" s="92"/>
      <c r="R160" s="92"/>
      <c r="S160" s="92"/>
      <c r="T160" s="92"/>
      <c r="U160" s="92"/>
      <c r="V160" s="92"/>
    </row>
    <row r="161" spans="1:22" x14ac:dyDescent="0.2">
      <c r="A161" s="92"/>
      <c r="B161" s="92"/>
      <c r="C161" s="92"/>
      <c r="D161" s="92"/>
      <c r="E161" s="92"/>
      <c r="F161" s="92"/>
      <c r="G161" s="92"/>
      <c r="H161" s="92"/>
      <c r="I161" s="92"/>
      <c r="J161" s="92"/>
      <c r="K161" s="92"/>
      <c r="L161" s="92"/>
      <c r="M161" s="92"/>
      <c r="N161" s="92"/>
      <c r="O161" s="92"/>
      <c r="P161" s="92"/>
      <c r="Q161" s="92"/>
      <c r="R161" s="92"/>
      <c r="S161" s="92"/>
      <c r="T161" s="92"/>
      <c r="U161" s="92"/>
      <c r="V161" s="92"/>
    </row>
    <row r="162" spans="1:22" x14ac:dyDescent="0.2">
      <c r="A162" s="92"/>
      <c r="B162" s="92"/>
      <c r="C162" s="92"/>
      <c r="D162" s="92"/>
      <c r="E162" s="92"/>
      <c r="F162" s="92"/>
      <c r="G162" s="92"/>
      <c r="H162" s="92"/>
      <c r="I162" s="92"/>
      <c r="J162" s="92"/>
      <c r="K162" s="92"/>
      <c r="L162" s="92"/>
      <c r="M162" s="92"/>
      <c r="N162" s="92"/>
      <c r="O162" s="92"/>
      <c r="P162" s="92"/>
      <c r="Q162" s="92"/>
      <c r="R162" s="92"/>
      <c r="S162" s="92"/>
      <c r="T162" s="92"/>
      <c r="U162" s="92"/>
      <c r="V162" s="92"/>
    </row>
    <row r="163" spans="1:22" x14ac:dyDescent="0.2">
      <c r="A163" s="92"/>
      <c r="B163" s="92"/>
      <c r="C163" s="92"/>
      <c r="D163" s="92"/>
      <c r="E163" s="92"/>
      <c r="F163" s="92"/>
      <c r="G163" s="92"/>
      <c r="H163" s="92"/>
      <c r="I163" s="92"/>
      <c r="J163" s="92"/>
      <c r="K163" s="92"/>
      <c r="L163" s="92"/>
      <c r="M163" s="92"/>
      <c r="N163" s="92"/>
      <c r="O163" s="92"/>
      <c r="P163" s="92"/>
      <c r="Q163" s="92"/>
      <c r="R163" s="92"/>
      <c r="S163" s="92"/>
      <c r="T163" s="92"/>
      <c r="U163" s="92"/>
      <c r="V163" s="92"/>
    </row>
    <row r="164" spans="1:22" x14ac:dyDescent="0.2">
      <c r="A164" s="92"/>
      <c r="B164" s="92"/>
      <c r="C164" s="92"/>
      <c r="D164" s="92"/>
      <c r="E164" s="92"/>
      <c r="F164" s="92"/>
      <c r="G164" s="92"/>
      <c r="H164" s="92"/>
      <c r="I164" s="92"/>
      <c r="J164" s="92"/>
      <c r="K164" s="92"/>
      <c r="L164" s="92"/>
      <c r="M164" s="92"/>
      <c r="N164" s="92"/>
      <c r="O164" s="92"/>
      <c r="P164" s="92"/>
      <c r="Q164" s="92"/>
      <c r="R164" s="92"/>
      <c r="S164" s="92"/>
      <c r="T164" s="92"/>
      <c r="U164" s="92"/>
      <c r="V164" s="92"/>
    </row>
    <row r="165" spans="1:22" x14ac:dyDescent="0.2">
      <c r="A165" s="92"/>
      <c r="B165" s="92"/>
      <c r="C165" s="92"/>
      <c r="D165" s="92"/>
      <c r="E165" s="92"/>
      <c r="F165" s="92"/>
      <c r="G165" s="92"/>
      <c r="H165" s="92"/>
      <c r="I165" s="92"/>
      <c r="J165" s="92"/>
      <c r="K165" s="92"/>
      <c r="L165" s="92"/>
      <c r="M165" s="92"/>
      <c r="N165" s="92"/>
      <c r="O165" s="92"/>
      <c r="P165" s="92"/>
      <c r="Q165" s="92"/>
      <c r="R165" s="92"/>
      <c r="S165" s="92"/>
      <c r="T165" s="92"/>
      <c r="U165" s="92"/>
      <c r="V165" s="92"/>
    </row>
    <row r="166" spans="1:22" x14ac:dyDescent="0.2">
      <c r="A166" s="92"/>
      <c r="B166" s="92"/>
      <c r="C166" s="92"/>
      <c r="D166" s="92"/>
      <c r="E166" s="92"/>
      <c r="F166" s="92"/>
      <c r="G166" s="92"/>
      <c r="H166" s="92"/>
      <c r="I166" s="92"/>
      <c r="J166" s="92"/>
      <c r="K166" s="92"/>
      <c r="L166" s="92"/>
      <c r="M166" s="92"/>
      <c r="N166" s="92"/>
      <c r="O166" s="92"/>
      <c r="P166" s="92"/>
      <c r="Q166" s="92"/>
      <c r="R166" s="92"/>
      <c r="S166" s="92"/>
      <c r="T166" s="92"/>
      <c r="U166" s="92"/>
      <c r="V166" s="92"/>
    </row>
    <row r="167" spans="1:22" x14ac:dyDescent="0.2">
      <c r="A167" s="92"/>
      <c r="B167" s="92"/>
      <c r="C167" s="92"/>
      <c r="D167" s="92"/>
      <c r="E167" s="92"/>
      <c r="F167" s="92"/>
      <c r="G167" s="92"/>
      <c r="H167" s="92"/>
      <c r="I167" s="92"/>
      <c r="J167" s="92"/>
      <c r="K167" s="92"/>
      <c r="L167" s="92"/>
      <c r="M167" s="92"/>
      <c r="N167" s="92"/>
      <c r="O167" s="92"/>
      <c r="P167" s="92"/>
      <c r="Q167" s="92"/>
      <c r="R167" s="92"/>
      <c r="S167" s="92"/>
      <c r="T167" s="92"/>
      <c r="U167" s="92"/>
      <c r="V167" s="92"/>
    </row>
    <row r="168" spans="1:22" x14ac:dyDescent="0.2">
      <c r="A168" s="92"/>
      <c r="B168" s="92"/>
      <c r="C168" s="92"/>
      <c r="D168" s="92"/>
      <c r="E168" s="92"/>
      <c r="F168" s="92"/>
      <c r="G168" s="92"/>
      <c r="H168" s="92"/>
      <c r="I168" s="92"/>
      <c r="J168" s="92"/>
      <c r="K168" s="92"/>
      <c r="L168" s="92"/>
      <c r="M168" s="92"/>
      <c r="N168" s="92"/>
      <c r="O168" s="92"/>
      <c r="P168" s="92"/>
      <c r="Q168" s="92"/>
      <c r="R168" s="92"/>
      <c r="S168" s="92"/>
      <c r="T168" s="92"/>
      <c r="U168" s="92"/>
      <c r="V168" s="92"/>
    </row>
    <row r="169" spans="1:22" x14ac:dyDescent="0.2">
      <c r="A169" s="92"/>
      <c r="B169" s="92"/>
      <c r="C169" s="92"/>
      <c r="D169" s="92"/>
      <c r="E169" s="92"/>
      <c r="F169" s="92"/>
      <c r="G169" s="92"/>
      <c r="H169" s="92"/>
      <c r="I169" s="92"/>
      <c r="J169" s="92"/>
      <c r="K169" s="92"/>
      <c r="L169" s="92"/>
      <c r="M169" s="92"/>
      <c r="N169" s="92"/>
      <c r="O169" s="92"/>
      <c r="P169" s="92"/>
      <c r="Q169" s="92"/>
      <c r="R169" s="92"/>
      <c r="S169" s="92"/>
      <c r="T169" s="92"/>
      <c r="U169" s="92"/>
      <c r="V169" s="92"/>
    </row>
    <row r="170" spans="1:22" x14ac:dyDescent="0.2">
      <c r="A170" s="92"/>
      <c r="B170" s="92"/>
      <c r="C170" s="92"/>
      <c r="D170" s="92"/>
      <c r="E170" s="92"/>
      <c r="F170" s="92"/>
      <c r="G170" s="92"/>
      <c r="H170" s="92"/>
      <c r="I170" s="92"/>
      <c r="J170" s="92"/>
      <c r="K170" s="92"/>
      <c r="L170" s="92"/>
      <c r="M170" s="92"/>
      <c r="N170" s="92"/>
      <c r="O170" s="92"/>
      <c r="P170" s="92"/>
      <c r="Q170" s="92"/>
      <c r="R170" s="92"/>
      <c r="S170" s="92"/>
      <c r="T170" s="92"/>
      <c r="U170" s="92"/>
      <c r="V170" s="92"/>
    </row>
    <row r="171" spans="1:22" x14ac:dyDescent="0.2">
      <c r="A171" s="92"/>
      <c r="B171" s="92"/>
      <c r="C171" s="92"/>
      <c r="D171" s="92"/>
      <c r="E171" s="92"/>
      <c r="F171" s="92"/>
      <c r="G171" s="92"/>
      <c r="H171" s="92"/>
      <c r="I171" s="92"/>
      <c r="J171" s="92"/>
      <c r="K171" s="92"/>
      <c r="L171" s="92"/>
      <c r="M171" s="92"/>
      <c r="N171" s="92"/>
      <c r="O171" s="92"/>
      <c r="P171" s="92"/>
      <c r="Q171" s="92"/>
      <c r="R171" s="92"/>
      <c r="S171" s="92"/>
      <c r="T171" s="92"/>
      <c r="U171" s="92"/>
      <c r="V171" s="92"/>
    </row>
    <row r="172" spans="1:22" x14ac:dyDescent="0.2">
      <c r="A172" s="92"/>
      <c r="B172" s="92"/>
      <c r="C172" s="92"/>
      <c r="D172" s="92"/>
      <c r="E172" s="92"/>
      <c r="F172" s="92"/>
      <c r="G172" s="92"/>
      <c r="H172" s="92"/>
      <c r="I172" s="92"/>
      <c r="J172" s="92"/>
      <c r="K172" s="92"/>
      <c r="L172" s="92"/>
      <c r="M172" s="92"/>
      <c r="N172" s="92"/>
      <c r="O172" s="92"/>
      <c r="P172" s="92"/>
      <c r="Q172" s="92"/>
      <c r="R172" s="92"/>
      <c r="S172" s="92"/>
      <c r="T172" s="92"/>
      <c r="U172" s="92"/>
      <c r="V172" s="92"/>
    </row>
    <row r="173" spans="1:22" x14ac:dyDescent="0.2">
      <c r="A173" s="92"/>
      <c r="B173" s="92"/>
      <c r="C173" s="92"/>
      <c r="D173" s="92"/>
      <c r="E173" s="92"/>
      <c r="F173" s="92"/>
      <c r="G173" s="92"/>
      <c r="H173" s="92"/>
      <c r="I173" s="92"/>
      <c r="J173" s="92"/>
      <c r="K173" s="92"/>
      <c r="L173" s="92"/>
      <c r="M173" s="92"/>
      <c r="N173" s="92"/>
      <c r="O173" s="92"/>
      <c r="P173" s="92"/>
      <c r="Q173" s="92"/>
      <c r="R173" s="92"/>
      <c r="S173" s="92"/>
      <c r="T173" s="92"/>
      <c r="U173" s="92"/>
      <c r="V173" s="92"/>
    </row>
    <row r="174" spans="1:22" x14ac:dyDescent="0.2">
      <c r="A174" s="92"/>
      <c r="B174" s="92"/>
      <c r="C174" s="92"/>
      <c r="D174" s="92"/>
      <c r="E174" s="92"/>
      <c r="F174" s="92"/>
      <c r="G174" s="92"/>
      <c r="H174" s="92"/>
      <c r="I174" s="92"/>
      <c r="J174" s="92"/>
      <c r="K174" s="92"/>
      <c r="L174" s="92"/>
      <c r="M174" s="92"/>
      <c r="N174" s="92"/>
      <c r="O174" s="92"/>
      <c r="P174" s="92"/>
      <c r="Q174" s="92"/>
      <c r="R174" s="92"/>
      <c r="S174" s="92"/>
      <c r="T174" s="92"/>
      <c r="U174" s="92"/>
      <c r="V174" s="92"/>
    </row>
    <row r="175" spans="1:22" x14ac:dyDescent="0.2">
      <c r="A175" s="92"/>
      <c r="B175" s="92"/>
      <c r="C175" s="92"/>
      <c r="D175" s="92"/>
      <c r="E175" s="92"/>
      <c r="F175" s="92"/>
      <c r="G175" s="92"/>
      <c r="H175" s="92"/>
      <c r="I175" s="92"/>
      <c r="J175" s="92"/>
      <c r="K175" s="92"/>
      <c r="L175" s="92"/>
      <c r="M175" s="92"/>
      <c r="N175" s="92"/>
      <c r="O175" s="92"/>
      <c r="P175" s="92"/>
      <c r="Q175" s="92"/>
      <c r="R175" s="92"/>
      <c r="S175" s="92"/>
      <c r="T175" s="92"/>
      <c r="U175" s="92"/>
      <c r="V175" s="92"/>
    </row>
    <row r="176" spans="1:22" x14ac:dyDescent="0.2">
      <c r="A176" s="92"/>
      <c r="B176" s="92"/>
      <c r="C176" s="92"/>
      <c r="D176" s="92"/>
      <c r="E176" s="92"/>
      <c r="F176" s="92"/>
      <c r="G176" s="92"/>
      <c r="H176" s="92"/>
      <c r="I176" s="92"/>
      <c r="J176" s="92"/>
      <c r="K176" s="92"/>
      <c r="L176" s="92"/>
      <c r="M176" s="92"/>
      <c r="N176" s="92"/>
      <c r="O176" s="92"/>
      <c r="P176" s="92"/>
      <c r="Q176" s="92"/>
      <c r="R176" s="92"/>
      <c r="S176" s="92"/>
      <c r="T176" s="92"/>
      <c r="U176" s="92"/>
      <c r="V176" s="92"/>
    </row>
    <row r="177" spans="1:22" x14ac:dyDescent="0.2">
      <c r="A177" s="92"/>
      <c r="B177" s="92"/>
      <c r="C177" s="92"/>
      <c r="D177" s="92"/>
      <c r="E177" s="92"/>
      <c r="F177" s="92"/>
      <c r="G177" s="92"/>
      <c r="H177" s="92"/>
      <c r="I177" s="92"/>
      <c r="J177" s="92"/>
      <c r="K177" s="92"/>
      <c r="L177" s="92"/>
      <c r="M177" s="92"/>
      <c r="N177" s="92"/>
      <c r="O177" s="92"/>
      <c r="P177" s="92"/>
      <c r="Q177" s="92"/>
      <c r="R177" s="92"/>
      <c r="S177" s="92"/>
      <c r="T177" s="92"/>
      <c r="U177" s="92"/>
      <c r="V177" s="92"/>
    </row>
    <row r="178" spans="1:22" x14ac:dyDescent="0.2">
      <c r="A178" s="92"/>
      <c r="B178" s="92"/>
      <c r="C178" s="92"/>
      <c r="D178" s="92"/>
      <c r="E178" s="92"/>
      <c r="F178" s="92"/>
      <c r="G178" s="92"/>
      <c r="H178" s="92"/>
      <c r="I178" s="92"/>
      <c r="J178" s="92"/>
      <c r="K178" s="92"/>
      <c r="L178" s="92"/>
      <c r="M178" s="92"/>
      <c r="N178" s="92"/>
      <c r="O178" s="92"/>
      <c r="P178" s="92"/>
      <c r="Q178" s="92"/>
      <c r="R178" s="92"/>
      <c r="S178" s="92"/>
      <c r="T178" s="92"/>
      <c r="U178" s="92"/>
      <c r="V178" s="92"/>
    </row>
    <row r="179" spans="1:22" x14ac:dyDescent="0.2">
      <c r="A179" s="92"/>
      <c r="B179" s="92"/>
      <c r="C179" s="92"/>
      <c r="D179" s="92"/>
      <c r="E179" s="92"/>
      <c r="F179" s="92"/>
      <c r="G179" s="92"/>
      <c r="H179" s="92"/>
      <c r="I179" s="92"/>
      <c r="J179" s="92"/>
      <c r="K179" s="92"/>
      <c r="L179" s="92"/>
      <c r="M179" s="92"/>
      <c r="N179" s="92"/>
      <c r="O179" s="92"/>
      <c r="P179" s="92"/>
      <c r="Q179" s="92"/>
      <c r="R179" s="92"/>
      <c r="S179" s="92"/>
      <c r="T179" s="92"/>
      <c r="U179" s="92"/>
      <c r="V179" s="92"/>
    </row>
    <row r="180" spans="1:22" x14ac:dyDescent="0.2">
      <c r="A180" s="92"/>
      <c r="B180" s="92"/>
      <c r="C180" s="92"/>
      <c r="D180" s="92"/>
      <c r="E180" s="92"/>
      <c r="F180" s="92"/>
      <c r="G180" s="92"/>
      <c r="H180" s="92"/>
      <c r="I180" s="92"/>
      <c r="J180" s="92"/>
      <c r="K180" s="92"/>
      <c r="L180" s="92"/>
      <c r="M180" s="92"/>
      <c r="N180" s="92"/>
      <c r="O180" s="92"/>
      <c r="P180" s="92"/>
      <c r="Q180" s="92"/>
      <c r="R180" s="92"/>
      <c r="S180" s="92"/>
      <c r="T180" s="92"/>
      <c r="U180" s="92"/>
      <c r="V180" s="92"/>
    </row>
    <row r="181" spans="1:22" x14ac:dyDescent="0.2">
      <c r="A181" s="92"/>
      <c r="B181" s="92"/>
      <c r="C181" s="92"/>
      <c r="D181" s="92"/>
      <c r="E181" s="92"/>
      <c r="F181" s="92"/>
      <c r="G181" s="92"/>
      <c r="H181" s="92"/>
      <c r="I181" s="92"/>
      <c r="J181" s="92"/>
      <c r="K181" s="92"/>
      <c r="L181" s="92"/>
      <c r="M181" s="92"/>
      <c r="N181" s="92"/>
      <c r="O181" s="92"/>
      <c r="P181" s="92"/>
      <c r="Q181" s="92"/>
      <c r="R181" s="92"/>
      <c r="S181" s="92"/>
      <c r="T181" s="92"/>
      <c r="U181" s="92"/>
      <c r="V181" s="92"/>
    </row>
    <row r="182" spans="1:22" x14ac:dyDescent="0.2">
      <c r="A182" s="92"/>
      <c r="B182" s="92"/>
      <c r="C182" s="92"/>
      <c r="D182" s="92"/>
      <c r="E182" s="92"/>
      <c r="F182" s="92"/>
      <c r="G182" s="92"/>
      <c r="H182" s="92"/>
      <c r="I182" s="92"/>
      <c r="J182" s="92"/>
      <c r="K182" s="92"/>
      <c r="L182" s="92"/>
      <c r="M182" s="92"/>
      <c r="N182" s="92"/>
      <c r="O182" s="92"/>
      <c r="P182" s="92"/>
      <c r="Q182" s="92"/>
      <c r="R182" s="92"/>
      <c r="S182" s="92"/>
      <c r="T182" s="92"/>
      <c r="U182" s="92"/>
      <c r="V182" s="92"/>
    </row>
    <row r="183" spans="1:22" x14ac:dyDescent="0.2">
      <c r="A183" s="92"/>
      <c r="B183" s="92"/>
      <c r="C183" s="92"/>
      <c r="D183" s="92"/>
      <c r="E183" s="92"/>
      <c r="F183" s="92"/>
      <c r="G183" s="92"/>
      <c r="H183" s="92"/>
      <c r="I183" s="92"/>
      <c r="J183" s="92"/>
      <c r="K183" s="92"/>
      <c r="L183" s="92"/>
      <c r="M183" s="92"/>
      <c r="N183" s="92"/>
      <c r="O183" s="92"/>
      <c r="P183" s="92"/>
      <c r="Q183" s="92"/>
      <c r="R183" s="92"/>
      <c r="S183" s="92"/>
      <c r="T183" s="92"/>
      <c r="U183" s="92"/>
      <c r="V183" s="92"/>
    </row>
    <row r="184" spans="1:22" x14ac:dyDescent="0.2">
      <c r="A184" s="92"/>
      <c r="B184" s="92"/>
      <c r="C184" s="92"/>
      <c r="D184" s="92"/>
      <c r="E184" s="92"/>
      <c r="F184" s="92"/>
      <c r="G184" s="92"/>
      <c r="H184" s="92"/>
      <c r="I184" s="92"/>
      <c r="J184" s="92"/>
      <c r="K184" s="92"/>
      <c r="L184" s="92"/>
      <c r="M184" s="92"/>
      <c r="N184" s="92"/>
      <c r="O184" s="92"/>
      <c r="P184" s="92"/>
      <c r="Q184" s="92"/>
      <c r="R184" s="92"/>
      <c r="S184" s="92"/>
      <c r="T184" s="92"/>
      <c r="U184" s="92"/>
      <c r="V184" s="92"/>
    </row>
    <row r="185" spans="1:22" x14ac:dyDescent="0.2">
      <c r="A185" s="92"/>
      <c r="B185" s="92"/>
      <c r="C185" s="92"/>
      <c r="D185" s="92"/>
      <c r="E185" s="92"/>
      <c r="F185" s="92"/>
      <c r="G185" s="92"/>
      <c r="H185" s="92"/>
      <c r="I185" s="92"/>
      <c r="J185" s="92"/>
      <c r="K185" s="92"/>
      <c r="L185" s="92"/>
      <c r="M185" s="92"/>
      <c r="N185" s="92"/>
      <c r="O185" s="92"/>
      <c r="P185" s="92"/>
      <c r="Q185" s="92"/>
      <c r="R185" s="92"/>
      <c r="S185" s="92"/>
      <c r="T185" s="92"/>
      <c r="U185" s="92"/>
      <c r="V185" s="92"/>
    </row>
    <row r="186" spans="1:22" x14ac:dyDescent="0.2">
      <c r="A186" s="92"/>
      <c r="B186" s="92"/>
      <c r="C186" s="92"/>
      <c r="D186" s="92"/>
      <c r="E186" s="92"/>
      <c r="F186" s="92"/>
      <c r="G186" s="92"/>
      <c r="H186" s="92"/>
      <c r="I186" s="92"/>
      <c r="J186" s="92"/>
      <c r="K186" s="92"/>
      <c r="L186" s="92"/>
      <c r="M186" s="92"/>
      <c r="N186" s="92"/>
      <c r="O186" s="92"/>
      <c r="P186" s="92"/>
      <c r="Q186" s="92"/>
      <c r="R186" s="92"/>
      <c r="S186" s="92"/>
      <c r="T186" s="92"/>
      <c r="U186" s="92"/>
      <c r="V186" s="92"/>
    </row>
    <row r="187" spans="1:22" x14ac:dyDescent="0.2">
      <c r="A187" s="92"/>
      <c r="B187" s="92"/>
      <c r="C187" s="92"/>
      <c r="D187" s="92"/>
      <c r="E187" s="92"/>
      <c r="F187" s="92"/>
      <c r="G187" s="92"/>
      <c r="H187" s="92"/>
      <c r="I187" s="92"/>
      <c r="J187" s="92"/>
      <c r="K187" s="92"/>
      <c r="L187" s="92"/>
      <c r="M187" s="92"/>
      <c r="N187" s="92"/>
      <c r="O187" s="92"/>
      <c r="P187" s="92"/>
      <c r="Q187" s="92"/>
      <c r="R187" s="92"/>
      <c r="S187" s="92"/>
      <c r="T187" s="92"/>
      <c r="U187" s="92"/>
      <c r="V187" s="92"/>
    </row>
    <row r="188" spans="1:22" x14ac:dyDescent="0.2">
      <c r="A188" s="92"/>
      <c r="B188" s="92"/>
      <c r="C188" s="92"/>
      <c r="D188" s="92"/>
      <c r="E188" s="92"/>
      <c r="F188" s="92"/>
      <c r="G188" s="92"/>
      <c r="H188" s="92"/>
      <c r="I188" s="92"/>
      <c r="J188" s="92"/>
      <c r="K188" s="92"/>
      <c r="L188" s="92"/>
      <c r="M188" s="92"/>
      <c r="N188" s="92"/>
      <c r="O188" s="92"/>
      <c r="P188" s="92"/>
      <c r="Q188" s="92"/>
      <c r="R188" s="92"/>
      <c r="S188" s="92"/>
      <c r="T188" s="92"/>
      <c r="U188" s="92"/>
      <c r="V188" s="92"/>
    </row>
    <row r="189" spans="1:22" x14ac:dyDescent="0.2">
      <c r="A189" s="92"/>
      <c r="B189" s="92"/>
      <c r="C189" s="92"/>
      <c r="D189" s="92"/>
      <c r="E189" s="92"/>
      <c r="F189" s="92"/>
      <c r="G189" s="92"/>
      <c r="H189" s="92"/>
      <c r="I189" s="92"/>
      <c r="J189" s="92"/>
      <c r="K189" s="92"/>
      <c r="L189" s="92"/>
      <c r="M189" s="92"/>
      <c r="N189" s="92"/>
      <c r="O189" s="92"/>
      <c r="P189" s="92"/>
      <c r="Q189" s="92"/>
      <c r="R189" s="92"/>
      <c r="S189" s="92"/>
      <c r="T189" s="92"/>
      <c r="U189" s="92"/>
      <c r="V189" s="92"/>
    </row>
    <row r="190" spans="1:22" x14ac:dyDescent="0.2">
      <c r="A190" s="92"/>
      <c r="B190" s="92"/>
      <c r="C190" s="92"/>
      <c r="D190" s="92"/>
      <c r="E190" s="92"/>
      <c r="F190" s="92"/>
      <c r="G190" s="92"/>
      <c r="H190" s="92"/>
      <c r="I190" s="92"/>
      <c r="J190" s="92"/>
      <c r="K190" s="92"/>
      <c r="L190" s="92"/>
      <c r="M190" s="92"/>
      <c r="N190" s="92"/>
      <c r="O190" s="92"/>
      <c r="P190" s="92"/>
      <c r="Q190" s="92"/>
      <c r="R190" s="92"/>
      <c r="S190" s="92"/>
      <c r="T190" s="92"/>
      <c r="U190" s="92"/>
      <c r="V190" s="92"/>
    </row>
    <row r="191" spans="1:22" x14ac:dyDescent="0.2">
      <c r="A191" s="92"/>
      <c r="B191" s="92"/>
      <c r="C191" s="92"/>
      <c r="D191" s="92"/>
      <c r="E191" s="92"/>
      <c r="F191" s="92"/>
      <c r="G191" s="92"/>
      <c r="H191" s="92"/>
      <c r="I191" s="92"/>
      <c r="J191" s="92"/>
      <c r="K191" s="92"/>
      <c r="L191" s="92"/>
      <c r="M191" s="92"/>
      <c r="N191" s="92"/>
      <c r="O191" s="92"/>
      <c r="P191" s="92"/>
      <c r="Q191" s="92"/>
      <c r="R191" s="92"/>
      <c r="S191" s="92"/>
      <c r="T191" s="92"/>
      <c r="U191" s="92"/>
      <c r="V191" s="92"/>
    </row>
    <row r="192" spans="1:22" x14ac:dyDescent="0.2">
      <c r="A192" s="92"/>
      <c r="B192" s="92"/>
      <c r="C192" s="92"/>
      <c r="D192" s="92"/>
      <c r="E192" s="92"/>
      <c r="F192" s="92"/>
      <c r="G192" s="92"/>
      <c r="H192" s="92"/>
      <c r="I192" s="92"/>
      <c r="J192" s="92"/>
      <c r="K192" s="92"/>
      <c r="L192" s="92"/>
      <c r="M192" s="92"/>
      <c r="N192" s="92"/>
      <c r="O192" s="92"/>
      <c r="P192" s="92"/>
      <c r="Q192" s="92"/>
      <c r="R192" s="92"/>
      <c r="S192" s="92"/>
      <c r="T192" s="92"/>
      <c r="U192" s="92"/>
      <c r="V192" s="92"/>
    </row>
    <row r="193" spans="1:22" x14ac:dyDescent="0.2">
      <c r="A193" s="92"/>
      <c r="B193" s="92"/>
      <c r="C193" s="92"/>
      <c r="D193" s="92"/>
      <c r="E193" s="92"/>
      <c r="F193" s="92"/>
      <c r="G193" s="92"/>
      <c r="H193" s="92"/>
      <c r="I193" s="92"/>
      <c r="J193" s="92"/>
      <c r="K193" s="92"/>
      <c r="L193" s="92"/>
      <c r="M193" s="92"/>
      <c r="N193" s="92"/>
      <c r="O193" s="92"/>
      <c r="P193" s="92"/>
      <c r="Q193" s="92"/>
      <c r="R193" s="92"/>
      <c r="S193" s="92"/>
      <c r="T193" s="92"/>
      <c r="U193" s="92"/>
      <c r="V193" s="92"/>
    </row>
    <row r="194" spans="1:22" x14ac:dyDescent="0.2">
      <c r="A194" s="92"/>
      <c r="B194" s="92"/>
      <c r="C194" s="92"/>
      <c r="D194" s="92"/>
      <c r="E194" s="92"/>
      <c r="F194" s="92"/>
      <c r="G194" s="92"/>
      <c r="H194" s="92"/>
      <c r="I194" s="92"/>
      <c r="J194" s="92"/>
      <c r="K194" s="92"/>
      <c r="L194" s="92"/>
      <c r="M194" s="92"/>
      <c r="N194" s="92"/>
      <c r="O194" s="92"/>
      <c r="P194" s="92"/>
      <c r="Q194" s="92"/>
      <c r="R194" s="92"/>
      <c r="S194" s="92"/>
      <c r="T194" s="92"/>
      <c r="U194" s="92"/>
      <c r="V194" s="92"/>
    </row>
    <row r="195" spans="1:22" x14ac:dyDescent="0.2">
      <c r="A195" s="92"/>
      <c r="B195" s="92"/>
      <c r="C195" s="92"/>
      <c r="D195" s="92"/>
      <c r="E195" s="92"/>
      <c r="F195" s="92"/>
      <c r="G195" s="92"/>
      <c r="H195" s="92"/>
      <c r="I195" s="92"/>
      <c r="J195" s="92"/>
      <c r="K195" s="92"/>
      <c r="P195" s="92"/>
      <c r="Q195" s="92"/>
      <c r="R195" s="92"/>
      <c r="S195" s="92"/>
      <c r="T195" s="92"/>
      <c r="U195" s="92"/>
      <c r="V195" s="92"/>
    </row>
    <row r="196" spans="1:22" x14ac:dyDescent="0.2">
      <c r="A196" s="92"/>
      <c r="B196" s="92"/>
      <c r="C196" s="92"/>
      <c r="D196" s="92"/>
      <c r="E196" s="92"/>
      <c r="F196" s="92"/>
      <c r="G196" s="92"/>
      <c r="H196" s="92"/>
      <c r="I196" s="92"/>
      <c r="J196" s="92"/>
      <c r="K196" s="92"/>
      <c r="P196" s="92"/>
      <c r="Q196" s="92"/>
      <c r="R196" s="92"/>
      <c r="S196" s="92"/>
      <c r="T196" s="92"/>
      <c r="U196" s="92"/>
      <c r="V196" s="92"/>
    </row>
    <row r="197" spans="1:22" x14ac:dyDescent="0.2">
      <c r="A197" s="92"/>
      <c r="B197" s="92"/>
      <c r="C197" s="92"/>
      <c r="D197" s="92"/>
      <c r="E197" s="92"/>
      <c r="F197" s="92"/>
      <c r="G197" s="92"/>
      <c r="H197" s="92"/>
      <c r="I197" s="92"/>
      <c r="J197" s="92"/>
      <c r="K197" s="92"/>
      <c r="P197" s="92"/>
      <c r="Q197" s="92"/>
      <c r="R197" s="92"/>
      <c r="S197" s="92"/>
      <c r="T197" s="92"/>
      <c r="U197" s="92"/>
      <c r="V197" s="92"/>
    </row>
    <row r="198" spans="1:22" x14ac:dyDescent="0.2">
      <c r="A198" s="92"/>
      <c r="B198" s="92"/>
      <c r="C198" s="92"/>
      <c r="D198" s="92"/>
      <c r="E198" s="92"/>
      <c r="F198" s="92"/>
      <c r="G198" s="92"/>
      <c r="H198" s="92"/>
      <c r="I198" s="92"/>
      <c r="J198" s="92"/>
      <c r="P198" s="92"/>
      <c r="Q198" s="92"/>
      <c r="R198" s="92"/>
      <c r="S198" s="92"/>
      <c r="T198" s="92"/>
      <c r="U198" s="92"/>
      <c r="V198" s="92"/>
    </row>
    <row r="199" spans="1:22" x14ac:dyDescent="0.2">
      <c r="A199" s="92"/>
      <c r="B199" s="92"/>
      <c r="C199" s="92"/>
      <c r="D199" s="92"/>
      <c r="E199" s="92"/>
      <c r="F199" s="92"/>
      <c r="G199" s="92"/>
      <c r="H199" s="92"/>
      <c r="I199" s="92"/>
      <c r="J199" s="92"/>
      <c r="P199" s="92"/>
      <c r="Q199" s="92"/>
      <c r="R199" s="92"/>
      <c r="S199" s="92"/>
      <c r="T199" s="92"/>
      <c r="U199" s="92"/>
      <c r="V199" s="92"/>
    </row>
    <row r="200" spans="1:22" x14ac:dyDescent="0.2">
      <c r="A200" s="92"/>
      <c r="B200" s="92"/>
      <c r="C200" s="92"/>
      <c r="D200" s="92"/>
      <c r="E200" s="92"/>
      <c r="F200" s="92"/>
      <c r="G200" s="92"/>
      <c r="H200" s="92"/>
      <c r="I200" s="92"/>
      <c r="J200" s="92"/>
      <c r="P200" s="92"/>
      <c r="Q200" s="92"/>
      <c r="R200" s="92"/>
      <c r="S200" s="92"/>
      <c r="T200" s="92"/>
      <c r="U200" s="92"/>
      <c r="V200" s="92"/>
    </row>
    <row r="201" spans="1:22" x14ac:dyDescent="0.2">
      <c r="A201" s="92"/>
      <c r="B201" s="92"/>
      <c r="C201" s="92"/>
      <c r="D201" s="92"/>
      <c r="E201" s="92"/>
      <c r="F201" s="92"/>
      <c r="G201" s="92"/>
      <c r="H201" s="92"/>
      <c r="I201" s="92"/>
      <c r="J201" s="92"/>
      <c r="P201" s="92"/>
      <c r="Q201" s="92"/>
      <c r="R201" s="92"/>
      <c r="S201" s="92"/>
      <c r="T201" s="92"/>
      <c r="U201" s="92"/>
      <c r="V201" s="92"/>
    </row>
    <row r="202" spans="1:22" x14ac:dyDescent="0.2">
      <c r="A202" s="92"/>
      <c r="B202" s="92"/>
      <c r="C202" s="92"/>
      <c r="D202" s="92"/>
      <c r="E202" s="92"/>
      <c r="F202" s="92"/>
      <c r="G202" s="92"/>
      <c r="H202" s="92"/>
      <c r="I202" s="92"/>
      <c r="J202" s="92"/>
      <c r="P202" s="92"/>
      <c r="Q202" s="92"/>
      <c r="R202" s="92"/>
      <c r="S202" s="92"/>
      <c r="T202" s="92"/>
      <c r="U202" s="92"/>
      <c r="V202" s="92"/>
    </row>
    <row r="203" spans="1:22" x14ac:dyDescent="0.2">
      <c r="A203" s="92"/>
      <c r="B203" s="92"/>
      <c r="C203" s="92"/>
      <c r="D203" s="92"/>
      <c r="E203" s="92"/>
      <c r="F203" s="92"/>
      <c r="G203" s="92"/>
      <c r="H203" s="92"/>
      <c r="I203" s="92"/>
      <c r="J203" s="92"/>
      <c r="P203" s="92"/>
      <c r="Q203" s="92"/>
      <c r="R203" s="92"/>
      <c r="S203" s="92"/>
      <c r="T203" s="92"/>
      <c r="U203" s="92"/>
      <c r="V203" s="92"/>
    </row>
    <row r="204" spans="1:22" x14ac:dyDescent="0.2">
      <c r="A204" s="92"/>
      <c r="B204" s="92"/>
      <c r="C204" s="92"/>
      <c r="D204" s="92"/>
      <c r="E204" s="92"/>
      <c r="F204" s="92"/>
      <c r="G204" s="92"/>
      <c r="H204" s="92"/>
      <c r="I204" s="92"/>
      <c r="J204" s="92"/>
      <c r="P204" s="92"/>
      <c r="Q204" s="92"/>
      <c r="R204" s="92"/>
      <c r="S204" s="92"/>
      <c r="T204" s="92"/>
      <c r="U204" s="92"/>
      <c r="V204" s="92"/>
    </row>
    <row r="205" spans="1:22" x14ac:dyDescent="0.2">
      <c r="A205" s="92"/>
      <c r="B205" s="92"/>
      <c r="C205" s="92"/>
      <c r="D205" s="92"/>
      <c r="E205" s="92"/>
      <c r="F205" s="92"/>
      <c r="G205" s="92"/>
      <c r="H205" s="92"/>
      <c r="I205" s="92"/>
      <c r="J205" s="92"/>
      <c r="P205" s="92"/>
      <c r="Q205" s="92"/>
      <c r="R205" s="92"/>
      <c r="S205" s="92"/>
      <c r="T205" s="92"/>
      <c r="U205" s="92"/>
      <c r="V205" s="92"/>
    </row>
    <row r="206" spans="1:22" x14ac:dyDescent="0.2">
      <c r="A206" s="92"/>
      <c r="B206" s="92"/>
      <c r="C206" s="92"/>
      <c r="D206" s="92"/>
      <c r="E206" s="92"/>
      <c r="F206" s="92"/>
      <c r="G206" s="92"/>
      <c r="H206" s="92"/>
      <c r="I206" s="92"/>
      <c r="J206" s="92"/>
      <c r="P206" s="92"/>
      <c r="Q206" s="92"/>
      <c r="R206" s="92"/>
      <c r="S206" s="92"/>
      <c r="T206" s="92"/>
      <c r="U206" s="92"/>
      <c r="V206" s="92"/>
    </row>
    <row r="207" spans="1:22" x14ac:dyDescent="0.2">
      <c r="A207" s="92"/>
      <c r="B207" s="92"/>
      <c r="C207" s="92"/>
      <c r="D207" s="92"/>
      <c r="E207" s="92"/>
      <c r="F207" s="92"/>
      <c r="G207" s="92"/>
      <c r="H207" s="92"/>
      <c r="I207" s="92"/>
      <c r="J207" s="92"/>
      <c r="P207" s="92"/>
      <c r="Q207" s="92"/>
      <c r="R207" s="92"/>
      <c r="S207" s="92"/>
      <c r="T207" s="92"/>
      <c r="U207" s="92"/>
      <c r="V207" s="92"/>
    </row>
    <row r="208" spans="1:22" x14ac:dyDescent="0.2">
      <c r="A208" s="92"/>
      <c r="B208" s="92"/>
      <c r="C208" s="92"/>
      <c r="D208" s="92"/>
      <c r="E208" s="92"/>
      <c r="F208" s="92"/>
      <c r="G208" s="92"/>
      <c r="H208" s="92"/>
      <c r="I208" s="92"/>
      <c r="J208" s="92"/>
      <c r="P208" s="92"/>
      <c r="Q208" s="92"/>
      <c r="R208" s="92"/>
      <c r="S208" s="92"/>
      <c r="T208" s="92"/>
      <c r="U208" s="92"/>
      <c r="V208" s="92"/>
    </row>
    <row r="209" spans="1:22" x14ac:dyDescent="0.2">
      <c r="A209" s="92"/>
      <c r="B209" s="92"/>
      <c r="C209" s="92"/>
      <c r="D209" s="92"/>
      <c r="E209" s="92"/>
      <c r="F209" s="92"/>
      <c r="G209" s="92"/>
      <c r="H209" s="92"/>
      <c r="I209" s="92"/>
      <c r="J209" s="92"/>
      <c r="P209" s="92"/>
      <c r="Q209" s="92"/>
      <c r="R209" s="92"/>
      <c r="S209" s="92"/>
      <c r="T209" s="92"/>
      <c r="U209" s="92"/>
      <c r="V209" s="92"/>
    </row>
    <row r="210" spans="1:22" x14ac:dyDescent="0.2">
      <c r="A210" s="92"/>
      <c r="B210" s="92"/>
      <c r="C210" s="92"/>
      <c r="D210" s="92"/>
      <c r="E210" s="92"/>
      <c r="F210" s="92"/>
      <c r="G210" s="92"/>
      <c r="H210" s="92"/>
      <c r="I210" s="92"/>
      <c r="J210" s="92"/>
      <c r="P210" s="92"/>
      <c r="Q210" s="92"/>
      <c r="R210" s="92"/>
      <c r="S210" s="92"/>
      <c r="T210" s="92"/>
      <c r="U210" s="92"/>
      <c r="V210" s="92"/>
    </row>
    <row r="211" spans="1:22" x14ac:dyDescent="0.2">
      <c r="A211" s="92"/>
      <c r="B211" s="92"/>
      <c r="C211" s="92"/>
      <c r="D211" s="92"/>
      <c r="E211" s="92"/>
      <c r="F211" s="92"/>
      <c r="G211" s="92"/>
      <c r="H211" s="92"/>
      <c r="I211" s="92"/>
      <c r="J211" s="92"/>
      <c r="P211" s="92"/>
      <c r="Q211" s="92"/>
      <c r="R211" s="92"/>
      <c r="S211" s="92"/>
      <c r="T211" s="92"/>
      <c r="U211" s="92"/>
      <c r="V211" s="92"/>
    </row>
    <row r="212" spans="1:22" x14ac:dyDescent="0.2">
      <c r="A212" s="92"/>
      <c r="B212" s="92"/>
      <c r="C212" s="92"/>
      <c r="D212" s="92"/>
      <c r="E212" s="92"/>
      <c r="F212" s="92"/>
      <c r="G212" s="92"/>
      <c r="H212" s="92"/>
      <c r="I212" s="92"/>
      <c r="J212" s="92"/>
      <c r="P212" s="92"/>
      <c r="Q212" s="92"/>
      <c r="R212" s="92"/>
      <c r="S212" s="92"/>
      <c r="T212" s="92"/>
      <c r="U212" s="92"/>
      <c r="V212" s="92"/>
    </row>
    <row r="213" spans="1:22" x14ac:dyDescent="0.2">
      <c r="A213" s="92"/>
      <c r="B213" s="92"/>
      <c r="C213" s="92"/>
      <c r="D213" s="92"/>
      <c r="E213" s="92"/>
      <c r="F213" s="92"/>
      <c r="G213" s="92"/>
      <c r="H213" s="92"/>
      <c r="I213" s="92"/>
      <c r="J213" s="92"/>
      <c r="P213" s="92"/>
      <c r="Q213" s="92"/>
      <c r="R213" s="92"/>
      <c r="S213" s="92"/>
      <c r="T213" s="92"/>
      <c r="U213" s="92"/>
      <c r="V213" s="92"/>
    </row>
    <row r="214" spans="1:22" x14ac:dyDescent="0.2">
      <c r="A214" s="92"/>
      <c r="B214" s="92"/>
      <c r="C214" s="92"/>
      <c r="D214" s="92"/>
      <c r="E214" s="92"/>
      <c r="F214" s="92"/>
      <c r="G214" s="92"/>
      <c r="H214" s="92"/>
      <c r="I214" s="92"/>
      <c r="J214" s="92"/>
      <c r="P214" s="92"/>
      <c r="Q214" s="92"/>
      <c r="R214" s="92"/>
      <c r="S214" s="92"/>
      <c r="T214" s="92"/>
      <c r="U214" s="92"/>
      <c r="V214" s="92"/>
    </row>
    <row r="215" spans="1:22" x14ac:dyDescent="0.2">
      <c r="A215" s="92"/>
      <c r="B215" s="92"/>
      <c r="C215" s="92"/>
      <c r="D215" s="92"/>
      <c r="E215" s="92"/>
      <c r="F215" s="92"/>
      <c r="G215" s="92"/>
      <c r="H215" s="92"/>
      <c r="I215" s="92"/>
      <c r="J215" s="92"/>
      <c r="P215" s="92"/>
      <c r="Q215" s="92"/>
      <c r="R215" s="92"/>
      <c r="S215" s="92"/>
      <c r="T215" s="92"/>
      <c r="U215" s="92"/>
      <c r="V215" s="92"/>
    </row>
    <row r="216" spans="1:22" x14ac:dyDescent="0.2">
      <c r="A216" s="92"/>
      <c r="B216" s="92"/>
      <c r="C216" s="92"/>
      <c r="D216" s="92"/>
      <c r="E216" s="92"/>
      <c r="F216" s="92"/>
      <c r="G216" s="92"/>
      <c r="H216" s="92"/>
      <c r="I216" s="92"/>
      <c r="J216" s="92"/>
      <c r="P216" s="92"/>
      <c r="R216" s="92"/>
      <c r="S216" s="92"/>
      <c r="T216" s="92"/>
      <c r="U216" s="92"/>
      <c r="V216" s="92"/>
    </row>
    <row r="217" spans="1:22" x14ac:dyDescent="0.2">
      <c r="A217" s="92"/>
      <c r="B217" s="92"/>
      <c r="C217" s="92"/>
      <c r="D217" s="92"/>
      <c r="E217" s="92"/>
      <c r="F217" s="92"/>
      <c r="G217" s="92"/>
      <c r="H217" s="92"/>
      <c r="I217" s="92"/>
      <c r="J217" s="92"/>
      <c r="P217" s="92"/>
      <c r="R217" s="92"/>
      <c r="S217" s="92"/>
      <c r="T217" s="92"/>
      <c r="U217" s="92"/>
      <c r="V217" s="92"/>
    </row>
    <row r="218" spans="1:22" x14ac:dyDescent="0.2">
      <c r="A218" s="92"/>
      <c r="B218" s="92"/>
      <c r="C218" s="92"/>
      <c r="D218" s="92"/>
      <c r="E218" s="92"/>
      <c r="F218" s="92"/>
      <c r="G218" s="92"/>
      <c r="H218" s="92"/>
      <c r="I218" s="92"/>
      <c r="J218" s="92"/>
      <c r="P218" s="92"/>
      <c r="V218" s="92"/>
    </row>
    <row r="219" spans="1:22" x14ac:dyDescent="0.2">
      <c r="A219" s="92"/>
      <c r="B219" s="92"/>
      <c r="C219" s="92"/>
      <c r="D219" s="92"/>
      <c r="E219" s="92"/>
      <c r="F219" s="92"/>
      <c r="G219" s="92"/>
      <c r="H219" s="92"/>
      <c r="I219" s="92"/>
      <c r="J219" s="92"/>
      <c r="P219" s="92"/>
      <c r="V219" s="92"/>
    </row>
    <row r="220" spans="1:22" x14ac:dyDescent="0.2">
      <c r="A220" s="92"/>
      <c r="B220" s="92"/>
      <c r="C220" s="92"/>
      <c r="D220" s="92"/>
      <c r="E220" s="92"/>
      <c r="F220" s="92"/>
      <c r="G220" s="92"/>
      <c r="H220" s="92"/>
      <c r="I220" s="92"/>
      <c r="J220" s="92"/>
      <c r="P220" s="92"/>
      <c r="V220" s="92"/>
    </row>
    <row r="221" spans="1:22" x14ac:dyDescent="0.2">
      <c r="A221" s="92"/>
      <c r="B221" s="92"/>
      <c r="C221" s="92"/>
      <c r="D221" s="92"/>
      <c r="E221" s="92"/>
      <c r="F221" s="92"/>
      <c r="G221" s="92"/>
      <c r="H221" s="92"/>
      <c r="I221" s="92"/>
      <c r="J221" s="92"/>
      <c r="P221" s="92"/>
      <c r="V221" s="92"/>
    </row>
    <row r="222" spans="1:22" x14ac:dyDescent="0.2">
      <c r="A222" s="92"/>
      <c r="B222" s="92"/>
      <c r="C222" s="92"/>
      <c r="D222" s="92"/>
      <c r="E222" s="92"/>
      <c r="F222" s="92"/>
      <c r="G222" s="92"/>
      <c r="H222" s="92"/>
      <c r="I222" s="92"/>
      <c r="J222" s="92"/>
      <c r="P222" s="92"/>
      <c r="V222" s="92"/>
    </row>
    <row r="223" spans="1:22" x14ac:dyDescent="0.2">
      <c r="A223" s="92"/>
      <c r="B223" s="92"/>
      <c r="C223" s="92"/>
      <c r="D223" s="92"/>
      <c r="E223" s="92"/>
      <c r="F223" s="92"/>
      <c r="G223" s="92"/>
      <c r="H223" s="92"/>
      <c r="I223" s="92"/>
      <c r="J223" s="92"/>
      <c r="P223" s="92"/>
      <c r="V223" s="92"/>
    </row>
    <row r="224" spans="1:22" x14ac:dyDescent="0.2">
      <c r="D224" s="92"/>
      <c r="E224" s="92"/>
      <c r="F224" s="92"/>
      <c r="G224" s="92"/>
      <c r="H224" s="92"/>
      <c r="I224" s="92"/>
      <c r="J224" s="92"/>
      <c r="V224" s="92"/>
    </row>
    <row r="225" spans="4:22" x14ac:dyDescent="0.2">
      <c r="D225" s="92"/>
      <c r="E225" s="92"/>
      <c r="F225" s="92"/>
      <c r="G225" s="92"/>
      <c r="H225" s="92"/>
      <c r="I225" s="92"/>
      <c r="J225" s="92"/>
      <c r="V225" s="92"/>
    </row>
    <row r="226" spans="4:22" x14ac:dyDescent="0.2">
      <c r="D226" s="92"/>
      <c r="E226" s="92"/>
      <c r="F226" s="92"/>
      <c r="G226" s="92"/>
      <c r="H226" s="92"/>
      <c r="I226" s="92"/>
      <c r="J226" s="92"/>
    </row>
    <row r="227" spans="4:22" x14ac:dyDescent="0.2">
      <c r="D227" s="92"/>
      <c r="E227" s="92"/>
      <c r="F227" s="92"/>
      <c r="G227" s="92"/>
      <c r="H227" s="92"/>
      <c r="I227" s="92"/>
      <c r="J227" s="92"/>
    </row>
    <row r="228" spans="4:22" x14ac:dyDescent="0.2">
      <c r="D228" s="92"/>
      <c r="E228" s="92"/>
      <c r="F228" s="92"/>
      <c r="G228" s="92"/>
      <c r="H228" s="92"/>
      <c r="I228" s="92"/>
      <c r="J228" s="92"/>
    </row>
    <row r="229" spans="4:22" x14ac:dyDescent="0.2">
      <c r="D229" s="92"/>
      <c r="E229" s="92"/>
      <c r="F229" s="92"/>
      <c r="G229" s="92"/>
      <c r="H229" s="92"/>
      <c r="I229" s="92"/>
      <c r="J229" s="92"/>
    </row>
    <row r="230" spans="4:22" x14ac:dyDescent="0.2">
      <c r="D230" s="92"/>
      <c r="E230" s="92"/>
      <c r="F230" s="92"/>
      <c r="G230" s="92"/>
      <c r="I230" s="92"/>
      <c r="J230" s="92"/>
    </row>
    <row r="231" spans="4:22" x14ac:dyDescent="0.2">
      <c r="D231" s="92"/>
      <c r="E231" s="92"/>
      <c r="F231" s="92"/>
      <c r="G231" s="92"/>
    </row>
    <row r="232" spans="4:22" x14ac:dyDescent="0.2">
      <c r="D232" s="92"/>
      <c r="E232" s="92"/>
      <c r="F232" s="92"/>
      <c r="G232" s="92"/>
    </row>
    <row r="233" spans="4:22" x14ac:dyDescent="0.2">
      <c r="D233" s="92"/>
      <c r="E233" s="92"/>
      <c r="F233" s="92"/>
      <c r="G233" s="92"/>
    </row>
    <row r="234" spans="4:22" x14ac:dyDescent="0.2">
      <c r="D234" s="92"/>
      <c r="E234" s="92"/>
      <c r="F234" s="92"/>
      <c r="G234" s="92"/>
    </row>
    <row r="235" spans="4:22" x14ac:dyDescent="0.2">
      <c r="E235" s="92"/>
      <c r="F235" s="92"/>
      <c r="G235" s="92"/>
    </row>
    <row r="236" spans="4:22" x14ac:dyDescent="0.2">
      <c r="E236" s="92"/>
      <c r="F236" s="92"/>
      <c r="G236" s="92"/>
    </row>
    <row r="237" spans="4:22" x14ac:dyDescent="0.2">
      <c r="E237" s="92"/>
      <c r="F237" s="92"/>
      <c r="G237" s="92"/>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40">
    <mergeCell ref="D110:E110"/>
    <mergeCell ref="D111:E111"/>
    <mergeCell ref="D61:E61"/>
    <mergeCell ref="D58:E58"/>
    <mergeCell ref="D52:E52"/>
    <mergeCell ref="D34:E34"/>
    <mergeCell ref="D48:E48"/>
    <mergeCell ref="D49:E49"/>
    <mergeCell ref="D47:E47"/>
    <mergeCell ref="D54:E54"/>
    <mergeCell ref="D65:E65"/>
    <mergeCell ref="D35:E35"/>
    <mergeCell ref="D63:E63"/>
    <mergeCell ref="D64:E64"/>
    <mergeCell ref="D44:E44"/>
    <mergeCell ref="D45:E45"/>
    <mergeCell ref="D36:E36"/>
    <mergeCell ref="D106:E106"/>
    <mergeCell ref="D102:E102"/>
    <mergeCell ref="D59:E59"/>
    <mergeCell ref="D41:E41"/>
    <mergeCell ref="D38:E38"/>
    <mergeCell ref="D67:E67"/>
    <mergeCell ref="D53:E53"/>
    <mergeCell ref="C70:C93"/>
    <mergeCell ref="D89:E89"/>
    <mergeCell ref="D88:E88"/>
    <mergeCell ref="D75:E75"/>
    <mergeCell ref="D80:E80"/>
    <mergeCell ref="D86:E86"/>
    <mergeCell ref="D87:E87"/>
    <mergeCell ref="D82:E82"/>
    <mergeCell ref="D78:E78"/>
    <mergeCell ref="D77:E77"/>
    <mergeCell ref="D73:E73"/>
    <mergeCell ref="D71:E71"/>
    <mergeCell ref="D70:E70"/>
    <mergeCell ref="D76:E76"/>
    <mergeCell ref="D85:E85"/>
    <mergeCell ref="A6:B6"/>
    <mergeCell ref="A7:B7"/>
    <mergeCell ref="C7:D7"/>
    <mergeCell ref="C53:C69"/>
    <mergeCell ref="D56:E56"/>
    <mergeCell ref="D72:E72"/>
    <mergeCell ref="D114:E114"/>
    <mergeCell ref="D105:E105"/>
    <mergeCell ref="D104:E104"/>
    <mergeCell ref="D101:E101"/>
    <mergeCell ref="C100:C136"/>
    <mergeCell ref="D107:E107"/>
    <mergeCell ref="D108:E108"/>
    <mergeCell ref="D109:E109"/>
    <mergeCell ref="D83:E83"/>
    <mergeCell ref="D94:E94"/>
    <mergeCell ref="D95:E95"/>
    <mergeCell ref="D99:E99"/>
    <mergeCell ref="D96:E96"/>
    <mergeCell ref="D97:E97"/>
    <mergeCell ref="D84:E84"/>
    <mergeCell ref="D90:E90"/>
    <mergeCell ref="D60:E60"/>
    <mergeCell ref="D57:E57"/>
    <mergeCell ref="E13:F13"/>
    <mergeCell ref="E16:F16"/>
    <mergeCell ref="E17:F17"/>
    <mergeCell ref="E20:F20"/>
    <mergeCell ref="A8:B8"/>
    <mergeCell ref="E14:F14"/>
    <mergeCell ref="E15:F15"/>
    <mergeCell ref="G14:I14"/>
    <mergeCell ref="G13:I13"/>
    <mergeCell ref="G20:I20"/>
    <mergeCell ref="G15:I15"/>
    <mergeCell ref="G16:I16"/>
    <mergeCell ref="G19:I19"/>
    <mergeCell ref="A9:B9"/>
    <mergeCell ref="C9:D9"/>
    <mergeCell ref="E9:G9"/>
    <mergeCell ref="G18:I18"/>
    <mergeCell ref="E18:F18"/>
    <mergeCell ref="A10:B10"/>
    <mergeCell ref="C10:D10"/>
    <mergeCell ref="E10:G10"/>
    <mergeCell ref="K9:L9"/>
    <mergeCell ref="P1:Q1"/>
    <mergeCell ref="C2:K2"/>
    <mergeCell ref="K6:L6"/>
    <mergeCell ref="E6:G6"/>
    <mergeCell ref="C6:D6"/>
    <mergeCell ref="K7:L7"/>
    <mergeCell ref="E7:G7"/>
    <mergeCell ref="K8:L8"/>
    <mergeCell ref="C8:D8"/>
    <mergeCell ref="E8:G8"/>
    <mergeCell ref="C33:C52"/>
    <mergeCell ref="K15:O16"/>
    <mergeCell ref="K20:O20"/>
    <mergeCell ref="K17:O17"/>
    <mergeCell ref="D33:E33"/>
    <mergeCell ref="D37:E37"/>
    <mergeCell ref="K23:O23"/>
    <mergeCell ref="D42:E42"/>
    <mergeCell ref="D43:E43"/>
    <mergeCell ref="K25:O25"/>
    <mergeCell ref="E28:F29"/>
    <mergeCell ref="D32:E32"/>
    <mergeCell ref="D39:E39"/>
    <mergeCell ref="K28:O28"/>
    <mergeCell ref="K29:O30"/>
    <mergeCell ref="K31:O31"/>
    <mergeCell ref="D46:E46"/>
    <mergeCell ref="D40:E40"/>
    <mergeCell ref="G21:I21"/>
    <mergeCell ref="G17:I17"/>
    <mergeCell ref="E19:F19"/>
    <mergeCell ref="D112:E112"/>
    <mergeCell ref="D113:E113"/>
    <mergeCell ref="D103:E103"/>
    <mergeCell ref="D74:E74"/>
    <mergeCell ref="D66:E66"/>
    <mergeCell ref="D68:E68"/>
    <mergeCell ref="G22:I22"/>
    <mergeCell ref="E22:F22"/>
    <mergeCell ref="K10:L10"/>
    <mergeCell ref="K21:O22"/>
    <mergeCell ref="E21:F21"/>
    <mergeCell ref="K14:O14"/>
    <mergeCell ref="D92:E92"/>
    <mergeCell ref="D100:E100"/>
    <mergeCell ref="D98:E98"/>
    <mergeCell ref="D55:E55"/>
    <mergeCell ref="D50:E50"/>
    <mergeCell ref="D69:E69"/>
    <mergeCell ref="D51:E51"/>
    <mergeCell ref="D62:E62"/>
    <mergeCell ref="D81:E81"/>
    <mergeCell ref="D79:E79"/>
    <mergeCell ref="D93:E93"/>
    <mergeCell ref="D91:E91"/>
  </mergeCells>
  <phoneticPr fontId="0" type="noConversion"/>
  <hyperlinks>
    <hyperlink ref="K7:L7" r:id="rId2" display="LINK"/>
    <hyperlink ref="I11" location="INDICE!A1" display="INDICE"/>
    <hyperlink ref="K31:O31" r:id="rId3" display="LINK"/>
    <hyperlink ref="E21:F21" r:id="rId4" display="UE"/>
    <hyperlink ref="E14:F14" r:id="rId5" display="EACEA"/>
    <hyperlink ref="E22:F22" r:id="rId6" display="OJ"/>
    <hyperlink ref="E15:F15" r:id="rId7" display="ERASMUS +"/>
    <hyperlink ref="E16:F16" r:id="rId8" display="CREATIVE EUROPE"/>
    <hyperlink ref="E17:F17" r:id="rId9" display="EUROPE FOR CITIZENS"/>
    <hyperlink ref="E19:F19" r:id="rId10" display="CEDEFOP"/>
    <hyperlink ref="E20:F20" r:id="rId11" display="ETF"/>
    <hyperlink ref="G14:I14" r:id="rId12" display="TED"/>
    <hyperlink ref="K8:L8" r:id="rId13" display="LINK"/>
    <hyperlink ref="K23:O23" r:id="rId14" display="LINK"/>
    <hyperlink ref="K25:O25" r:id="rId15" display="LINK"/>
    <hyperlink ref="K17:O17" r:id="rId16" display="LINK"/>
    <hyperlink ref="K9:L9" r:id="rId17" display="LINK"/>
    <hyperlink ref="K10:L10" r:id="rId18" display="LINK"/>
    <hyperlink ref="E18:F18" r:id="rId19" display="EREDITà CULTURALE"/>
  </hyperlinks>
  <pageMargins left="0.75" right="0.75" top="1" bottom="1" header="0.5" footer="0.5"/>
  <pageSetup paperSize="9" orientation="portrait" r:id="rId20"/>
  <headerFooter alignWithMargins="0"/>
  <legacyDrawing r:id="rId2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2017-09-29T14:26:47Z</dcterms:modified>
</cp:coreProperties>
</file>