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45" yWindow="435" windowWidth="19065" windowHeight="11700" tabRatio="941"/>
  </bookViews>
  <sheets>
    <sheet name="Indice" sheetId="1" r:id="rId1"/>
    <sheet name="Agric, pesca e affari marittimi" sheetId="20" r:id="rId2"/>
    <sheet name="Alimenti e sicurezza" sheetId="16" r:id="rId3"/>
    <sheet name="Ambiente " sheetId="5" r:id="rId4"/>
    <sheet name="Audiovisivo, media e comunicaz" sheetId="3" r:id="rId5"/>
    <sheet name="Concorrenza e consumatori" sheetId="19" r:id="rId6"/>
    <sheet name="Energia" sheetId="6" r:id="rId7"/>
    <sheet name="Fiscalità e unione eco-mon" sheetId="15" r:id="rId8"/>
    <sheet name="Istruz, cultura, form e gioven" sheetId="8" r:id="rId9"/>
    <sheet name="Impresa industria" sheetId="18" r:id="rId10"/>
    <sheet name="Libertà, giutizia e sicurezza" sheetId="7" r:id="rId11"/>
    <sheet name="Mercato interno" sheetId="22" r:id="rId12"/>
    <sheet name="Occupazione e politiche sociali" sheetId="9" r:id="rId13"/>
    <sheet name="Politiche regionali" sheetId="21" r:id="rId14"/>
    <sheet name="R&amp;S e tecnologia" sheetId="11" r:id="rId15"/>
    <sheet name="Sanità pubblica" sheetId="12" r:id="rId16"/>
    <sheet name="Società info" sheetId="17" r:id="rId17"/>
    <sheet name="Società civile e sport" sheetId="23" r:id="rId18"/>
    <sheet name="Trasporti e spazio" sheetId="14" r:id="rId19"/>
    <sheet name="Cooperazione internazionale" sheetId="10" r:id="rId20"/>
    <sheet name="Sheet1" sheetId="24" state="hidden" r:id="rId21"/>
    <sheet name="Programmi di lavoro" sheetId="25" r:id="rId22"/>
    <sheet name="Sheet2" sheetId="26" r:id="rId23"/>
  </sheets>
  <definedNames>
    <definedName name="_xlnm._FilterDatabase" localSheetId="0" hidden="1">Indice!$B$9:$D$20</definedName>
    <definedName name="E">'Cooperazione internazionale'!$A:$A</definedName>
    <definedName name="Z_629AD52C_24BD_4C40_8730_95AF6C3D6969_.wvu.FilterData" localSheetId="0" hidden="1">Indice!$B$9:$D$20</definedName>
  </definedNames>
  <calcPr calcId="145621" concurrentCalc="0"/>
  <customWorkbookViews>
    <customWorkbookView name="UNNIOM CAMERE - Personal View" guid="{629AD52C-24BD-4C40-8730-95AF6C3D6969}" mergeInterval="0" personalView="1" maximized="1" windowWidth="1276" windowHeight="878" tabRatio="831" activeSheetId="1"/>
  </customWorkbookViews>
</workbook>
</file>

<file path=xl/calcChain.xml><?xml version="1.0" encoding="utf-8"?>
<calcChain xmlns="http://schemas.openxmlformats.org/spreadsheetml/2006/main">
  <c r="F106" i="10" l="1"/>
  <c r="H9" i="22"/>
  <c r="H18" i="21"/>
  <c r="H8" i="16"/>
  <c r="H33" i="11"/>
  <c r="H8" i="15"/>
  <c r="H10" i="19"/>
  <c r="H9" i="12"/>
  <c r="H12" i="18"/>
  <c r="H15" i="3"/>
  <c r="H12" i="17"/>
  <c r="H16" i="9"/>
  <c r="H21" i="6"/>
  <c r="H13" i="7"/>
  <c r="H16" i="8"/>
  <c r="H12" i="20"/>
  <c r="H9" i="5"/>
  <c r="H15" i="14"/>
  <c r="I13" i="1"/>
  <c r="M13" i="1"/>
  <c r="H8" i="23"/>
  <c r="A1" i="23"/>
  <c r="E17" i="1"/>
  <c r="M19" i="1"/>
  <c r="I7" i="1"/>
  <c r="M21" i="1"/>
  <c r="I17" i="1"/>
  <c r="E13" i="1"/>
  <c r="I21" i="1"/>
  <c r="E19" i="1"/>
  <c r="I19" i="1"/>
  <c r="I11" i="1"/>
  <c r="E21" i="1"/>
  <c r="E11" i="1"/>
  <c r="M17" i="1"/>
  <c r="I15" i="1"/>
  <c r="M15" i="1"/>
  <c r="E15" i="1"/>
  <c r="M11" i="1"/>
  <c r="E9" i="1"/>
  <c r="I26" i="1"/>
</calcChain>
</file>

<file path=xl/comments1.xml><?xml version="1.0" encoding="utf-8"?>
<comments xmlns="http://schemas.openxmlformats.org/spreadsheetml/2006/main">
  <authors>
    <author>Stage-1</author>
  </authors>
  <commentList>
    <comment ref="I7" authorId="0">
      <text>
        <r>
          <rPr>
            <sz val="9"/>
            <color indexed="81"/>
            <rFont val="Tahoma"/>
            <family val="2"/>
          </rPr>
          <t xml:space="preserve">La data indicata fa riferimento alla fase I relativa al ricevimento delle concept notes.
La deadline per la presentazione della proposta completa relativa alla fase II è prevista indicativamente per il </t>
        </r>
        <r>
          <rPr>
            <b/>
            <sz val="9"/>
            <color indexed="81"/>
            <rFont val="Tahoma"/>
            <family val="2"/>
          </rPr>
          <t>15/03/2017</t>
        </r>
      </text>
    </comment>
    <comment ref="I8" authorId="0">
      <text>
        <r>
          <rPr>
            <sz val="9"/>
            <color indexed="81"/>
            <rFont val="Tahoma"/>
            <family val="2"/>
          </rPr>
          <t xml:space="preserve">La data indicata fa riferimento alla fase I relativa al ricevimento delle concept notes.
La deadline per la presentazione della proposta completa relativa alla fase II è prevista indicativamente per il </t>
        </r>
        <r>
          <rPr>
            <b/>
            <sz val="9"/>
            <color indexed="81"/>
            <rFont val="Tahoma"/>
            <family val="2"/>
          </rPr>
          <t>15/04/2017</t>
        </r>
      </text>
    </comment>
  </commentList>
</comments>
</file>

<file path=xl/comments10.xml><?xml version="1.0" encoding="utf-8"?>
<comments xmlns="http://schemas.openxmlformats.org/spreadsheetml/2006/main">
  <authors>
    <author>Stage-1</author>
  </authors>
  <commentList>
    <comment ref="E746" authorId="0">
      <text>
        <r>
          <rPr>
            <b/>
            <sz val="8"/>
            <color indexed="81"/>
            <rFont val="Tahoma"/>
            <family val="2"/>
          </rPr>
          <t>La data di scadenza indicata è relativa alla presentazione della nota di progetto. La data di scadenza per la presentazione della proposta completa è il 12/07/2016.</t>
        </r>
        <r>
          <rPr>
            <sz val="8"/>
            <color indexed="81"/>
            <rFont val="Tahoma"/>
            <family val="2"/>
          </rPr>
          <t xml:space="preserve">
</t>
        </r>
      </text>
    </comment>
  </commentList>
</comments>
</file>

<file path=xl/comments11.xml><?xml version="1.0" encoding="utf-8"?>
<comments xmlns="http://schemas.openxmlformats.org/spreadsheetml/2006/main">
  <authors>
    <author>stage-2</author>
  </authors>
  <commentList>
    <comment ref="H5" authorId="0">
      <text>
        <r>
          <rPr>
            <sz val="10"/>
            <color indexed="81"/>
            <rFont val="Tahoma"/>
            <family val="2"/>
          </rPr>
          <t xml:space="preserve">La Commissione europea ha approvato, il 19 marzo 2014, il Programma di lavoro pluriennale del Programma Life in materia di Ambiente e Azioni per il Clima per il periodo 2014-2017.
Il budget totale a disposizione di questo programma di lavoro ammonta a 1.1 miliardi per il Sottoprogramma “Ambiente” e 0.36 miliardi per il Sottoprogramma “Azioni per il Clima”.
</t>
        </r>
      </text>
    </comment>
  </commentList>
</comments>
</file>

<file path=xl/comments2.xml><?xml version="1.0" encoding="utf-8"?>
<comments xmlns="http://schemas.openxmlformats.org/spreadsheetml/2006/main">
  <authors>
    <author>stage-1</author>
  </authors>
  <commentList>
    <comment ref="I4" authorId="0">
      <text>
        <r>
          <rPr>
            <sz val="9"/>
            <color indexed="81"/>
            <rFont val="Tahoma"/>
            <family val="2"/>
          </rPr>
          <t>Deadline relativa al "reinvestment stage"</t>
        </r>
      </text>
    </comment>
    <comment ref="I5" authorId="0">
      <text>
        <r>
          <rPr>
            <sz val="9"/>
            <color indexed="81"/>
            <rFont val="Tahoma"/>
            <family val="2"/>
          </rPr>
          <t xml:space="preserve">Deadline relativa al "reinvestment stage"
</t>
        </r>
      </text>
    </comment>
    <comment ref="I6" authorId="0">
      <text>
        <r>
          <rPr>
            <sz val="9"/>
            <color indexed="81"/>
            <rFont val="Tahoma"/>
            <family val="2"/>
          </rPr>
          <t>Deadline relativa al "reinvestment stage"
seconda deadline: 14/06/2017</t>
        </r>
      </text>
    </comment>
    <comment ref="I7" authorId="0">
      <text>
        <r>
          <rPr>
            <sz val="9"/>
            <color indexed="81"/>
            <rFont val="Tahoma"/>
            <family val="2"/>
          </rPr>
          <t xml:space="preserve">
seconda deadline: 20/04/2017</t>
        </r>
      </text>
    </comment>
    <comment ref="I8" authorId="0">
      <text>
        <r>
          <rPr>
            <sz val="9"/>
            <color indexed="81"/>
            <rFont val="Tahoma"/>
            <family val="2"/>
          </rPr>
          <t xml:space="preserve">
seconda deadline: 30/05/2017</t>
        </r>
      </text>
    </comment>
    <comment ref="I9" authorId="0">
      <text>
        <r>
          <rPr>
            <sz val="9"/>
            <color indexed="81"/>
            <rFont val="Tahoma"/>
            <family val="2"/>
          </rPr>
          <t xml:space="preserve">
seconda deadline: 27/04/2017</t>
        </r>
      </text>
    </comment>
    <comment ref="I27" authorId="0">
      <text>
        <r>
          <rPr>
            <sz val="9"/>
            <color indexed="81"/>
            <rFont val="Tahoma"/>
            <family val="2"/>
          </rPr>
          <t xml:space="preserve">La data di scadenza per la presentazione di proposte del 27 giugno 2014 si riferisce ad attività che iniziano il </t>
        </r>
        <r>
          <rPr>
            <b/>
            <sz val="9"/>
            <color indexed="81"/>
            <rFont val="Tahoma"/>
            <family val="2"/>
          </rPr>
          <t>1° gennaio 2015</t>
        </r>
        <r>
          <rPr>
            <sz val="9"/>
            <color indexed="81"/>
            <rFont val="Tahoma"/>
            <family val="2"/>
          </rPr>
          <t xml:space="preserve">.
</t>
        </r>
      </text>
    </comment>
    <comment ref="I29" authorId="0">
      <text>
        <r>
          <rPr>
            <sz val="9"/>
            <color indexed="81"/>
            <rFont val="Tahoma"/>
            <family val="2"/>
          </rPr>
          <t>La date di scadenza per la presentazione di proposte del 4 luglio 2014 si riferisce ad attività con inizio fra il 1° novembre 2014 e il 30 aprile 2015.</t>
        </r>
      </text>
    </comment>
    <comment ref="I43" authorId="0">
      <text>
        <r>
          <rPr>
            <b/>
            <sz val="9"/>
            <color indexed="81"/>
            <rFont val="Tahoma"/>
            <family val="2"/>
          </rPr>
          <t xml:space="preserve">Seconda deadline:
</t>
        </r>
        <r>
          <rPr>
            <sz val="9"/>
            <color indexed="81"/>
            <rFont val="Tahoma"/>
            <family val="2"/>
          </rPr>
          <t>16/04/2015</t>
        </r>
        <r>
          <rPr>
            <sz val="9"/>
            <color indexed="81"/>
            <rFont val="Tahoma"/>
            <family val="2"/>
          </rPr>
          <t xml:space="preserve">
</t>
        </r>
      </text>
    </comment>
    <comment ref="I48" authorId="0">
      <text>
        <r>
          <rPr>
            <sz val="9"/>
            <color indexed="81"/>
            <rFont val="Tahoma"/>
            <family val="2"/>
          </rPr>
          <t>02/07/2015</t>
        </r>
      </text>
    </comment>
  </commentList>
</comments>
</file>

<file path=xl/comments3.xml><?xml version="1.0" encoding="utf-8"?>
<comments xmlns="http://schemas.openxmlformats.org/spreadsheetml/2006/main">
  <authors>
    <author>Stage-1</author>
  </authors>
  <commentList>
    <comment ref="I7" authorId="0">
      <text>
        <r>
          <rPr>
            <b/>
            <sz val="8"/>
            <color indexed="81"/>
            <rFont val="Tahoma"/>
            <family val="2"/>
          </rPr>
          <t>Altra deadline:
15/09/2017</t>
        </r>
        <r>
          <rPr>
            <sz val="8"/>
            <color indexed="81"/>
            <rFont val="Tahoma"/>
            <family val="2"/>
          </rPr>
          <t xml:space="preserve">
</t>
        </r>
      </text>
    </comment>
  </commentList>
</comments>
</file>

<file path=xl/comments4.xml><?xml version="1.0" encoding="utf-8"?>
<comments xmlns="http://schemas.openxmlformats.org/spreadsheetml/2006/main">
  <authors>
    <author>Stage-1</author>
    <author>stage-1</author>
    <author>Stefano Dessi</author>
  </authors>
  <commentList>
    <comment ref="I8" authorId="0">
      <text>
        <r>
          <rPr>
            <b/>
            <sz val="8"/>
            <color indexed="81"/>
            <rFont val="Tahoma"/>
            <family val="2"/>
          </rPr>
          <t>Stage-1:</t>
        </r>
        <r>
          <rPr>
            <sz val="8"/>
            <color indexed="81"/>
            <rFont val="Tahoma"/>
            <family val="2"/>
          </rPr>
          <t xml:space="preserve">
</t>
        </r>
        <r>
          <rPr>
            <b/>
            <sz val="8"/>
            <color indexed="81"/>
            <rFont val="Tahoma"/>
            <family val="2"/>
          </rPr>
          <t>Azione chiave 1:</t>
        </r>
        <r>
          <rPr>
            <sz val="8"/>
            <color indexed="81"/>
            <rFont val="Tahoma"/>
            <family val="2"/>
          </rPr>
          <t xml:space="preserve">
Mobilità individuale nel settore dell’istruzione e della formazione 2 febbraio 2017
Mobilità individuale nel settore della gioventù 2 febbraio 2017
Mobilità individuale nel settore della gioventù 26 aprile 2017
Mobilità individuale nel settore della gioventù 4 ottobre 2017
Progetti strategici SVE 26 aprile 2017
Eventi di ampia portata legati al Servizio di volontariato europeo 5 aprile 2017
Diplomi di master congiunti Erasmus Mundus 16 febbraio 2017
</t>
        </r>
        <r>
          <rPr>
            <b/>
            <sz val="8"/>
            <color indexed="81"/>
            <rFont val="Tahoma"/>
            <family val="2"/>
          </rPr>
          <t>Azione chiave 2:</t>
        </r>
        <r>
          <rPr>
            <sz val="8"/>
            <color indexed="81"/>
            <rFont val="Tahoma"/>
            <family val="2"/>
          </rPr>
          <t xml:space="preserve">
Nel Settore Partenariati Strategici dell'Istruzione, della Formazione e della Gioventù 29 marzo 2017
Nel Settore della Partenariati Strategici gioventù 2 febbraio 2017
Nel Settore della Partenariati Strategici Gioventu 26 aprile 2017
Nel Settore della Partenariati Strategici gioventù 4 ottobre 2017
Alleanze per la Conoscenza 28 febbraio 2017
Rafforzamento nel Settore delle Capacità dell'Istruzione Superiore 9 febbraio 2017
Rafforzamento nel Settore delle Capacità della gioventù 8 marzo 2017
</t>
        </r>
        <r>
          <rPr>
            <b/>
            <sz val="8"/>
            <color indexed="81"/>
            <rFont val="Tahoma"/>
            <family val="2"/>
          </rPr>
          <t>Azione chiave 3:</t>
        </r>
        <r>
          <rPr>
            <sz val="8"/>
            <color indexed="81"/>
            <rFont val="Tahoma"/>
            <family val="2"/>
          </rPr>
          <t xml:space="preserve">
Incontro tra Giovani e decisori politici nel Settore della gioventù 2 febbraio 2017/ 
26 aprile 2017/ 4 ottobre 2017
</t>
        </r>
        <r>
          <rPr>
            <b/>
            <sz val="8"/>
            <color indexed="81"/>
            <rFont val="Tahoma"/>
            <family val="2"/>
          </rPr>
          <t xml:space="preserve">Azioni Jean Monnet </t>
        </r>
        <r>
          <rPr>
            <sz val="8"/>
            <color indexed="81"/>
            <rFont val="Tahoma"/>
            <family val="2"/>
          </rPr>
          <t xml:space="preserve">Cattedre, moduli, centri di eccellenza, sostegno alle istituzioni e alle associazioni, reti, progetti 23 febbraio 2017
Azioni nel settore dello sport Partenariati di collaborazione
6 aprile 2017
Piccoli partenariati di collaborazione
6 aprile 2017
Eventi sportivi europei senza scopo di lucro
6 aprile 2017
</t>
        </r>
      </text>
    </comment>
    <comment ref="G44" authorId="1">
      <text>
        <r>
          <rPr>
            <sz val="9"/>
            <color indexed="81"/>
            <rFont val="Tahoma"/>
            <family val="2"/>
          </rPr>
          <t xml:space="preserve">Ulteriori scadenze:
</t>
        </r>
        <r>
          <rPr>
            <b/>
            <sz val="9"/>
            <color indexed="81"/>
            <rFont val="Tahoma"/>
            <family val="2"/>
          </rPr>
          <t>Azione chiave 1</t>
        </r>
        <r>
          <rPr>
            <sz val="9"/>
            <color indexed="81"/>
            <rFont val="Tahoma"/>
            <family val="2"/>
          </rPr>
          <t xml:space="preserve"> Mobilità individuale settore dell'istruzione, della formazione e della gioventù (tutti)
</t>
        </r>
        <r>
          <rPr>
            <b/>
            <sz val="9"/>
            <color indexed="81"/>
            <rFont val="Tahoma"/>
            <family val="2"/>
          </rPr>
          <t>30 aprile 2014</t>
        </r>
        <r>
          <rPr>
            <sz val="9"/>
            <color indexed="81"/>
            <rFont val="Tahoma"/>
            <family val="2"/>
          </rPr>
          <t xml:space="preserve">
Mobilità individuale esclusivamente nel settore della gioventù
</t>
        </r>
        <r>
          <rPr>
            <b/>
            <sz val="9"/>
            <color indexed="81"/>
            <rFont val="Tahoma"/>
            <family val="2"/>
          </rPr>
          <t>1° ottobre 2014</t>
        </r>
        <r>
          <rPr>
            <sz val="9"/>
            <color indexed="81"/>
            <rFont val="Tahoma"/>
            <family val="2"/>
          </rPr>
          <t xml:space="preserve">
Diplomi di laurea magistrale congiunti
</t>
        </r>
        <r>
          <rPr>
            <b/>
            <sz val="9"/>
            <color indexed="81"/>
            <rFont val="Tahoma"/>
            <family val="2"/>
          </rPr>
          <t>27 marzo 2014</t>
        </r>
        <r>
          <rPr>
            <sz val="9"/>
            <color indexed="81"/>
            <rFont val="Tahoma"/>
            <family val="2"/>
          </rPr>
          <t xml:space="preserve">
Eventi di ampia portata legati al Servizio volontario europeo
</t>
        </r>
        <r>
          <rPr>
            <b/>
            <sz val="9"/>
            <color indexed="81"/>
            <rFont val="Tahoma"/>
            <family val="2"/>
          </rPr>
          <t>3 aprile 2014</t>
        </r>
        <r>
          <rPr>
            <sz val="9"/>
            <color indexed="81"/>
            <rFont val="Tahoma"/>
            <family val="2"/>
          </rPr>
          <t xml:space="preserve">
IT C 362/64 Gazzetta ufficiale dell’Unione europea 12.12.2013
</t>
        </r>
        <r>
          <rPr>
            <b/>
            <sz val="9"/>
            <color indexed="81"/>
            <rFont val="Tahoma"/>
            <family val="2"/>
          </rPr>
          <t>Azione chiave 2</t>
        </r>
        <r>
          <rPr>
            <sz val="9"/>
            <color indexed="81"/>
            <rFont val="Tahoma"/>
            <family val="2"/>
          </rPr>
          <t xml:space="preserve"> Partenariati strategici nel settore dell'istruzione, della formazione e della gioventù (tutti)
</t>
        </r>
        <r>
          <rPr>
            <b/>
            <sz val="9"/>
            <color indexed="81"/>
            <rFont val="Tahoma"/>
            <family val="2"/>
          </rPr>
          <t>30 aprile 2014</t>
        </r>
        <r>
          <rPr>
            <sz val="9"/>
            <color indexed="81"/>
            <rFont val="Tahoma"/>
            <family val="2"/>
          </rPr>
          <t xml:space="preserve">
Partenariati strategici esclusivamente nel settore della gioventù
</t>
        </r>
        <r>
          <rPr>
            <b/>
            <sz val="9"/>
            <color indexed="81"/>
            <rFont val="Tahoma"/>
            <family val="2"/>
          </rPr>
          <t>1° ottobre 2014</t>
        </r>
        <r>
          <rPr>
            <sz val="9"/>
            <color indexed="81"/>
            <rFont val="Tahoma"/>
            <family val="2"/>
          </rPr>
          <t xml:space="preserve">
Alleanze per la conoscenza, alleanze per le abilità settoriali
</t>
        </r>
        <r>
          <rPr>
            <b/>
            <sz val="9"/>
            <color indexed="81"/>
            <rFont val="Tahoma"/>
            <family val="2"/>
          </rPr>
          <t>3 aprile 2014</t>
        </r>
        <r>
          <rPr>
            <sz val="9"/>
            <color indexed="81"/>
            <rFont val="Tahoma"/>
            <family val="2"/>
          </rPr>
          <t xml:space="preserve">
Rafforzamento delle capacità nel settore della gioventù
</t>
        </r>
        <r>
          <rPr>
            <b/>
            <sz val="9"/>
            <color indexed="81"/>
            <rFont val="Tahoma"/>
            <family val="2"/>
          </rPr>
          <t>3 aprile 2014 2 settembre 2014</t>
        </r>
        <r>
          <rPr>
            <sz val="9"/>
            <color indexed="81"/>
            <rFont val="Tahoma"/>
            <family val="2"/>
          </rPr>
          <t xml:space="preserve">
</t>
        </r>
        <r>
          <rPr>
            <b/>
            <sz val="9"/>
            <color indexed="81"/>
            <rFont val="Tahoma"/>
            <family val="2"/>
          </rPr>
          <t>Azione chiave 3</t>
        </r>
        <r>
          <rPr>
            <sz val="9"/>
            <color indexed="81"/>
            <rFont val="Tahoma"/>
            <family val="2"/>
          </rPr>
          <t xml:space="preserve"> Incontro tra i giovani e i responsabili decisionali nel settore della gioventù
</t>
        </r>
        <r>
          <rPr>
            <b/>
            <sz val="9"/>
            <color indexed="81"/>
            <rFont val="Tahoma"/>
            <family val="2"/>
          </rPr>
          <t>30 aprile 2014 1° ottobre 2014</t>
        </r>
        <r>
          <rPr>
            <sz val="9"/>
            <color indexed="81"/>
            <rFont val="Tahoma"/>
            <family val="2"/>
          </rPr>
          <t xml:space="preserve">
Azioni Jean Monnet Cattedre, moduli, centri di eccellenza, sostegno alle istituzioni e alle associazioni, reti, progetti
</t>
        </r>
        <r>
          <rPr>
            <b/>
            <sz val="9"/>
            <color indexed="81"/>
            <rFont val="Tahoma"/>
            <family val="2"/>
          </rPr>
          <t>26 marzo 2014</t>
        </r>
        <r>
          <rPr>
            <sz val="9"/>
            <color indexed="81"/>
            <rFont val="Tahoma"/>
            <family val="2"/>
          </rPr>
          <t xml:space="preserve">
Azioni nel settore dello sport Partenariati di collaborazione nel settore dello sport
</t>
        </r>
        <r>
          <rPr>
            <b/>
            <sz val="9"/>
            <color indexed="81"/>
            <rFont val="Tahoma"/>
            <family val="2"/>
          </rPr>
          <t>15 maggio 2014</t>
        </r>
        <r>
          <rPr>
            <sz val="9"/>
            <color indexed="81"/>
            <rFont val="Tahoma"/>
            <family val="2"/>
          </rPr>
          <t xml:space="preserve">
Eventi sportivi a livello europeo senza scopo di lucro
</t>
        </r>
        <r>
          <rPr>
            <b/>
            <sz val="9"/>
            <color indexed="81"/>
            <rFont val="Tahoma"/>
            <family val="2"/>
          </rPr>
          <t>14 marzo 2014 15 maggio 2014</t>
        </r>
        <r>
          <rPr>
            <sz val="9"/>
            <color indexed="81"/>
            <rFont val="Tahoma"/>
            <family val="2"/>
          </rPr>
          <t xml:space="preserve">
Azione chiave 3 Incontro tra i giovani e i responsabili decisionali nel settore della gioventù
</t>
        </r>
        <r>
          <rPr>
            <b/>
            <sz val="9"/>
            <color indexed="81"/>
            <rFont val="Tahoma"/>
            <family val="2"/>
          </rPr>
          <t>30 aprile 2014 1° ottobre 2014</t>
        </r>
        <r>
          <rPr>
            <sz val="9"/>
            <color indexed="81"/>
            <rFont val="Tahoma"/>
            <family val="2"/>
          </rPr>
          <t xml:space="preserve">
Azioni Jean Monnet Cattedre, moduli, centri di eccellenza, sostegno alle istituzioni e alle associazioni, reti, progetti
</t>
        </r>
        <r>
          <rPr>
            <b/>
            <sz val="9"/>
            <color indexed="81"/>
            <rFont val="Tahoma"/>
            <family val="2"/>
          </rPr>
          <t>26 marzo 2014</t>
        </r>
        <r>
          <rPr>
            <sz val="9"/>
            <color indexed="81"/>
            <rFont val="Tahoma"/>
            <family val="2"/>
          </rPr>
          <t xml:space="preserve">
Azioni nel settore dello sport Partenariati di collaborazione nel settore dello sport
</t>
        </r>
        <r>
          <rPr>
            <b/>
            <sz val="9"/>
            <color indexed="81"/>
            <rFont val="Tahoma"/>
            <family val="2"/>
          </rPr>
          <t>15 maggio 2014</t>
        </r>
        <r>
          <rPr>
            <sz val="9"/>
            <color indexed="81"/>
            <rFont val="Tahoma"/>
            <family val="2"/>
          </rPr>
          <t xml:space="preserve">
Eventi sportivi a livello europeo senza scopo di lucro
</t>
        </r>
        <r>
          <rPr>
            <b/>
            <sz val="9"/>
            <color indexed="81"/>
            <rFont val="Tahoma"/>
            <family val="2"/>
          </rPr>
          <t>14 marzo 2014 15 maggio 2014</t>
        </r>
        <r>
          <rPr>
            <sz val="9"/>
            <color indexed="81"/>
            <rFont val="Tahoma"/>
            <family val="2"/>
          </rPr>
          <t xml:space="preserve">
</t>
        </r>
      </text>
    </comment>
    <comment ref="G49" authorId="2">
      <text>
        <r>
          <rPr>
            <sz val="9"/>
            <color indexed="81"/>
            <rFont val="Tahoma"/>
            <family val="2"/>
          </rPr>
          <t xml:space="preserve">Sono previste due scadenze:
- 4 giugno 2014 per i progetti che iniziano tra il 1° luglio 2014 e il 30 giugno 2015;
- 1° settembre 2014 per i progetti che iniziano tra il 1° giugno 2015 e il 31 dicembre 2015. </t>
        </r>
      </text>
    </comment>
    <comment ref="G50" authorId="2">
      <text>
        <r>
          <rPr>
            <sz val="9"/>
            <color indexed="81"/>
            <rFont val="Tahoma"/>
            <family val="2"/>
          </rPr>
          <t xml:space="preserve">Sono previste due scadenze:
- 4 giugno 2014 per i progetti che iniziano tra il 1° luglio 2014 e il 30 giugno 2015;
- 1° settembre 2014 per i progetti che iniziano tra il 1° giugno 2015 e il 31 dicembre 2015. </t>
        </r>
      </text>
    </comment>
    <comment ref="G51" authorId="2">
      <text>
        <r>
          <rPr>
            <sz val="9"/>
            <color indexed="81"/>
            <rFont val="Tahoma"/>
            <family val="2"/>
          </rPr>
          <t>La scadenza del 1° settembre 2014 si rifersice a progetti che iniziano tra il 1° settembre 2014 e il 31 gennaio 2015.</t>
        </r>
      </text>
    </comment>
    <comment ref="G52" authorId="2">
      <text>
        <r>
          <rPr>
            <sz val="9"/>
            <color indexed="81"/>
            <rFont val="Tahoma"/>
            <family val="2"/>
          </rPr>
          <t xml:space="preserve">Il 20 maggio 2014 era invece scaduto il termine per le proposte preliminari
</t>
        </r>
      </text>
    </comment>
    <comment ref="G93" authorId="2">
      <text>
        <r>
          <rPr>
            <b/>
            <sz val="9"/>
            <color indexed="81"/>
            <rFont val="Tahoma"/>
            <family val="2"/>
          </rPr>
          <t>Azione chiave 1:</t>
        </r>
        <r>
          <rPr>
            <sz val="9"/>
            <color indexed="81"/>
            <rFont val="Tahoma"/>
            <family val="2"/>
          </rPr>
          <t xml:space="preserve">
Mobilità individuale nel settore della gioventù 26/04/2016
Mobilità individuale nel settore della gioventù 04/10/2016
Eventi di ampia portata legati al Servizio di volontariato europeo 10/04/2016
</t>
        </r>
        <r>
          <rPr>
            <b/>
            <sz val="9"/>
            <color indexed="81"/>
            <rFont val="Tahoma"/>
            <family val="2"/>
          </rPr>
          <t xml:space="preserve">Azione chiave 2 </t>
        </r>
        <r>
          <rPr>
            <sz val="9"/>
            <color indexed="81"/>
            <rFont val="Tahoma"/>
            <family val="2"/>
          </rPr>
          <t xml:space="preserve">
Partenariati strategici nel settore della gioventù 26/04/2016 e 04/10/2016 
Rafforzamento delle capacità nel settore della gioventù  01/07/2016
</t>
        </r>
        <r>
          <rPr>
            <b/>
            <sz val="9"/>
            <color indexed="81"/>
            <rFont val="Tahoma"/>
            <family val="2"/>
          </rPr>
          <t xml:space="preserve">Azione chiave 3 </t>
        </r>
        <r>
          <rPr>
            <sz val="9"/>
            <color indexed="81"/>
            <rFont val="Tahoma"/>
            <family val="2"/>
          </rPr>
          <t xml:space="preserve">
Incontro tra giovani e decisori politici nel settore della gioventù 26/04/2016 e 04/10/2016
 </t>
        </r>
        <r>
          <rPr>
            <sz val="9"/>
            <color indexed="81"/>
            <rFont val="Tahoma"/>
            <family val="2"/>
          </rPr>
          <t xml:space="preserve">
</t>
        </r>
        <r>
          <rPr>
            <b/>
            <sz val="9"/>
            <color indexed="81"/>
            <rFont val="Tahoma"/>
            <family val="2"/>
          </rPr>
          <t>Azioni nel settore dello sport</t>
        </r>
        <r>
          <rPr>
            <sz val="9"/>
            <color indexed="81"/>
            <rFont val="Tahoma"/>
            <family val="2"/>
          </rPr>
          <t xml:space="preserve"> 
Partenariati di collaborazione nel settore dello sport non connessi alla Settimana europea dello sport 2016
12/05/2016 
Piccoli partenariati di collaborazione 12/05/2016
Eventi sportivi europei senza scopo di lucro non connessi alla Settimana europea dello sport 2016
12/05/2016 
</t>
        </r>
      </text>
    </comment>
    <comment ref="G94" authorId="2">
      <text>
        <r>
          <rPr>
            <b/>
            <sz val="9"/>
            <color indexed="81"/>
            <rFont val="Tahoma"/>
            <family val="2"/>
          </rPr>
          <t>La scadenza evidenziata si riferisce alle proposte preliminari. La scadenza per le proposte complete è fissata al 13/10/2016</t>
        </r>
        <r>
          <rPr>
            <sz val="9"/>
            <color indexed="81"/>
            <rFont val="Tahoma"/>
            <family val="2"/>
          </rPr>
          <t xml:space="preserve">
</t>
        </r>
      </text>
    </comment>
    <comment ref="G95" authorId="2">
      <text>
        <r>
          <rPr>
            <b/>
            <sz val="9"/>
            <color indexed="81"/>
            <rFont val="Tahoma"/>
            <family val="2"/>
          </rPr>
          <t>La scadenza evidenziata si riferisce alle proposte preliminari. La scadenza per le proposte complete è fissata al 13/10/2016</t>
        </r>
        <r>
          <rPr>
            <sz val="9"/>
            <color indexed="81"/>
            <rFont val="Tahoma"/>
            <family val="2"/>
          </rPr>
          <t xml:space="preserve">
</t>
        </r>
      </text>
    </comment>
  </commentList>
</comments>
</file>

<file path=xl/comments5.xml><?xml version="1.0" encoding="utf-8"?>
<comments xmlns="http://schemas.openxmlformats.org/spreadsheetml/2006/main">
  <authors>
    <author>Stefano Dessi</author>
  </authors>
  <commentList>
    <comment ref="F33" authorId="0">
      <text>
        <r>
          <rPr>
            <b/>
            <sz val="8"/>
            <color indexed="81"/>
            <rFont val="Tahoma"/>
            <family val="2"/>
          </rPr>
          <t>Ulteriori scadenze: 4 dicembre 2013 e 12 febbraio 2014</t>
        </r>
        <r>
          <rPr>
            <sz val="9"/>
            <color indexed="81"/>
            <rFont val="Tahoma"/>
            <family val="2"/>
          </rPr>
          <t xml:space="preserve">
</t>
        </r>
      </text>
    </comment>
  </commentList>
</comments>
</file>

<file path=xl/comments6.xml><?xml version="1.0" encoding="utf-8"?>
<comments xmlns="http://schemas.openxmlformats.org/spreadsheetml/2006/main">
  <authors>
    <author>Stage-1</author>
  </authors>
  <commentList>
    <comment ref="K76" authorId="0">
      <text>
        <r>
          <rPr>
            <sz val="8"/>
            <color indexed="81"/>
            <rFont val="Tahoma"/>
            <family val="2"/>
          </rPr>
          <t xml:space="preserve">I candidati avranno una settimana supplementare per completare tutte le appendici obbligatorie per Synergy CTE. Il caricamento deve essere completato massimo entro il 1 luglio 2016 alle ore 15.00
</t>
        </r>
      </text>
    </comment>
    <comment ref="K77" authorId="0">
      <text>
        <r>
          <rPr>
            <sz val="8"/>
            <color indexed="81"/>
            <rFont val="Tahoma"/>
            <family val="2"/>
          </rPr>
          <t xml:space="preserve">I candidati avranno una settimana supplementare per completare tutte le appendici obbligatorie per Synergy CTE. Il caricamento deve essere completato massimo entro il 1 luglio 2016 alle ore 15.00
</t>
        </r>
      </text>
    </comment>
    <comment ref="K78" authorId="0">
      <text>
        <r>
          <rPr>
            <sz val="8"/>
            <color indexed="81"/>
            <rFont val="Tahoma"/>
            <family val="2"/>
          </rPr>
          <t xml:space="preserve">I candidati avranno una settimana supplementare per completare tutte le appendici obbligatorie per Synergy CTE. Il caricamento deve essere completato massimo entro il 1 luglio 2016 alle ore 15.00
</t>
        </r>
      </text>
    </comment>
    <comment ref="K79" authorId="0">
      <text>
        <r>
          <rPr>
            <sz val="8"/>
            <color indexed="81"/>
            <rFont val="Tahoma"/>
            <family val="2"/>
          </rPr>
          <t xml:space="preserve">I candidati avranno una settimana supplementare per completare tutte le appendici obbligatorie per Synergy CTE. Il caricamento deve essere completato massimo entro il 1 luglio 2016 alle ore 15.00
</t>
        </r>
      </text>
    </comment>
  </commentList>
</comments>
</file>

<file path=xl/comments7.xml><?xml version="1.0" encoding="utf-8"?>
<comments xmlns="http://schemas.openxmlformats.org/spreadsheetml/2006/main">
  <authors>
    <author>Stage-1</author>
    <author>Stefano Dessi</author>
    <author>stage-1</author>
  </authors>
  <commentList>
    <comment ref="J7" authorId="0">
      <text>
        <r>
          <rPr>
            <b/>
            <sz val="8"/>
            <color indexed="81"/>
            <rFont val="Tahoma"/>
            <family val="2"/>
          </rPr>
          <t xml:space="preserve">Scadenze successive:
27/09/2017 </t>
        </r>
        <r>
          <rPr>
            <sz val="8"/>
            <color indexed="81"/>
            <rFont val="Tahoma"/>
            <family val="2"/>
          </rPr>
          <t xml:space="preserve">
</t>
        </r>
      </text>
    </comment>
    <comment ref="J8" authorId="0">
      <text>
        <r>
          <rPr>
            <b/>
            <sz val="8"/>
            <color indexed="81"/>
            <rFont val="Tahoma"/>
            <family val="2"/>
          </rPr>
          <t xml:space="preserve">Scadenze successive phase 1:
15/02/2017 
03/05/2017  
06/09/2017 
08/11/2017 </t>
        </r>
        <r>
          <rPr>
            <sz val="8"/>
            <color indexed="81"/>
            <rFont val="Tahoma"/>
            <family val="2"/>
          </rPr>
          <t xml:space="preserve">
</t>
        </r>
      </text>
    </comment>
    <comment ref="J9" authorId="0">
      <text>
        <r>
          <rPr>
            <b/>
            <sz val="8"/>
            <color indexed="81"/>
            <rFont val="Tahoma"/>
            <family val="2"/>
          </rPr>
          <t>Scadenze successive phase 2:</t>
        </r>
        <r>
          <rPr>
            <b/>
            <sz val="8"/>
            <color indexed="81"/>
            <rFont val="Tahoma"/>
            <family val="2"/>
          </rPr>
          <t xml:space="preserve">
06/04/2017 
01/06/2017 
18/10/2017 </t>
        </r>
      </text>
    </comment>
    <comment ref="J15" authorId="0">
      <text>
        <r>
          <rPr>
            <b/>
            <sz val="8"/>
            <color indexed="81"/>
            <rFont val="Tahoma"/>
            <family val="2"/>
          </rPr>
          <t>Stage-1:</t>
        </r>
        <r>
          <rPr>
            <sz val="8"/>
            <color indexed="81"/>
            <rFont val="Tahoma"/>
            <family val="2"/>
          </rPr>
          <t xml:space="preserve">
05/09/2017
</t>
        </r>
      </text>
    </comment>
    <comment ref="I16" authorId="1">
      <text>
        <r>
          <rPr>
            <b/>
            <sz val="9"/>
            <color indexed="81"/>
            <rFont val="Tahoma"/>
            <family val="2"/>
          </rPr>
          <t>2nd stage: 13/09/2017</t>
        </r>
        <r>
          <rPr>
            <sz val="9"/>
            <color indexed="81"/>
            <rFont val="Tahoma"/>
            <family val="2"/>
          </rPr>
          <t xml:space="preserve">
</t>
        </r>
      </text>
    </comment>
    <comment ref="H17" authorId="1">
      <text>
        <r>
          <rPr>
            <b/>
            <sz val="9"/>
            <color indexed="81"/>
            <rFont val="Tahoma"/>
            <family val="2"/>
          </rPr>
          <t>per approfondire nel dettaglio le singole call cliccare sul link apposito</t>
        </r>
        <r>
          <rPr>
            <b/>
            <sz val="9"/>
            <color indexed="81"/>
            <rFont val="Tahoma"/>
            <family val="2"/>
          </rPr>
          <t xml:space="preserve">
</t>
        </r>
        <r>
          <rPr>
            <sz val="9"/>
            <color indexed="81"/>
            <rFont val="Tahoma"/>
            <family val="2"/>
          </rPr>
          <t xml:space="preserve">
</t>
        </r>
      </text>
    </comment>
    <comment ref="I18" authorId="0">
      <text>
        <r>
          <rPr>
            <b/>
            <sz val="8"/>
            <color indexed="81"/>
            <rFont val="Tahoma"/>
            <charset val="1"/>
          </rPr>
          <t>Seconda deadline: 21/09/2017</t>
        </r>
        <r>
          <rPr>
            <sz val="8"/>
            <color indexed="81"/>
            <rFont val="Tahoma"/>
            <charset val="1"/>
          </rPr>
          <t xml:space="preserve">
</t>
        </r>
      </text>
    </comment>
    <comment ref="I19" authorId="0">
      <text>
        <r>
          <rPr>
            <b/>
            <sz val="8"/>
            <color indexed="81"/>
            <rFont val="Tahoma"/>
            <charset val="1"/>
          </rPr>
          <t>Seconda deadline: 21/09/2017</t>
        </r>
        <r>
          <rPr>
            <sz val="8"/>
            <color indexed="81"/>
            <rFont val="Tahoma"/>
            <charset val="1"/>
          </rPr>
          <t xml:space="preserve">
</t>
        </r>
      </text>
    </comment>
    <comment ref="I49" authorId="2">
      <text>
        <r>
          <rPr>
            <sz val="9"/>
            <color indexed="81"/>
            <rFont val="Tahoma"/>
            <family val="2"/>
          </rPr>
          <t xml:space="preserve">Il bilancio complessivo delle  call ISIB 1 e 2 è di € 10.000.000 </t>
        </r>
      </text>
    </comment>
    <comment ref="I63" authorId="2">
      <text>
        <r>
          <rPr>
            <b/>
            <sz val="9"/>
            <color indexed="81"/>
            <rFont val="Tahoma"/>
            <family val="2"/>
          </rPr>
          <t xml:space="preserve">Il bilancio complessivo delle call ISIB 1 e 2 è di € 10.000.000 </t>
        </r>
        <r>
          <rPr>
            <sz val="9"/>
            <color indexed="81"/>
            <rFont val="Tahoma"/>
            <family val="2"/>
          </rPr>
          <t xml:space="preserve">
</t>
        </r>
      </text>
    </comment>
    <comment ref="I64" authorId="2">
      <text>
        <r>
          <rPr>
            <b/>
            <sz val="9"/>
            <color indexed="81"/>
            <rFont val="Tahoma"/>
            <family val="2"/>
          </rPr>
          <t xml:space="preserve">Il bilancio complessivo delle call ISIB 1 e 2 è di € 10.000.000 </t>
        </r>
        <r>
          <rPr>
            <sz val="9"/>
            <color indexed="81"/>
            <rFont val="Tahoma"/>
            <family val="2"/>
          </rPr>
          <t xml:space="preserve">
</t>
        </r>
      </text>
    </comment>
    <comment ref="I154" authorId="0">
      <text>
        <r>
          <rPr>
            <b/>
            <sz val="8"/>
            <color indexed="81"/>
            <rFont val="Tahoma"/>
            <family val="2"/>
          </rPr>
          <t>Stage-1:</t>
        </r>
        <r>
          <rPr>
            <sz val="8"/>
            <color indexed="81"/>
            <rFont val="Tahoma"/>
            <family val="2"/>
          </rPr>
          <t xml:space="preserve">
La data di scadenza relativa alla presentazione delle proposte complete è il 15/09/2016</t>
        </r>
      </text>
    </comment>
    <comment ref="I155" authorId="0">
      <text>
        <r>
          <rPr>
            <b/>
            <sz val="8"/>
            <color indexed="81"/>
            <rFont val="Tahoma"/>
            <family val="2"/>
          </rPr>
          <t>Stage-1:</t>
        </r>
        <r>
          <rPr>
            <sz val="8"/>
            <color indexed="81"/>
            <rFont val="Tahoma"/>
            <family val="2"/>
          </rPr>
          <t xml:space="preserve">
La data di scadenza relativa alla presentazione delle proposte complete è il 20/09/2016</t>
        </r>
      </text>
    </comment>
    <comment ref="I156" authorId="0">
      <text>
        <r>
          <rPr>
            <b/>
            <sz val="8"/>
            <color indexed="81"/>
            <rFont val="Tahoma"/>
            <family val="2"/>
          </rPr>
          <t>Stage-1:</t>
        </r>
        <r>
          <rPr>
            <sz val="8"/>
            <color indexed="81"/>
            <rFont val="Tahoma"/>
            <family val="2"/>
          </rPr>
          <t xml:space="preserve">
La data di scadenza relativa alla presentazione delle proposte complete è il 20/09/2016</t>
        </r>
      </text>
    </comment>
    <comment ref="I157" authorId="0">
      <text>
        <r>
          <rPr>
            <b/>
            <sz val="8"/>
            <color indexed="81"/>
            <rFont val="Tahoma"/>
            <family val="2"/>
          </rPr>
          <t>Stage-1:</t>
        </r>
        <r>
          <rPr>
            <sz val="8"/>
            <color indexed="81"/>
            <rFont val="Tahoma"/>
            <family val="2"/>
          </rPr>
          <t xml:space="preserve">
La data di scadenza relativa alla presentazione delle proposte complete è il 20/09/2016</t>
        </r>
      </text>
    </comment>
  </commentList>
</comments>
</file>

<file path=xl/comments8.xml><?xml version="1.0" encoding="utf-8"?>
<comments xmlns="http://schemas.openxmlformats.org/spreadsheetml/2006/main">
  <authors>
    <author>Stefano Dessi</author>
    <author>stage-2</author>
  </authors>
  <commentList>
    <comment ref="I7" authorId="0">
      <text>
        <r>
          <rPr>
            <sz val="8"/>
            <color indexed="81"/>
            <rFont val="Tahoma"/>
            <family val="2"/>
          </rPr>
          <t xml:space="preserve">Partenariati di collaborazione 6 aprile 2017
Piccoli partenariati di collaborazione 6 aprile 2017
Eventi sportivi europei senza scopo di lucro 6 aprile 2017
 </t>
        </r>
      </text>
    </comment>
    <comment ref="I27" authorId="1">
      <text>
        <r>
          <rPr>
            <sz val="9"/>
            <color indexed="81"/>
            <rFont val="Tahoma"/>
            <family val="2"/>
          </rPr>
          <t xml:space="preserve">Scadenze previste:
- partenariati di collaborazione nel settore dello sport solo se connessi alla Settimana europea dello sport 2015 22 gennaio 2015;
- partenariati di collaborazione nel settore dello sport non connessi alla Settimana europea dello sport 2015 14 maggio 2015;
- eventi sportivi europei senza scopo di lucro solo se connessi alla Settimana europea dello sport 2015 22 gennaio 2015;
- eventi sportivi europei senza scopo di lucro non connessi alla Settimana europea dello sport 2015 14 maggio 2015. 
</t>
        </r>
      </text>
    </comment>
  </commentList>
</comments>
</file>

<file path=xl/comments9.xml><?xml version="1.0" encoding="utf-8"?>
<comments xmlns="http://schemas.openxmlformats.org/spreadsheetml/2006/main">
  <authors>
    <author>Stage-1</author>
  </authors>
  <commentList>
    <comment ref="I9" authorId="0">
      <text>
        <r>
          <rPr>
            <b/>
            <sz val="8"/>
            <color indexed="81"/>
            <rFont val="Tahoma"/>
            <family val="2"/>
          </rPr>
          <t>Stage-1:</t>
        </r>
        <r>
          <rPr>
            <sz val="8"/>
            <color indexed="81"/>
            <rFont val="Tahoma"/>
            <family val="2"/>
          </rPr>
          <t xml:space="preserve">
Seconda deadline:
19/10/2017</t>
        </r>
      </text>
    </comment>
    <comment ref="I10" authorId="0">
      <text>
        <r>
          <rPr>
            <b/>
            <sz val="8"/>
            <color indexed="81"/>
            <rFont val="Tahoma"/>
            <family val="2"/>
          </rPr>
          <t>Stage-1:</t>
        </r>
        <r>
          <rPr>
            <sz val="8"/>
            <color indexed="81"/>
            <rFont val="Tahoma"/>
            <family val="2"/>
          </rPr>
          <t xml:space="preserve">
Seconda deadline:
19/10/2017</t>
        </r>
      </text>
    </comment>
    <comment ref="I11" authorId="0">
      <text>
        <r>
          <rPr>
            <b/>
            <sz val="8"/>
            <color indexed="81"/>
            <rFont val="Tahoma"/>
            <family val="2"/>
          </rPr>
          <t>Stage-1:</t>
        </r>
        <r>
          <rPr>
            <sz val="8"/>
            <color indexed="81"/>
            <rFont val="Tahoma"/>
            <family val="2"/>
          </rPr>
          <t xml:space="preserve">
Seconda deadline:
19/10/2017</t>
        </r>
      </text>
    </comment>
    <comment ref="I12" authorId="0">
      <text>
        <r>
          <rPr>
            <b/>
            <sz val="8"/>
            <color indexed="81"/>
            <rFont val="Tahoma"/>
            <family val="2"/>
          </rPr>
          <t>Stage-2:</t>
        </r>
        <r>
          <rPr>
            <sz val="8"/>
            <color indexed="81"/>
            <rFont val="Tahoma"/>
            <family val="2"/>
          </rPr>
          <t xml:space="preserve">
Seconda deadline:
19/10/2017
</t>
        </r>
      </text>
    </comment>
    <comment ref="I13" authorId="0">
      <text>
        <r>
          <rPr>
            <b/>
            <sz val="8"/>
            <color indexed="81"/>
            <rFont val="Tahoma"/>
            <family val="2"/>
          </rPr>
          <t>Seconda deadline:</t>
        </r>
        <r>
          <rPr>
            <sz val="8"/>
            <color indexed="81"/>
            <rFont val="Tahoma"/>
            <family val="2"/>
          </rPr>
          <t xml:space="preserve">
30/11/2017
</t>
        </r>
      </text>
    </comment>
  </commentList>
</comments>
</file>

<file path=xl/sharedStrings.xml><?xml version="1.0" encoding="utf-8"?>
<sst xmlns="http://schemas.openxmlformats.org/spreadsheetml/2006/main" count="4534" uniqueCount="2126">
  <si>
    <t>Attori non statali e autorità locali nello sviluppo- Cambogia</t>
  </si>
  <si>
    <t>Food security</t>
  </si>
  <si>
    <t>Sovvenzioni a favore dei progetti regionali integrati - Argentina</t>
  </si>
  <si>
    <t>Cooperazione con la società civile</t>
  </si>
  <si>
    <t>SANITA' PUBBLICA</t>
  </si>
  <si>
    <t>23-Mag-08</t>
  </si>
  <si>
    <t>Aumento della capacità d'investimento delle PMI e delle Imprese a media capitalizzazione</t>
  </si>
  <si>
    <t>Reti d'impresa nel settore biomedico e delle nanotecnologie</t>
  </si>
  <si>
    <t>Innovazione nelle TIC per le PMI nel settore manifatturiero</t>
  </si>
  <si>
    <t>Italia - Tunisia</t>
  </si>
  <si>
    <t>Italia - Austria</t>
  </si>
  <si>
    <t>FONTE</t>
  </si>
  <si>
    <t>Italia - Malta</t>
  </si>
  <si>
    <t>Azioni di gemellaggio a supporto dell'adozione del Piano d'Azione di Schengen - Montenegro</t>
  </si>
  <si>
    <t>Attori non statali: interventi per lo sviluppo della Repubblica Popolare democratica di Laos</t>
  </si>
  <si>
    <t>N.B. Gli inviti a presentare proposte pubblicati nell'ultima settimana sono evidenziati in rosso.</t>
  </si>
  <si>
    <t>DG Pesca e Affari Marittimi</t>
  </si>
  <si>
    <t>TOT</t>
  </si>
  <si>
    <t>Fondo d'innovazione Ue - Egitto - Distretto d'innovazione</t>
  </si>
  <si>
    <t>Media for All (Giornalismo Investigativo) - Kosovo</t>
  </si>
  <si>
    <t>Modernizzazione del quadro operativo della politica monetaria - Tunisia</t>
  </si>
  <si>
    <t>Promuovere le opportunità per uno sviluppo sostenibile e inclusivo e rafforzamento della governance locale nel contesto di una cultura di pace - Colombia</t>
  </si>
  <si>
    <t>NUOVI</t>
  </si>
  <si>
    <t>calcoli</t>
  </si>
  <si>
    <t xml:space="preserve">Supporto al settore dello sminamento - Ciad  </t>
  </si>
  <si>
    <t>Achieving Millennium Development Goal 7c: 
Programma del sistema idrico e sanitario nelle aree peri-urbane in Malawi</t>
  </si>
  <si>
    <t xml:space="preserve">Sostegno alla programmazione televisiva di opere audiovisive europee </t>
  </si>
  <si>
    <t>AGRICOLTURA PESCA E AFFARI MARITTIMI</t>
  </si>
  <si>
    <t>Supporto agli istituti di salute pubblica - Tutti i Paesi</t>
  </si>
  <si>
    <t>Supporto alle città del Partenariato orientale nell'implementazione dei Piani d'Azione per l'Energia Sostenibile nell'ambito del Patto dei Sindaci</t>
  </si>
  <si>
    <t>ISEC/Prevenzione e lotta contro la droga</t>
  </si>
  <si>
    <t>Horizon 2020</t>
  </si>
  <si>
    <t>Ritorno e reintegrazione in Kosovo (Fase IV)</t>
  </si>
  <si>
    <t>Rafforzare le capacità organizzative, tecniche e amministrative del Dipartimento di petrolio e gas del Ministero e aggiornamento del regolamento di gas e della Legislazione in materia - Israele</t>
  </si>
  <si>
    <t>FISCALITA' E UNIONE ECONOMICA-MONETARIA</t>
  </si>
  <si>
    <t>Giustizia</t>
  </si>
  <si>
    <t>ACP - EU Energy Facility II - Invito a presentare proposte per l'Energia e la Fragilità - Burundi, Repubblica Centrafricana, Liberia, Mali e Somalia</t>
  </si>
  <si>
    <t>sicurezza nei trasporti</t>
  </si>
  <si>
    <t xml:space="preserve">Informazione, consultazione e partecipazione dei rappresentanti dei dipendenti ai processi decisionali </t>
  </si>
  <si>
    <t>Supporto al Ministero dei Trasporti dell'Ucraina nel rafforzamento degli standard di sicurezza delle vie di trasporto</t>
  </si>
  <si>
    <t>Borse di studio individuali per l'eccellenza scientifica</t>
  </si>
  <si>
    <t>AUDIOVISIVO E MEDIA, COMUNICAZIONE</t>
  </si>
  <si>
    <t>Contributo finanziario alle organizzazioni dei cittadini europei che rappresentano gli interessi ambientali nello sviluppo degli standard per prodotti e servizi a livello di Unione europea</t>
  </si>
  <si>
    <t>INFRAVATION</t>
  </si>
  <si>
    <t>FISCALITA' E FINANZA</t>
  </si>
  <si>
    <t xml:space="preserve">Cooperazione internazionale nel settore della giustizia penale: Rete dei procuratori dei Balcani occidentali </t>
  </si>
  <si>
    <t>Supporto alla diversità culturale e alla creatività in Egitto</t>
  </si>
  <si>
    <t>Sostegno per l'inclusione sociale dei gruppi più vulnerabili, inclusi i Rom, attraverso i più diversificati servizi sociali di comunità - Serbia</t>
  </si>
  <si>
    <t>Promuovere lo sviluppo dell'economia locale in Giordania - Sostegno alla piccola industria di trasformazione alimentare</t>
  </si>
  <si>
    <t>Promuovere lo sviluppo dell'economia locale in Giordania - Sviluppo del turismo locale</t>
  </si>
  <si>
    <t>Attori non statali nello sviluppo in Pakistan - AAP 2013</t>
  </si>
  <si>
    <t>Europa per i cittadini</t>
  </si>
  <si>
    <t>ALCOTRA</t>
  </si>
  <si>
    <t>Progetti di cooperazione singoli per azioni integrative e/o di capitalizzazione di progetti già programmati / utilizzo residui fondo FESR</t>
  </si>
  <si>
    <t>TIC e rifiuti: una ricerca per riciclare, riusare e recuperare le materie prime</t>
  </si>
  <si>
    <t>Sfide per gli imprenditori del web</t>
  </si>
  <si>
    <t>Invito a presentare proposte per le industrie creative e il patrimonio culturale</t>
  </si>
  <si>
    <t>Aziende del futuro: tecnologie abilitanti per la modellazione, la simulazione, l'analisi e la previsione</t>
  </si>
  <si>
    <t>Attori non statali e autorità locali nello sviluppo - Russia</t>
  </si>
  <si>
    <t>SCADUTI</t>
  </si>
  <si>
    <t>SOVVENZIONE PE</t>
  </si>
  <si>
    <t>DG Health</t>
  </si>
  <si>
    <t>EAHC</t>
  </si>
  <si>
    <t>MONITORAGGIO ON TIME DEI BANDI APERTI</t>
  </si>
  <si>
    <t>PROGRAMMA</t>
  </si>
  <si>
    <t>BANDI APERTI</t>
  </si>
  <si>
    <t>N.</t>
  </si>
  <si>
    <t>DG Transport grants</t>
  </si>
  <si>
    <r>
      <t xml:space="preserve">
Europa creativa (2014-2020) </t>
    </r>
    <r>
      <rPr>
        <b/>
        <sz val="10"/>
        <rFont val="Arial"/>
        <family val="2"/>
      </rPr>
      <t xml:space="preserve">
</t>
    </r>
  </si>
  <si>
    <t>EFSA</t>
  </si>
  <si>
    <t>Garantire la sicurezza alimentare per i poveri e i gruppi di popolazione vulnerabile - Sud Sudan</t>
  </si>
  <si>
    <t>ENPI CBC MED</t>
  </si>
  <si>
    <t>MONITORAGGIO BANDI</t>
  </si>
  <si>
    <t>Invito a presentare proposte nell'ambito del Programma Annuale di lavoro 2012</t>
  </si>
  <si>
    <t>EC Audiovisual and Media</t>
  </si>
  <si>
    <t xml:space="preserve">IMPRESA E INDUSTRIA </t>
  </si>
  <si>
    <t>Trasferimento d'impresa</t>
  </si>
  <si>
    <t>EIDHR</t>
  </si>
  <si>
    <t>Lotta alla violenza contro le donne e promozione del potere ecomomico e sociale delle donne - Pakistan</t>
  </si>
  <si>
    <t>PfPP</t>
  </si>
  <si>
    <t>Partenariato Ue per il programma della pace 2013 - Vicino e Medio Oriente</t>
  </si>
  <si>
    <t>Supporto alla riforma del servizio civile in Albania</t>
  </si>
  <si>
    <t>Programma di cooperazione transfrontaliera Montenegro Kosovo 2011- 2013</t>
  </si>
  <si>
    <t>PAC</t>
  </si>
  <si>
    <t>Promozione della comunicazione non violenta  fra gli attori politici a favore dello svolgimento pacifico delle elezioni del 2015 in Burundi</t>
  </si>
  <si>
    <t>Rafforzamento dell'autorità di audit in Montenegro</t>
  </si>
  <si>
    <t>Supporto alle riforme del settore educativo nella Repubblica del Kirghizistan</t>
  </si>
  <si>
    <t>Programma di sostegno per le organizzazioni della società civile per migliorare la sicurezza alimentare e la nutrizione in Senegal</t>
  </si>
  <si>
    <t>Migliorare l'integrazione sociale e l'occupazione di soggetti svantaggiati - Turchia</t>
  </si>
  <si>
    <t>Attori non statali e autorità locali nello sviluppo - Thailandia</t>
  </si>
  <si>
    <t>EU - OSHA</t>
  </si>
  <si>
    <t>Progetto di gemellaggio ''Consolidamento delle norme e del settore della metrologia alla migliore prassi negli Stati membri dell' UE" - Moldavia</t>
  </si>
  <si>
    <t>DG Impresa e Industria</t>
  </si>
  <si>
    <t>EMPL</t>
  </si>
  <si>
    <t>CALLS FOR PROPOSALS</t>
  </si>
  <si>
    <t>Cooperazione europea nei settori della scienza e della tecnica</t>
  </si>
  <si>
    <t>PARES: Benchmarking fra i servizi professionali</t>
  </si>
  <si>
    <t>ERC Call 2014</t>
  </si>
  <si>
    <t>Sovvenzione ERC 2014 per il consolidamento delle carriere dei ricercatori</t>
  </si>
  <si>
    <t xml:space="preserve">
Europa creativa 
</t>
  </si>
  <si>
    <t>ERASMUS+</t>
  </si>
  <si>
    <t>Sotto programma Cultura - Progetti di cooperazione europea</t>
  </si>
  <si>
    <t>Sotto programma Cultura - Reti europee</t>
  </si>
  <si>
    <t>Sotto programma Cultura - Piattaforme europee</t>
  </si>
  <si>
    <t>Sotto programma Cultura - Progetti di traduzione letteraria</t>
  </si>
  <si>
    <t>AMBIENTE</t>
  </si>
  <si>
    <t>Armonizzazione della legislazione e delle procedure con l'acquis e le migliori prassi in tema di accise - Macedonia</t>
  </si>
  <si>
    <t>Miglioramento del funzionamento dell'assemblea del Kosovo</t>
  </si>
  <si>
    <t>Azione preparatoria-Rafforzamento delle capacità degli utilizzatori finali e degli stakeholders non industriali nell'ambito dei servizi finanziari</t>
  </si>
  <si>
    <t>SETTORE</t>
  </si>
  <si>
    <t>ENV</t>
  </si>
  <si>
    <t>Clima</t>
  </si>
  <si>
    <t>Eurostars-Eureka</t>
  </si>
  <si>
    <t>Call per progetti prioritari</t>
  </si>
  <si>
    <t>Sistemi europei di gestione del traffico ferroviario</t>
  </si>
  <si>
    <t>Sistemi di trasporto intelligente</t>
  </si>
  <si>
    <t>Attori non statali e autorità locali nello sviluppo - Aumento della conoscenza pubblica in materia di sviluppo e promozione dell'istruzione  nell'Unione europea</t>
  </si>
  <si>
    <t>Attori non statali e autorità locali nello sviluppo- Interventi nel Myanmar</t>
  </si>
  <si>
    <t>Attori non statali e autorità locali nello sviluppo- Sviluppo inclusivo nelle aree urbane e rurali della Repubblica del Congo</t>
  </si>
  <si>
    <t>MERCATO INTERNO</t>
  </si>
  <si>
    <t>Action Grants 2013</t>
  </si>
  <si>
    <t>VII PQ - Cooperazione</t>
  </si>
  <si>
    <t>comunicazione e ricerca</t>
  </si>
  <si>
    <t>Miglioramento della capacità della struttura dello sviluppo agricolo - Bassa pianura del Mahavavy Ambilobe- Regione DIANA - Madagascar</t>
  </si>
  <si>
    <t>CEDEFOP</t>
  </si>
  <si>
    <t>COST</t>
  </si>
  <si>
    <t>Società civile locale - Repubblica Dominicana</t>
  </si>
  <si>
    <t>Sostegno agli attori dei paese in situazioni di fragilità e di conflitto per azioni di prevenzione e risposta alla crisi- Nepal</t>
  </si>
  <si>
    <t>EYE</t>
  </si>
  <si>
    <t>Autostrade del mare</t>
  </si>
  <si>
    <t>Miglioramento della sicurezza alimentare e della creazione d'impiego attraverso una gestione sostenibile delle risorse naturali - Gibuti</t>
  </si>
  <si>
    <t>Finanziamenti per la società civile - Azerbaigian</t>
  </si>
  <si>
    <t>Consolidamento delle capacità di rafforzamento della giustizia in Albania (EURALIS IV)</t>
  </si>
  <si>
    <t>Programma di sviluppo a favore del territorio e delle acque - Cisgiordania e Striscia di Gaza</t>
  </si>
  <si>
    <t>Creazione di migliori condizioni di vita, inclusi lo sviluppo delle competenze e la formazione professionale e l'istruzione, a favore delle persone emarginate e vulnerabili e delle persone dipendenti dall'economia informale - Tutti i Paesi</t>
  </si>
  <si>
    <t>Sviluppo del potenziale innovativo delle PMI a favore del sistema di materie prime in campo energetico</t>
  </si>
  <si>
    <t>Supporto agli sforzi delle PMI per lo sviluppo-distribuzione e la replica di mercato di soluzioni innovative per la crescita blu</t>
  </si>
  <si>
    <t>ISIB 1 - 2014 2015 Colmare il divario in ricerca e innovazione: il ruolo cruciale dei servizi di supporto all'innovazione e dello scambio di conoscenze</t>
  </si>
  <si>
    <t>Finanziamenti per la società civile - Georgia</t>
  </si>
  <si>
    <t xml:space="preserve">FONTI </t>
  </si>
  <si>
    <t>marco Polo</t>
  </si>
  <si>
    <t>Gestione del traffico aereo</t>
  </si>
  <si>
    <t>IMPRESA E INDUSTRIA</t>
  </si>
  <si>
    <t xml:space="preserve">Invito a presentare proposte per la raccolta continua di elementi chimici contaminanti presenti nella catena alimentare umana e animale </t>
  </si>
  <si>
    <t>Web entrepreneurship</t>
  </si>
  <si>
    <t>Strumento europeo per la democrazia e i diritti umani - Ecuador</t>
  </si>
  <si>
    <t>Partenariati per la ricerca e l'innovazione fra l'UE e l'India</t>
  </si>
  <si>
    <t>RDI</t>
  </si>
  <si>
    <t>Cooperazione indoeuropea sulle tecnologie pulite e l’efficientamento energetico a favore di città ecologiche – India</t>
  </si>
  <si>
    <t>DG H. &amp; Consumers</t>
  </si>
  <si>
    <t>Supporto al dialogo sociale</t>
  </si>
  <si>
    <t>Misure di informazione e formazione per le organizzazioni dei lavoratori</t>
  </si>
  <si>
    <t>Aiuti alle persone emarginate - Thailandia</t>
  </si>
  <si>
    <t>SOCIETA' DELL'INFORMAZIONE</t>
  </si>
  <si>
    <t>Sostegno alla distribuzione transnazionale di film europei – Programma "Cinema Selective"</t>
  </si>
  <si>
    <t>Sostegno ai festival del cinema</t>
  </si>
  <si>
    <t>Call 2014 for Knowledge and Innovation Communities</t>
  </si>
  <si>
    <t>Attori non statali e autorità locali nello sviluppo - Indonesia</t>
  </si>
  <si>
    <t>CORDIS</t>
  </si>
  <si>
    <t>CONCORRENZA E CONSUMATORI</t>
  </si>
  <si>
    <t>Miglioramento della capacità professionale a favore della crescita</t>
  </si>
  <si>
    <t>Italia - Francia  Marittima</t>
  </si>
  <si>
    <t>NOVITA/INFORMAZIONI</t>
  </si>
  <si>
    <t>OJ</t>
  </si>
  <si>
    <t>EC food safety</t>
  </si>
  <si>
    <t>Italia Svizzera</t>
  </si>
  <si>
    <t>Attori non statali e autorità locali nello sviluppo - Sierra Leone</t>
  </si>
  <si>
    <t>Centro dell'UE per il sostegno alle PMI europee in Cina</t>
  </si>
  <si>
    <t>Erasmus + - Invito a presentare proposte per le Key Actions 1,2,3</t>
  </si>
  <si>
    <t>Completamento della preparazione per l'adesione alla convenzione relativa ad un regime comune di transito (CTC) e alla convenzione per la semplificazione delle formalità nello scambio di merci (MK 10 IB FI 03) - Macedonia</t>
  </si>
  <si>
    <t>Supporto alla società civile - Vietnam</t>
  </si>
  <si>
    <t xml:space="preserve">Diversificazione economica delle microimprese e delle PMI in Nord Belize  </t>
  </si>
  <si>
    <t xml:space="preserve">Miglioramento della qualità e della rilevanza dell'educazione infantile e secondaria in Nord Belize  </t>
  </si>
  <si>
    <t xml:space="preserve">ENERGIA </t>
  </si>
  <si>
    <t>EDA</t>
  </si>
  <si>
    <t>Cooperazione transnazionale fra la Repubblica di Macedonia ed il Kosovo</t>
  </si>
  <si>
    <t>Progetti su distretti per la creazione di nuove filiere industriali</t>
  </si>
  <si>
    <t>Rafforzare la capacità amministrativa e d'azione del Ministero dei Trasporti e delle Istituzioni addette ai trasporti - Serbia</t>
  </si>
  <si>
    <t>EIT</t>
  </si>
  <si>
    <t>Economical and Financial Affairs</t>
  </si>
  <si>
    <t>Sovvenzioni CER per le Prove di Concetto</t>
  </si>
  <si>
    <t>Riconciliazione nei Balcani occidentali attraverso l'analisi del recente passato, relazionando sulla giustizia di transizione e il progresso del giornalismo investigativo</t>
  </si>
  <si>
    <t>VII PQ - Capacità</t>
  </si>
  <si>
    <t>Azioni a favore dello sviluppo forestale in Libano</t>
  </si>
  <si>
    <t>Potenziamento dei mezzi di sussistenza e della capacità di sviluppo delle comunità costiere - Yémen</t>
  </si>
  <si>
    <t>Supporto allo stato e alle istituzioni del comitato statistico - fase VI (BA 12 IB ST 01 R) - Bosnia Herzegovina</t>
  </si>
  <si>
    <t>Invito a presentare proposte intraregionali finanziate attraverso lo strumento di stabilità sotto il partenariato per il consolidameno della pace - Programma d'Azione annuale - Azione 1 - Sostenere gli attori locali - Africa occidentale</t>
  </si>
  <si>
    <t>Rafforzare CSR nelll'industria europea</t>
  </si>
  <si>
    <t>POLITICHE REGIONALI</t>
  </si>
  <si>
    <t>EuropeAid</t>
  </si>
  <si>
    <t xml:space="preserve">SETTORE </t>
  </si>
  <si>
    <t xml:space="preserve">PROGRAMMA </t>
  </si>
  <si>
    <t>URBACT</t>
  </si>
  <si>
    <t>INTERACT</t>
  </si>
  <si>
    <t>INTERREG IV C</t>
  </si>
  <si>
    <t>Modifica e mitigazione dei cambiamenti climatici, includendo l'energia - Namibia</t>
  </si>
  <si>
    <t>BANDI SCADUTI</t>
  </si>
  <si>
    <t xml:space="preserve"> ISEC/Prevenzione e lotta contro il crimine</t>
  </si>
  <si>
    <t>Rafforzamento delle capacità amministrative a livello centrale e locale per l'implementazione e il potenziamento dell'acquis ambientale - Macedonia</t>
  </si>
  <si>
    <t>Rafforzamento delle capacità degli istituti per l'istruzione secondaria nello sviluppo dei settori dell'olio e del gas - Tanzania</t>
  </si>
  <si>
    <t xml:space="preserve">TOTALE </t>
  </si>
  <si>
    <t>Spazio Alpino</t>
  </si>
  <si>
    <t>Trasmettere l'Europa - Repubblica Jugoslava di Macedonia</t>
  </si>
  <si>
    <t>OCCUPAZIONE E AFFARI SOCIALI</t>
  </si>
  <si>
    <t xml:space="preserve">       </t>
  </si>
  <si>
    <t>ENPI</t>
  </si>
  <si>
    <t>AAL</t>
  </si>
  <si>
    <t>ENERGIA</t>
  </si>
  <si>
    <t>Programma d’azione Erasmus Mundus 2009-2013</t>
  </si>
  <si>
    <t>Sfruttare il potenziale della collaborazione on line per l'innovazione delle PMI</t>
  </si>
  <si>
    <t>DCI</t>
  </si>
  <si>
    <t>Sovvenzioni concesse ai partiti politici a livello Europeo</t>
  </si>
  <si>
    <t>Twinning</t>
  </si>
  <si>
    <t>FES</t>
  </si>
  <si>
    <t>TRASPORTI E SPAZIO</t>
  </si>
  <si>
    <t>Supporto ad Enti locali nel settore dell'ambiente- Senegal</t>
  </si>
  <si>
    <t>CIP</t>
  </si>
  <si>
    <t>SCADENZA</t>
  </si>
  <si>
    <t>!</t>
  </si>
  <si>
    <t>LINKS</t>
  </si>
  <si>
    <t>ANNO</t>
  </si>
  <si>
    <t>Supporto  alle imprese sociali e servizi di consulenza alle imprese - Kosovo</t>
  </si>
  <si>
    <t xml:space="preserve">lnvito a presentare proposte per dati scientifici su selezionati additivi alimentari permessi nell'UE </t>
  </si>
  <si>
    <t>Educazione all'imprenditorialità</t>
  </si>
  <si>
    <t>transport policy</t>
  </si>
  <si>
    <t>congressi energia e trasporti</t>
  </si>
  <si>
    <t>Justice</t>
  </si>
  <si>
    <t>Sovvenzioni all'interno dell'accordo di partenariato</t>
  </si>
  <si>
    <t>DG Employment</t>
  </si>
  <si>
    <t>Schema di supporto nazionale 2013 - Russia</t>
  </si>
  <si>
    <t>IPA</t>
  </si>
  <si>
    <t>Supporto alla promozione dei diritti umani e al contrasto della discriminazione - Serbia</t>
  </si>
  <si>
    <t>ICI</t>
  </si>
  <si>
    <t>EC Environment</t>
  </si>
  <si>
    <t>EEA</t>
  </si>
  <si>
    <t>FRA</t>
  </si>
  <si>
    <t>EIGE</t>
  </si>
  <si>
    <t>RICERCA, SVILUPPO TECNOLOGICO E INNOVAZIONE</t>
  </si>
  <si>
    <t>INVITO A MANIFESTARE INTERESSE PER ESPERTI</t>
  </si>
  <si>
    <t xml:space="preserve"> </t>
  </si>
  <si>
    <t>ACP</t>
  </si>
  <si>
    <t>MED</t>
  </si>
  <si>
    <t>ACER</t>
  </si>
  <si>
    <t>TEN-T</t>
  </si>
  <si>
    <t>RIF. DOC.</t>
  </si>
  <si>
    <t>Strumento europeo per la democrazia e i diritti umani - Kosovo</t>
  </si>
  <si>
    <t>INDICE</t>
  </si>
  <si>
    <t>GIUSTIZIA E AFFARI INTERNI</t>
  </si>
  <si>
    <t>DATA</t>
  </si>
  <si>
    <t>Pesca</t>
  </si>
  <si>
    <t>MOVE</t>
  </si>
  <si>
    <t>SOCIETA' CIVILE E SPORT</t>
  </si>
  <si>
    <t>Schema di supporto nazionale 2013 - Papua Nuova Guinea</t>
  </si>
  <si>
    <t>Programma di sostegno per il rafforzamento della società civile nella Repubblica Democratica del Congo (fase II)</t>
  </si>
  <si>
    <t>Progetto pilota per l'analisi delle politiche di accoglienza, protezione e integrazione dei minori non accompagnati</t>
  </si>
  <si>
    <t>azioni e apprendimento</t>
  </si>
  <si>
    <t>AUDIOVISIVO MEDIA COMUNICAZIONE</t>
  </si>
  <si>
    <t>LINK</t>
  </si>
  <si>
    <t>ERCEA</t>
  </si>
  <si>
    <t>CENTRAL EUROPE</t>
  </si>
  <si>
    <t>Invito a presentare proposte per rafforzare e sostenere le organizzazioni di base nelle sei divisioni del programma - Mauritania</t>
  </si>
  <si>
    <t>Fondazione di una Camera di Commercio europea in Birmania</t>
  </si>
  <si>
    <t>MONITORAGGIO DEI BANDI APERTI</t>
  </si>
  <si>
    <t>Rafforzamento legale - Bosnia</t>
  </si>
  <si>
    <t>ENI</t>
  </si>
  <si>
    <t>ERASMUS +</t>
  </si>
  <si>
    <t>Progetto di gemellaggio per l'Agenzia Relazioni e Catasto del Territorio (ALRC) - Moldavia</t>
  </si>
  <si>
    <t>Eco-innovation grants</t>
  </si>
  <si>
    <t>Celle a combustibile e idrogeno - FCH-JU-2013-2</t>
  </si>
  <si>
    <t>DG Competition</t>
  </si>
  <si>
    <t>ISIB 2 - 2014 2015 Colmare il divario in ricerca e innovazione: il ruolo cruciale dei servizi di supporto all'innovazione e dello scambio di conoscenze</t>
  </si>
  <si>
    <t>SCC 2 2014 - Smart cities 2014</t>
  </si>
  <si>
    <t>SCC 4 2014 - Smart cities 2014</t>
  </si>
  <si>
    <t>LLP</t>
  </si>
  <si>
    <t>Servizi di supporto nazionale- eTwinning 2014</t>
  </si>
  <si>
    <t>TED</t>
  </si>
  <si>
    <t>Sostegno alle riforme delle politiche — Iniziative potenziali</t>
  </si>
  <si>
    <t>COOPERAZIONE INTERNAZIONALE</t>
  </si>
  <si>
    <t>UE</t>
  </si>
  <si>
    <t>PROGRESS</t>
  </si>
  <si>
    <t>ALIMENTI E SICUREZZA</t>
  </si>
  <si>
    <t>Attori statali e autorità locali per lo sviluppo dello Sri Lanka</t>
  </si>
  <si>
    <t>Principio di legalità- Società civile e Media - Repubblica del Kirghizistan</t>
  </si>
  <si>
    <t>Ulteriore rafforzamento delle capacità del settore fitosanitario per i prodotti, la salute delle piante, delle sementi e delle piantine, compresi i laboratori e i controlli- Bosnia-Erzegovina</t>
  </si>
  <si>
    <t>Sensibilizzare la popolazione locale del tratto di congiunzione Nouakchott – Rosso - Mauritania</t>
  </si>
  <si>
    <t>Programma di cooperazione nel campo dell’istruzione ICI
Cooperazione in materia di istruzione superiore e di formazione tra l’Unione europea e l’Australia, l’Unione europea e il Giappone, e l’Unione europea e la Repubblica di Corea
Invito a presentare proposte 2013 per progetti di mobilità comune (JMP) e progetti di laurea comune (JDP)</t>
  </si>
  <si>
    <t>Europeaid</t>
  </si>
  <si>
    <t>Sviluppo delle carriere - Sostegno allo sviluppo coerente delle politiche di ricerca</t>
  </si>
  <si>
    <t>IMI - Iniziative tecnologiche congiunte - Undicesima Call 2013</t>
  </si>
  <si>
    <t>Cooperazione internazionale in materia di giustizia criminale: rete di pubblici ministeri nei Balcani occidentali - Paesi UE ed EEA</t>
  </si>
  <si>
    <t>BANDO SCADUTO</t>
  </si>
  <si>
    <t>Capacità della società civile in Kosovo</t>
  </si>
  <si>
    <t>FRC/Programma di finanziamento per i diritti fondamentali e la cittadinanza</t>
  </si>
  <si>
    <t>REA</t>
  </si>
  <si>
    <t>ISIB 3 - 2015 Liberare il potenziale di crescita delle aree rurali attraverso il miglioramento della governance e dell'innovazione sociale</t>
  </si>
  <si>
    <t>SCC 2015 - Smart cities 2015</t>
  </si>
  <si>
    <t>EE16 - Aumentare l'efficienza energetica a livello industriale attraverso l'innovazione organizzativa</t>
  </si>
  <si>
    <t>Programma Sarajevo 2014 - Bosnia Erzegovina</t>
  </si>
  <si>
    <t>COSME</t>
  </si>
  <si>
    <t>ISTRUZIONE, FORMAZIONE, CULTURA E GIOVENTU'</t>
  </si>
  <si>
    <t>FOF- 1- Ottimizzazione dei processi delle attività produttive</t>
  </si>
  <si>
    <t>EACEA</t>
  </si>
  <si>
    <t>HOME</t>
  </si>
  <si>
    <t>VII PQ - Idee</t>
  </si>
  <si>
    <t>Participant Portal</t>
  </si>
  <si>
    <t>EIE</t>
  </si>
  <si>
    <t>Attività culturali 2014 - Libano</t>
  </si>
  <si>
    <t>AGRICOLTURA, PESCA E AFFARI MARITTIMI</t>
  </si>
  <si>
    <t>ENERGY</t>
  </si>
  <si>
    <t>Information Society Calls</t>
  </si>
  <si>
    <t>Sport</t>
  </si>
  <si>
    <t>EDF</t>
  </si>
  <si>
    <t>Livello di utilizzo degli additivi  e/o della concentrazione dei dati negli alimenti e nelle bevande destinati all'alimentazione</t>
  </si>
  <si>
    <t>Attori non statali e autorità locali nello sviluppo - Yemen</t>
  </si>
  <si>
    <t>Supporto all'integrazione e al rimpatrio volontario dei rifugiati del campo Konik - Montenegro (Fase II)</t>
  </si>
  <si>
    <t>Cure per il futuro: contributo delle TIC per soluzioni sostenibili</t>
  </si>
  <si>
    <t>Progetto di gemellaggio per migliorare la contabilità e la professione di revisore dei conti in Egitto</t>
  </si>
  <si>
    <t xml:space="preserve">Intervento nella Repubblica di Gibuti a favore del sostegno dei diritti collettivi delle donne, delle persone con disabilità e del diritto alla libertà di espressione </t>
  </si>
  <si>
    <t>Strumenti europei per la democrazia e i diritti umani e attori non statali e autorità locali nello sviluppo. Schemi di supporto basati sul paese - Libia 2014</t>
  </si>
  <si>
    <t>IfS</t>
  </si>
  <si>
    <t>Invito a presentare proposte in Bolivia - Attori non statali nello sviluppo</t>
  </si>
  <si>
    <t>Piano d'azione annuale 2013: Partenariato per la costruzione della pace. Supporto agli attori non statali per prevenire e rispondere alle situazioni di crisi, fragilità e conflitto - Perù</t>
  </si>
  <si>
    <t>Programma di partnership per la costruzione della pace: l'occupazione giovanile come vettore per la prevenzione dei conflitti e la costruzione della pace -Tagikistan</t>
  </si>
  <si>
    <t>Sostegno europeo per l'istruzione superiore nella Regione dell'ASEAN - Sud-Est Asiatico</t>
  </si>
  <si>
    <t>Programma per attori non statali e autorità locali nello sviluppo - Sao Tomé et Principe</t>
  </si>
  <si>
    <t>Partenariato Eu-Cina per ricerca e innovazione</t>
  </si>
  <si>
    <t>CONNECT2SEA</t>
  </si>
  <si>
    <t>Sostenere il partenariato strategico nel campo delle TIC, della ricerca e dell'innovazione tra l'UE e il Sud-Est asiatico e il dialogo politico</t>
  </si>
  <si>
    <t>Strumento europeo per la democrazia e i diritti umani - Indonesia</t>
  </si>
  <si>
    <t>Attori non statali e autorità locali nello sviluppo - Azioni nei paesi partner (Lotti 1 e 2) e di vicinato per la società civile - strumento europeo di vicinato e partenariato (Lotto 3) - Armenia</t>
  </si>
  <si>
    <t>Programma di supporto per il commercio e l'agricoltura - Tanzania</t>
  </si>
  <si>
    <t>Migliorare le competenze nel campo delle relazioni industriali</t>
  </si>
  <si>
    <t>Sostegno alle riforme delle politiche — Carta Erasmus+ per l'istruzione superiore 2014-2020</t>
  </si>
  <si>
    <t>Sostegno alle riforme delle politiche — Autorità nazionali per l’apprendistato</t>
  </si>
  <si>
    <t>Strumenti europei per la democrazia e i diritti umani. Schemi di supporto basati sul paese 2013 - Repubblica della Moldavia</t>
  </si>
  <si>
    <t>Strumento di vicinato per la società civile 2013 - Moldavia</t>
  </si>
  <si>
    <t xml:space="preserve">Avviso per la presentazione di candidature di progetti semplici per iniziative di scouting, animazione e coaching delle imprese dello spazio transfrontaliero </t>
  </si>
  <si>
    <t>PO Italia Francia marittimo 2007/2013</t>
  </si>
  <si>
    <t>Attori non statali per azioni di sviluppo nei paesi partner (nazionale) - IRAN &amp; DPRK</t>
  </si>
  <si>
    <t>Strumento europeo per la società civile - Serbia</t>
  </si>
  <si>
    <t>Sostegno per la salute e la nutrizione dei poveri delle città del Bangladesh</t>
  </si>
  <si>
    <t>Strumento di vicinato per la società civile - Azioni regionali</t>
  </si>
  <si>
    <t>LIFE</t>
  </si>
  <si>
    <t>Migliorare la competitività e la sostenibilità del settore del cotone africano</t>
  </si>
  <si>
    <t>Strumento di vicinato per la società civile 2013 - Ucraina</t>
  </si>
  <si>
    <t>Programma UE Sivil Düşün (Strumento per la società civile-Turchia)</t>
  </si>
  <si>
    <t>Il rafforzamento dei servizi di libertà vigilata 'capacità istituzionale di transizione al sistema di monitoraggio elettronico - Turchia</t>
  </si>
  <si>
    <t>AVVISO</t>
  </si>
  <si>
    <t>Programma LIANE- Iniziative di governance e riconciliazione nazionale - Costa d'Avorio</t>
  </si>
  <si>
    <t>Partnership di collaborazione per eventi sportivi europei non-profit</t>
  </si>
  <si>
    <t xml:space="preserve">Strumento europeo per la democrazia e i diritti umani - Nicaragua </t>
  </si>
  <si>
    <t xml:space="preserve">Strumento europeo per la democrazia e i diritti umani - Sri Lanka </t>
  </si>
  <si>
    <t>Strumento europeo per la democrazia e i diritti umani - Kazakistan</t>
  </si>
  <si>
    <t>Istituzione per un meccanismo di attuazione degli MMR - Serbia</t>
  </si>
  <si>
    <t xml:space="preserve">Attori non statali e autorità locali nello sviluppo- Haiti </t>
  </si>
  <si>
    <t>Attori non statali e autorità locali nello sviluppo  - Congo</t>
  </si>
  <si>
    <t>Supporto ai dialoghi, alla ricerca politica ed economica e agli studi del partneriato Euro-Mediterraneo</t>
  </si>
  <si>
    <t>ASostenere il miglioramento della ricerca agricola attraverso l'ammodernamento del centro di ricerca agricola - Egitto</t>
  </si>
  <si>
    <t>Justice &amp; Rec Programmes</t>
  </si>
  <si>
    <t>Organizzazioni della società civile per lo sviluppo - Libano</t>
  </si>
  <si>
    <t>INEA</t>
  </si>
  <si>
    <t>Attori non statali e autorità locali nello sviluppo  - Tonga</t>
  </si>
  <si>
    <t>CEF Telecom Call</t>
  </si>
  <si>
    <t>Safer Internet</t>
  </si>
  <si>
    <t>Europeana</t>
  </si>
  <si>
    <t>Sostegno allo sviluppo delle filiere del giardinaggio, degli alberi da frutto, dell'allevamento di polli, dell'acquacoltura e della legna da ardere - Madagascar</t>
  </si>
  <si>
    <t>Miglioramento della gestione forestale sostenibile per il programma a favore dei mezzi di sussistenza - Fase II - Malawi</t>
  </si>
  <si>
    <t xml:space="preserve">Sostegno all'Autorità di gestione del Ministero dell'Agricoltura della Serbia per lo sviluppo del Programma IPARD 2014-2020 e il supporto alla qualificazione e formazione </t>
  </si>
  <si>
    <t>Strumento europeo per la democrazia e i diritti umani - Yemen</t>
  </si>
  <si>
    <t>Promuovere forme innovative di filantropia nelle comunità locali per supportare la sostenibilità della società civile - Croazia</t>
  </si>
  <si>
    <t>Costruire partenariati locali per la lotta contro la corruzione nella gestione responsabile delle risorse naturali - Croazia</t>
  </si>
  <si>
    <t>Schemi di supporto basati sul paese 2014 - Sud Africa</t>
  </si>
  <si>
    <t>Sostegno per la creazione di organizzazioni della società civile per garantire l'attuazione effettiva delle norme UE nel rispetto dei diritti dell'uomo - Croazia</t>
  </si>
  <si>
    <t>CEF Energy Call</t>
  </si>
  <si>
    <t>Invito a presentare proposte riguardanti progetti di interesse comune nel settore energetico</t>
  </si>
  <si>
    <t>Sviluppo di tecnologie a basse emissioni di carbonio</t>
  </si>
  <si>
    <t>Strumento europeo per la democrazia e i diritti umani - Argentina</t>
  </si>
  <si>
    <t>Sicurezza alimentare - Corea del Nord</t>
  </si>
  <si>
    <t>Sostenere le città del vicino partenariato meridionale nell'implementazione di progetti di manifestazione energetica urbana sostenibile Regione Mediterranea</t>
  </si>
  <si>
    <t>Azione preparatoria: centri d'informazione per lavoratori migranti e lavoratori autonomi</t>
  </si>
  <si>
    <t>Attori non statali e autorità locali  - Argentina</t>
  </si>
  <si>
    <t>Attori non statali e autorità locali  - Guinea Bissau</t>
  </si>
  <si>
    <t>EU Rural Grant Scheme 2013 - Kosovo</t>
  </si>
  <si>
    <t>Sostegno alla programmazione nelle sale cinematografiche di film europei non nazionali</t>
  </si>
  <si>
    <t xml:space="preserve">SESAR Joint Undertaking </t>
  </si>
  <si>
    <t>Dimostrazione delle attività su larga scala</t>
  </si>
  <si>
    <t xml:space="preserve">Miglioramento della gestione dei rifiuti pericolosi nella Repubblica di Serbia </t>
  </si>
  <si>
    <t>Sostegno alla distribuzione online</t>
  </si>
  <si>
    <t>Sostegno allo sviluppo di reti di città</t>
  </si>
  <si>
    <t>Sostegno allo sviluppo di gemellaggi di città</t>
  </si>
  <si>
    <t>Sostegno allo sviluppo e alla valorizzazione della Memoria Europea</t>
  </si>
  <si>
    <t>Schemi di supporto basati sul paese 2014 - Egitto</t>
  </si>
  <si>
    <t>Rafforzamento delle capacità di attuazione dell'acquis in materia di qualità dell'aria - Macedonia</t>
  </si>
  <si>
    <t>Supporto al servizio civile e alla riforma della pubblica amministrazione -  Macedonia</t>
  </si>
  <si>
    <t>Supporto all'implementazione dell'uguaglianza di genere -  Macedonia</t>
  </si>
  <si>
    <t>Supporto alla qualità e all'ambiente della regolamentazione in linea con le best practices internazionali -  Egitto</t>
  </si>
  <si>
    <t>Reti d'innovazione e servizi alle imprese in Europa e in America Latina (ELAN)</t>
  </si>
  <si>
    <t>Strumento europeo per la democrazia e i diritti umani - Schemi di supporto basati sul paese - Suriname</t>
  </si>
  <si>
    <t>Innovazioni di politica sociale a sostegno delle riforme nei servizi sociali</t>
  </si>
  <si>
    <t>Rafforzamento istituzionale delle capacità delle autorità competenti per l'applicazione dell'acquis per la sicurezza alimentare e la politica veterinaria e fitosanitaria - Macedonia</t>
  </si>
  <si>
    <t xml:space="preserve">Rafforzamento della capacità amministrativa del Servizio Indagine del Ministero delle Finanze della Georgia </t>
  </si>
  <si>
    <t xml:space="preserve">Approssimazione legale dell'aviazione civile della Georgia </t>
  </si>
  <si>
    <t>Rafforzamento delle capacità diagnostiche veterinarie nello stato di Israele</t>
  </si>
  <si>
    <t>EMPL - EASI 2014 PROGRESS AXIS</t>
  </si>
  <si>
    <t xml:space="preserve"> Invito a presentare proposte per le organizzazioni intermediarie</t>
  </si>
  <si>
    <t xml:space="preserve">Attori non statali e autorità locali per lo sviluppo del Gabon </t>
  </si>
  <si>
    <t xml:space="preserve">Operating Grants </t>
  </si>
  <si>
    <t>EU Grant Scheme for the North - Kosovo</t>
  </si>
  <si>
    <t>Supporto alle donne private della libertà e ai difensori dei diritti umani - El Salvador</t>
  </si>
  <si>
    <t>Formazione dei giudici nazionali nel diritto europeo sulla concorrenza e sulla cooperazione giudiziaria</t>
  </si>
  <si>
    <t>Crescere insieme 3 - Montenegro</t>
  </si>
  <si>
    <t>Sostegno alla pace, alla riconciliazione e allo sviluppo in Myanmar</t>
  </si>
  <si>
    <t>Strumento europeo per la democrazia e i diritti umani - Schemi di supporto basati sul paese -Nigeria</t>
  </si>
  <si>
    <t xml:space="preserve">Rafforzamento dei servizi di sostegno all'occupazione in Georgia </t>
  </si>
  <si>
    <t>Programma di gestione dei bacini idrici regionali e delle zone costiere nel contesto del cambiamento climatico in America Latina e nei Caraibi</t>
  </si>
  <si>
    <t>Enterprise Europe Network 2015/2020</t>
  </si>
  <si>
    <t>Rafforzamento del ruolo della società civile giordana nella promozione dei diritti umani e la riforma democratica - Giordania</t>
  </si>
  <si>
    <t>Aumento dell'efficienza della produzione della banane e diminuzione dell'impatto ambientale dell'industria bananiera in Belize</t>
  </si>
  <si>
    <t>Sostegno al centro nazionale per la prevenzione e la sicurezza stradale a favore di un rafforzamento signifcativo della sicurezza sulle strade - Algeria</t>
  </si>
  <si>
    <t>CHAFEA</t>
  </si>
  <si>
    <t>Terzo Programma UE Salute</t>
  </si>
  <si>
    <t>Bando per aggiudicazione di un contributo finanziario ad azioni specifiche sotto forma di sovvenzioni di progetti</t>
  </si>
  <si>
    <t xml:space="preserve"> Schemi di supporto basati sul paese - Armenia 2013-2014</t>
  </si>
  <si>
    <t>Strumento europeo per la democrazia e i diritti umani - Armenia</t>
  </si>
  <si>
    <t>Contrastare le pratiche dannose che legittimano la violenza sessuale e di genere in Tanzania</t>
  </si>
  <si>
    <t xml:space="preserve">Rafforzamento delle capacità del Consiglio Nazionale per i Diritti Umani (CNDH) del Marocco nella tutela e promozione dei diritti umani - Marocco </t>
  </si>
  <si>
    <t>Attori non statali e autorità locali nello sviluppo  - Messico</t>
  </si>
  <si>
    <t>Supporto alla Commissione Nazionale per la Regolamentazione dell'Energia nel processo di riforma del mercato dell'energia elettrica - Ucraina</t>
  </si>
  <si>
    <t>Strumento europeo per la democrazia e i diritti umani - Schema di sostegno ai paesi - Messico</t>
  </si>
  <si>
    <t xml:space="preserve">Migliorare la qualità e la rilevanza dell'educazione della prima infanzia e secondaria nel Nord Belize </t>
  </si>
  <si>
    <t>Sostenibilità della società civile - Macedonia</t>
  </si>
  <si>
    <t xml:space="preserve">COSME </t>
  </si>
  <si>
    <t>EDEN - Destinazioni di eccellenza</t>
  </si>
  <si>
    <t>EASA</t>
  </si>
  <si>
    <t>ERA</t>
  </si>
  <si>
    <t>ENISA</t>
  </si>
  <si>
    <t>EASO</t>
  </si>
  <si>
    <t>EMCDDA</t>
  </si>
  <si>
    <t>EULISA</t>
  </si>
  <si>
    <t>EMA</t>
  </si>
  <si>
    <t>ECDC</t>
  </si>
  <si>
    <t>EURATOM</t>
  </si>
  <si>
    <t>FUSION FOR ENERGY</t>
  </si>
  <si>
    <t>EUROFOUND</t>
  </si>
  <si>
    <t>FRONTEX</t>
  </si>
  <si>
    <t>CEPOL</t>
  </si>
  <si>
    <t>EUROPOL</t>
  </si>
  <si>
    <t>EUROJUST</t>
  </si>
  <si>
    <t>ETF</t>
  </si>
  <si>
    <t>EMSA</t>
  </si>
  <si>
    <t>ESMA</t>
  </si>
  <si>
    <t>EBA</t>
  </si>
  <si>
    <t>GSA</t>
  </si>
  <si>
    <t>ECHA</t>
  </si>
  <si>
    <t>EFCA</t>
  </si>
  <si>
    <t>CPVO</t>
  </si>
  <si>
    <t>Rafforzare la capacità nazionale di protezione della natura - Preparazione del Network Natura 2000 - Albania</t>
  </si>
  <si>
    <t>Supporto alla popolazione siriana colpita dalla crisi - Fase II - Siria</t>
  </si>
  <si>
    <t xml:space="preserve">Incoraggiare la partecipazione attiva della società civile nei processi decisionali - Albania </t>
  </si>
  <si>
    <t>Bando per l’aggiudicazione di un contributo finanziario al funzionamento di organismi non governativi (sovvenzioni di funzionamento)</t>
  </si>
  <si>
    <t>Rafforzamento delle capacità organizzative e istituzionali per il processo di negoziato per l'adesione - Macedonia</t>
  </si>
  <si>
    <t>Distacco dei lavoratori: Rafforzare la cooperazione amministrativa e l'accesso alle informazioni</t>
  </si>
  <si>
    <t>Massimizzare le sinergie tra il turismo, i prodotti di altà qualità e le industrie creative</t>
  </si>
  <si>
    <t>Progetto di gemellaggio - Sviluppo e consolidamento della Commissione Nazionale per capacità operative e istituzionali dei mercati finanziari nel campo della regolamentazione e della vigilanza prudenziale - Moldavia</t>
  </si>
  <si>
    <t>Progetto di gemellaggio - Rafforzare la capacità della NBM (National Bank of Moldova) nel campo della regolamentazione e della vigilanza bancaria nel contesto dei requisiti dell'UE - Moldavia</t>
  </si>
  <si>
    <t>Sovvenzioni concesse alle fondazioni politiche a livello Europeo</t>
  </si>
  <si>
    <t>Invito a presentare proposte 2014</t>
  </si>
  <si>
    <t>Sviluppo delle forniture di servizi sociali - Azerbaigian</t>
  </si>
  <si>
    <t>Miglioramento della vita delle comunità colpite dal conflitto- Georgia</t>
  </si>
  <si>
    <t>Rafforzamento delle strutture sanitarie urbane di primo livello a servizio della comunità nelle zone di Abidjan, Bouaké, Man e San Pedro - Costa d'Avorio</t>
  </si>
  <si>
    <t>Promuovere la mobilità e lo scambio tra le start-up brasiliane ed europee interessate all'internazionalizzazione</t>
  </si>
  <si>
    <t>EaSI</t>
  </si>
  <si>
    <t>Sovvenzioni a favore di reti di ONG a livello europeo nell'ambito degli Accordi Quadro di Partenariato stipulati per il periodo 2014-2017</t>
  </si>
  <si>
    <t>Sviluppo di un sistema avanzato per la raccolta e l'analisi di dati nella lotta contro la criminalità organizzata - Macedonia</t>
  </si>
  <si>
    <t>Sostegno alle organizzazioni della società civile per favorire l'inclusione dei cittadini - Albania, Bosnia e Herzegovina, Macedonia, Montenegro, Serbia, Turchia e Kosovo</t>
  </si>
  <si>
    <t>Rafforzamento delle strutture, dei poteri e delle responsabilità del Comitato per la Regolamentazione dell'Elettricità e del Gas (CREG) - Algeria</t>
  </si>
  <si>
    <t>Helpdesk IPR per le PMI - Cina, America Latina e Sud Est Asiatico</t>
  </si>
  <si>
    <t>Transnational call for proposals on
Advanced systems, materials and techniques
for next generation road infrastructure</t>
  </si>
  <si>
    <t xml:space="preserve">Europa creativa (2014-2020) </t>
  </si>
  <si>
    <t>27/06/20143</t>
  </si>
  <si>
    <t xml:space="preserve">CEF </t>
  </si>
  <si>
    <t>Invito a presentare proposte per l'istituzione del quadro di partenariato per l'implementazione del progetto SESAR</t>
  </si>
  <si>
    <t>EaSI - PROGRESS</t>
  </si>
  <si>
    <t>Sostenere il consolidamento dei Consigli Europei per le Competenze Settoriali</t>
  </si>
  <si>
    <t>Diversificazione economica nel dipartimento di Bouenza - Repubblica del Congo</t>
  </si>
  <si>
    <t>Programma per la prevenzione, preparazione e risposta alle inondazioni nei Balcani occidentali e in Turchia</t>
  </si>
  <si>
    <t>Miglioramento dell'occupazione dei gruppi vulnerabili - Kosovo</t>
  </si>
  <si>
    <t>LIFE 2014 - 2020</t>
  </si>
  <si>
    <t>Sostegno per lo sviluppo e il consolidamento della mediazione e dei servizi di risoluzione alternativa delle controversie - Albania</t>
  </si>
  <si>
    <t>Spreading excellence and widening participation</t>
  </si>
  <si>
    <t xml:space="preserve">Sostegno al sistema nazionale di asilo - Repubblica di Serbia </t>
  </si>
  <si>
    <t>Sostenere l'osservazione e il monitoraggio degli indicatori di protezione sociale - Marocco</t>
  </si>
  <si>
    <t>Proteggere il consumatore marocchino - Marocco</t>
  </si>
  <si>
    <t>Assicurare il trasporto di merci pericolose su strada sulla base del quadro normativo internazionale'' ADR'' - Marocco</t>
  </si>
  <si>
    <t>Governance e Gestione Integrata delle Risorse Idriche - Marocco</t>
  </si>
  <si>
    <t>Capacità di resistenza della Comunità ai cambiamenti climatici- Malawi</t>
  </si>
  <si>
    <t>DCI-Environment</t>
  </si>
  <si>
    <t>Promozione dei prodotti turistici sostenibili transnazionali</t>
  </si>
  <si>
    <t>ECSEL (Electronic Component and System for European leadership) -  Innovation Action (IA)</t>
  </si>
  <si>
    <t>Partenariato pubblico-privato per le bioindustrie</t>
  </si>
  <si>
    <t>Invito a presentare dati scientifici sugli additivi alimentari selezionati ammessi nell'UE</t>
  </si>
  <si>
    <t>Fondo di Ricerca per il Carbone e l'Acciaio 2014 - (Settore del Carbone)</t>
  </si>
  <si>
    <t>Fondo di Ricerca per il Carbone e l'Acciaio 2014 - (Settore dell'Acciaio)</t>
  </si>
  <si>
    <t>Celle a combustibile e Idrogeno 2 - (FCH 2 JU)</t>
  </si>
  <si>
    <t>IMI2 - 2014</t>
  </si>
  <si>
    <t>Cielo Pulito 2</t>
  </si>
  <si>
    <t>Promuovere i diritti umani e la democrazia attraverso Schemi di Supporto Basati sul Paese - Bielorussia</t>
  </si>
  <si>
    <t>Controllo dei prodotti fitosanitari, dei fertilizzanti e dei supporti di coltivazione - Marocco</t>
  </si>
  <si>
    <t>Miglioramento della società civile - Vicinato del Sud - Egitto</t>
  </si>
  <si>
    <t>Rafforzamento delle capacità del Consiglio superiore della magistratura e il Consiglio delle procure di Stato - Serbia</t>
  </si>
  <si>
    <t>COSME-EYE</t>
  </si>
  <si>
    <t>HERCULE III</t>
  </si>
  <si>
    <t>Favorire l'integrazione europea attraverso la cultura, fornendo nuove versioni sottotitolate di programmi televisivi selezionati in tutta Europa</t>
  </si>
  <si>
    <t>Rafforzare l'acquacoltura - Marocco</t>
  </si>
  <si>
    <t>Rafforzare la fornitura di servizi per le PMI - Marocco</t>
  </si>
  <si>
    <t>Rafforzare la tutela dei dati personali - Marocco</t>
  </si>
  <si>
    <t>Supportare le funzioni di previsione, monitoraggio e valutazione della Direzione Generale di Previsione e delle Politiche - Algeria</t>
  </si>
  <si>
    <t>Assistenza tecnica alla lotta contro le frodi nell’Unione europea</t>
  </si>
  <si>
    <t>Formazione e studi in campo giuridico</t>
  </si>
  <si>
    <t>Sostenere azioni europee di sicurezza stradale volti a contrastare i problemi relativi agli utenti vulnerabili della strada, ai bambini, agli anziani e ai giovani conducenti</t>
  </si>
  <si>
    <t>Interagire con le comunità e strutture sanitarie per l'attuazione della Community Score Card (CSC) - Swaziland</t>
  </si>
  <si>
    <t>Rafforzare le capacità amministrative a livello centrale e locale per il recepimento e l'attuazione della nuova direttiva sulle emissioni industriali 2010/75/UE - Macedonia</t>
  </si>
  <si>
    <t>Easi - EURES</t>
  </si>
  <si>
    <t>Partnership transnazionali e sostegno alla cooperazione in materia di mobilità all'interno dell'Unione Europea per le parti sociali e i paesi dell'EEA</t>
  </si>
  <si>
    <t>Consumer Programme 2014 - 2020</t>
  </si>
  <si>
    <t>Finanziamenti per il trasferimento dei dati riguardanti i reclami</t>
  </si>
  <si>
    <t>Coordinamento delle attività di sorveglianza del mercato per la sicurezza dei prodotti e dei servizi ai consumatori</t>
  </si>
  <si>
    <t>Rafforzamento delle capacità per la presentazione e l'utilizzo delle Statistiche Finanziarie delle Amministrazioni Pubbliche - Turchia</t>
  </si>
  <si>
    <t>Sovvenzioni a favore di ONG nel settore della tutela dei consumatori - Macedonia</t>
  </si>
  <si>
    <t>Riabilitazione delle vittime di torture</t>
  </si>
  <si>
    <t>Tender: Promoting the impact of PCP and PPI procurement in Europe to procurers of ICT solutions</t>
  </si>
  <si>
    <t>Tender: Service contract in support of the further promotion of the natural capital financing facility</t>
  </si>
  <si>
    <t>Tender - Digital Service Infrastructure for making a Better and Safer Internet for children</t>
  </si>
  <si>
    <t>Tender - Deployment of an EU Open Data core platform: implementation of the pan-European Open Data Portal and related services</t>
  </si>
  <si>
    <t>CONSUMATORI</t>
  </si>
  <si>
    <t>Connecting Europe Facility</t>
  </si>
  <si>
    <t>CLUSTER EXCELLENCE PROGRAMME</t>
  </si>
  <si>
    <t>EURATOM FISSION - 2</t>
  </si>
  <si>
    <t>Bioeconomia innovativa, sostenibile e inclusiva</t>
  </si>
  <si>
    <t xml:space="preserve">Sicurezza alimentare sostenibile </t>
  </si>
  <si>
    <t>Rafforzare la capacità d'innovazione delle PMI fornendo un migliore sostegno all'innovazione</t>
  </si>
  <si>
    <t>Connessi per la salute: soluzioni per il benessere e l'assistenza sanitaria nei network FFTH 2014</t>
  </si>
  <si>
    <t>Inviti a presentare proposte e attività correlate conformemente al programma di lavoro CER 2015</t>
  </si>
  <si>
    <t>Sostegno ai soggetti all'interno del paese per prevenire e rispondere alle crisi in situazioni di fragilità e di conflitti - Bosnia Erzegovina</t>
  </si>
  <si>
    <t>Attività di coordinamento per la Salute</t>
  </si>
  <si>
    <t>Personalizzazione della salute e della cura</t>
  </si>
  <si>
    <t>Your first EURES Job: targeted mobility scheme</t>
  </si>
  <si>
    <t>ENT</t>
  </si>
  <si>
    <t>Rappresentazione degli interessi degli interessi ambientali, sociali e dei consumatori nella standardizzazione europea</t>
  </si>
  <si>
    <t>Rafforzamento di azioni congiunte nel quadro del piano d'azione multi-annuale per la sorveglianza dei prodotti nell'Ue</t>
  </si>
  <si>
    <t>Organizzazioni della società civile e autorità locali - Ciad</t>
  </si>
  <si>
    <t>Prevenzione della corruzione e promozione dell'etica (PCP) - Turchia</t>
  </si>
  <si>
    <t>Misure d'accompagnamento dei lavori di rafforzamento della strada RN1 - Burkina Faso</t>
  </si>
  <si>
    <t>Sottoprogramma Cultura - Progetti di cooperazione europea</t>
  </si>
  <si>
    <t>Supporto alla formazione dei giudici europei</t>
  </si>
  <si>
    <t>Prevenzione e lotta al razzismo, alla xenofobia, all'omofobia e ad altre forme di intolleranza</t>
  </si>
  <si>
    <t xml:space="preserve">Rafforzamento dei diritti delle persone sospettate o accusate di crimini  </t>
  </si>
  <si>
    <t>Lotta alla droga</t>
  </si>
  <si>
    <t>Personalizzazione della salute e delle cure - Single stage</t>
  </si>
  <si>
    <t>Personalizzazione della salute e delle cure - Two stage</t>
  </si>
  <si>
    <t>Coordinamento delle attività relative alla salute</t>
  </si>
  <si>
    <t>Progetti della società civile</t>
  </si>
  <si>
    <t>MARE</t>
  </si>
  <si>
    <t>Progetti sulla pianificazione dello spazio marittimo</t>
  </si>
  <si>
    <t>TENDER - Meccanismo di assistenza per l'implementazione della pianificazione dello spazio marittimo</t>
  </si>
  <si>
    <t>Strumento europeo per la democrazia e i diritti umani -  Burkina Faso</t>
  </si>
  <si>
    <t>Supporto per la creazione di un meccanismo per promuovere la qualità nel turismo - Tunisia</t>
  </si>
  <si>
    <t>Assistenza all'autorità di gestione del Ministero dell'Agricoltura e dell'Ambiente per l'implementazione della componente di sviluppo rurale dello strumento di Preadesione di Vicinato (IPARD) - Serbia</t>
  </si>
  <si>
    <t>Sostegno ai produttori di materiali di imballaggio biodegradabili in Kosovo</t>
  </si>
  <si>
    <t>Programma di supporto al delta del Niger - Componente 3 (Acqua e igiene)</t>
  </si>
  <si>
    <t>Supporto per la protezione delle riforme sociali</t>
  </si>
  <si>
    <t xml:space="preserve"> Progetti pilota in azienda per testare sistemi di remunerazione basati sui risultati per il miglioramento della biodiversità</t>
  </si>
  <si>
    <t>IC I+</t>
  </si>
  <si>
    <t xml:space="preserve">ACP </t>
  </si>
  <si>
    <t>Progetti dimostrativi sull'energia rinnovabile e l'energia efficiente - Giordania</t>
  </si>
  <si>
    <t xml:space="preserve">Easi </t>
  </si>
  <si>
    <t xml:space="preserve"> Best practices per i piani di azione per lo sviluppo integrato dei programmi di monitoraggio regionale, dei programmi coordinati di misure e di indirizzamento dei dati e dei gap di conoscenza nelle acque costiere e marine</t>
  </si>
  <si>
    <t>Supporto per la popolazione sfollata in Afghanistan</t>
  </si>
  <si>
    <t>Schema di supporto basato per Paese - Botswana</t>
  </si>
  <si>
    <t>Supporto alla produzione e alla diffusione di programmi audio-visuali sul processo di integrazione UE - Albania</t>
  </si>
  <si>
    <t>EaPIC Georgia - Capacity Building a sostegno della gestione delle frontiere e della migrazione in Georgia</t>
  </si>
  <si>
    <t>Promozione Lifelong Learning in Turchia</t>
  </si>
  <si>
    <t>CEF</t>
  </si>
  <si>
    <t>EASME</t>
  </si>
  <si>
    <t>Rafforzamento degli standard di sorveglianza dell'autorità aeronautica civile egiziana - Egitto</t>
  </si>
  <si>
    <t xml:space="preserve"> Invito pluriennale a presentare proposte, obiettivo di finanziamento n. 1: corridoi della rete centrale, altre sezioni della rete centrale, interoperabilità ferroviaria e sistemi di gestione del traffico ferroviario europeo.</t>
  </si>
  <si>
    <t xml:space="preserve">  Invito annuale a presentare proposte</t>
  </si>
  <si>
    <t xml:space="preserve"> Invito pluriennale a presentare proposte, obiettivo di finanziamento n. 2: innovazione, infrastrutture sane e sicure.</t>
  </si>
  <si>
    <t>Invito pluriennale a presentare proposte, obiettivo di finanziamento n. 3:  SESAR, RIS, ITS per le strade, autostrade del mare, nodi di reti centrali, piattaforma logistica multimodale</t>
  </si>
  <si>
    <t xml:space="preserve"> Invito pluriennale a presentare proposte, obiettivo di finanziamento n. 4:  corridoi della rete centrale, altre sezioni della rete centrale, ERTMS, innovazione, infrastrutture sane e sicure e autostrade del mare. </t>
  </si>
  <si>
    <t>Invito a presentare proposte per le ONG ambientaliste</t>
  </si>
  <si>
    <t>Modernizzazione del servizio civile in Moldavia in linea con le best practices europee</t>
  </si>
  <si>
    <t>Miglioramento della sicurezza marittima per la manipolazione di merci pericolose nei porti e nelle strutture costiere  - Turchia</t>
  </si>
  <si>
    <t>Rafforzamento delle capacità di controllo esterne  - Albania</t>
  </si>
  <si>
    <t>Supporto alle iniziative della società civile per contribuire alla riforma della giustizia e del sistema carcerario in Tunisia</t>
  </si>
  <si>
    <t>Formazione Antifrode</t>
  </si>
  <si>
    <t>Supporto al rafforzamento dell'amministrazione e dell'autorità marittima in Tunisia</t>
  </si>
  <si>
    <t>ECSEL (Electronic Component and System for European leadership) -  Research and Innovation Action (RIA)</t>
  </si>
  <si>
    <t>Invito a presentare proposte per accordi di sovvenzione per l'attuazione delle attività di CEPOL nel 2015</t>
  </si>
  <si>
    <t xml:space="preserve">Invito a presentare proposte per la conclusione di un accordo quadro di partenariato per una durata massima di quattro anni - per gli anni di esercizio 2015, 2016, 2017 e 2018, e di una sovvenzione di funzionamento specifica per il 2015 </t>
  </si>
  <si>
    <t xml:space="preserve">Sostegno alla realizzazione della riforma dello Spazio europeo dell'istruzione superiore </t>
  </si>
  <si>
    <t xml:space="preserve"> Prodotti nel settore del turismo culturale transnazionale/Prodotti nel settore del turismo accessibile a tutti</t>
  </si>
  <si>
    <t>Marie Curie - Reti di training</t>
  </si>
  <si>
    <t>Excellent science - Sviluppo di nuove infrastrutture di ricerca di livello mondiale</t>
  </si>
  <si>
    <t xml:space="preserve">Excellent science - Supporto all'innovazione, alle risorse umane, alle linee d'azione e alla cooperazione territoriale </t>
  </si>
  <si>
    <t xml:space="preserve">Excellent science - E- infrastructures </t>
  </si>
  <si>
    <t>Istituzione di un accordo quadro di partenariato 2015 - 2017 &amp; grants operativi 2015</t>
  </si>
  <si>
    <t>Sostenere  l'Organizzazione Nazionale del controllo tecnico di costruzione  (CTTP) nella realizzazione di sistemi di supporto decisionale per la gestione delle strade e delle opere di ingegneria - Algeria</t>
  </si>
  <si>
    <t>Accompagnare l'Organizzazione Nazionale di Controllo Tecnico dei Lavori Pubblici (CTTP) per migliorare le tecniche di di gestione e di certificazione relative alla sicurezza stradale e aeroportuale - Algeria</t>
  </si>
  <si>
    <t>Supporto diretto a micro-progetti per l'alleviamento della povertà e l'incoraggiamento ad un approccio di partnership tra le ONG - Isole Mauritius</t>
  </si>
  <si>
    <t xml:space="preserve">Inclusione sociale e occupazione a livello locale - Macedonia </t>
  </si>
  <si>
    <t>Supporto al sistema penitenziario e al servizio di libertà vigilata - Albania</t>
  </si>
  <si>
    <t>Sicurezza degli imballaggi e degli oggetti per i materiali a contatto con alimenti e  prevenzione dei rifiuti di imballaggio - Tunisia</t>
  </si>
  <si>
    <t>EUROPA CREATIVA</t>
  </si>
  <si>
    <t>Home Affairs</t>
  </si>
  <si>
    <t>Action grant - Progetti transnazionali per costruire capacità di professionisti nel settore dei diritti del bambino</t>
  </si>
  <si>
    <t>Action grant - Progetti per una piattaforma web-based sulle mutilazioni genitali femminili</t>
  </si>
  <si>
    <t>FET - Nuove idee per tecnologie radicalmente nuove - azioni di coordinamento e supporto 2015</t>
  </si>
  <si>
    <t>TENDER - Fornitura di trasportI, stoccaggio, manutenzione e assicurazione per attrezzature contro le perdite di carburante</t>
  </si>
  <si>
    <t>Invito a presentare proposte 2015, programma ERASMUS +. Azioni nel settore dello sport</t>
  </si>
  <si>
    <t>Invito pubblico a presentare proposte UE - AINDA: promozione di piccole creazioni - Guinea Bissau</t>
  </si>
  <si>
    <t>Integrazione economica e sociale delle persone sfollate nella provincia di Van - Turchia</t>
  </si>
  <si>
    <t>Action grant - Progetti e-Justice nazionali e transnazionali</t>
  </si>
  <si>
    <t>Programma di sostegno agli attori non statali in Mozambico: Rafforzare la reciproca responsabilità - Mozambico</t>
  </si>
  <si>
    <t>Twinning - Rafforzamento delle capacità amministrative a livello centrale e locale per il recepimento e l'attuazione della nuova Direttiva sulle Emissioni Industriali  2010/75/EU - Macedonia</t>
  </si>
  <si>
    <t>Invito a presentare proposte per le Organizzazioni della Società Civile (CSO)  2014 - Filippine</t>
  </si>
  <si>
    <t>NSALA</t>
  </si>
  <si>
    <t>Cultural routes and luxury goods</t>
  </si>
  <si>
    <t xml:space="preserve">Starting grant - Invito a presentare proposte e attività correlate al programma CER </t>
  </si>
  <si>
    <t>DG Justice</t>
  </si>
  <si>
    <t>Strumento europeo per la democrazia ei diritti umani (EIDHR) Regime di sostegno per paese (CSMB) - Eritrea</t>
  </si>
  <si>
    <t>Progetti nazionali o transnazionali per la promozione delle politiche di cittadinanza dell'Unione</t>
  </si>
  <si>
    <t>HORIZON 2020</t>
  </si>
  <si>
    <t>Twinning - Ulteriore sviluppo di prodotti chimici e prodotti biocidi gestione nella Repubblica Serba</t>
  </si>
  <si>
    <t>Rafforzamento dei cittadini in merito alla sicurezza e difesa dei propri diritti - supporto all'accesso ai media e accesso alle azioni di giustizia</t>
  </si>
  <si>
    <t xml:space="preserve">Supporto alla Riforma Giuridica in Kazakhstan. Migliorare la giustizia penale attraverso il supporto alle e-form dei processi penali e le procedure di miglioramento degli atti giudiziari - Kazakistan </t>
  </si>
  <si>
    <t>Efficienza energetica - PPP EEB and spire topics</t>
  </si>
  <si>
    <t>Invito a presentare proposte per le organizzazioni della società civile che lavorano nel campo della promozione dei diritti delle donne - Marocco</t>
  </si>
  <si>
    <t>INVITO A MANIFESTARE INTERESSE</t>
  </si>
  <si>
    <t>Industrial leadership - Processi industriali sostenibili</t>
  </si>
  <si>
    <t>Industrial leadership - Efficient buildings</t>
  </si>
  <si>
    <t>Industrial leadership - Fabbriche del futuro</t>
  </si>
  <si>
    <t>Industrial leadership - Nanotecnologie, materiali d'avanguardia e produzione</t>
  </si>
  <si>
    <t>Industrial leadership - Biotecnologia</t>
  </si>
  <si>
    <t>Programma a sostegno della società civile -Tunisia</t>
  </si>
  <si>
    <t>Programma tematico a favore delle organizzazioni della società civile -Tunisia</t>
  </si>
  <si>
    <t xml:space="preserve">Sostegno al Ministero della Pubblica Istruzione della Repubblica di Azer-baijan per una ulteriore adesione al sistema di istruzione superiore per lo Spazio europeo dell'istruzione superiore (AZ-ad-EHEA)
(AZ-ad-EHEA)
</t>
  </si>
  <si>
    <t>Rafforzamento del Sistema Statistico Nazionale in Armenia II</t>
  </si>
  <si>
    <t>Applied Research Grant Scheme - Sostegno alla ricerca e sviluppo tecnologico e l'innovazione in Giordania</t>
  </si>
  <si>
    <t>Commercialisation Grant Scheme - Sostegno alla ricerca e sviluppo tecnologico e l'innovazione in Giordania</t>
  </si>
  <si>
    <t>ENPARD - Progetti di capacity cuilding per l'istruzione legati al settore agricolo e dei componenti delle istituzioni di ricerca - Georgia</t>
  </si>
  <si>
    <t>Messa in sicurezza del trasporto merci su strada sulla base del quadro normativo internazionale ADR - Marocco</t>
  </si>
  <si>
    <t>Invito a presentare proposte 2015. Azioni Jean Monnet</t>
  </si>
  <si>
    <t>Invito a presentare proposte 2015 . Azione chiave 3: Cooperazione con la società civile in materia di istruzione, formazione e gioventù</t>
  </si>
  <si>
    <t>Invito a presentare proposte 2015. Azione chiave 2: cooperazione in materia di innovazione e scambio di buone prassi -  partenariati strategici</t>
  </si>
  <si>
    <t>Invito a presentare proposte 2015. Azione chiave 1: mobilità individuale</t>
  </si>
  <si>
    <t>Sostegno a favore di azioni di informazione riguardanti la politica agricola comune (PAC) per il 2015</t>
  </si>
  <si>
    <t xml:space="preserve">Sostegno al Ministero israeliano per la protezione ambientale a migliorare e modernizzare gli strumenti normativi e di gestione ambientale per l'industria </t>
  </si>
  <si>
    <t>Miglioramento dell'inclusione sociale delle famiglie Rom più vulnerabili</t>
  </si>
  <si>
    <t>Progetti nazionali o transnazionali a sostegno delle vittime di violenze e crimini</t>
  </si>
  <si>
    <t>Industrial leadership - Competitività del settore spaziale europeo - 2015</t>
  </si>
  <si>
    <t>Industrial leadership - Earth observation</t>
  </si>
  <si>
    <t>Industrial leadership - Protezione del patrimonio europeo da e nello spazio</t>
  </si>
  <si>
    <t>Custodi del mare</t>
  </si>
  <si>
    <t>Lotta al cyber-crimine e agli abusi sessuali su minori</t>
  </si>
  <si>
    <t xml:space="preserve">Europa Creativa </t>
  </si>
  <si>
    <t>Coordinazione scientifica per lo European Programme for Intervention Epidomology Training (EPIET)</t>
  </si>
  <si>
    <t>Industrial leadership - Applicazioni nella navigazione satellitare - Galileo 2015</t>
  </si>
  <si>
    <t>Tender - Progettazione, sviluppo e manutenzione del sistema elettronico di monitoraggio del programma ESPON 2020</t>
  </si>
  <si>
    <t>Facilitazione dei flussi turistici transnazionali per i giovani e per gli anziani nella bassa e nella media stagione</t>
  </si>
  <si>
    <t>Excellent science - Sovvenzioni CER per le Prove di Concetto</t>
  </si>
  <si>
    <t>Rafforzamento della cooperazione regionale nell'area della raccolta di dati nel settore della pesca</t>
  </si>
  <si>
    <t>Twinning - Rafforzamento delle capacità del National Quality Infrastructure (NQI) e del servizio di valutazione di conformità (CA) nella Repubblica Serba</t>
  </si>
  <si>
    <t xml:space="preserve">Twinning - Supporto al Comitato Statistico Nazionale nell'ammodernamento del sistema statistico nazionale della Repubblica dell'Azerbaigian in linea con gli standard europei - Azerbaigian </t>
  </si>
  <si>
    <t xml:space="preserve"> Strumento europeo per la democrazia e i diritti umani (EIDHR) - Israele</t>
  </si>
  <si>
    <t>Progetti transnazionali rivolti ai bambini vittime di bullismo</t>
  </si>
  <si>
    <t>Excellent science - CER consolidator grant</t>
  </si>
  <si>
    <t>Facilitazione dell'accesso alla regolamentazione delle luci relative ai sistemi aerei pilotati a distanza</t>
  </si>
  <si>
    <t xml:space="preserve">MEDIA - Sostegno alla programmazione televisiva di opere audiovisive europee </t>
  </si>
  <si>
    <t xml:space="preserve">MEDIA - Sostegno allo sviluppo di singoli progetti </t>
  </si>
  <si>
    <t>Supporto strutturale per le organizzazioni di ricerca delle politiche pubbliche europee (think thank) e per le organizzazioni della società civile a livello europeo - guidelines per i Paesi dei Balcani</t>
  </si>
  <si>
    <t>Crimini economici e finanziari, corruzione e criminalità ambientali</t>
  </si>
  <si>
    <t>Rafforzamento della legislazione in materia di scambio d'informazioni</t>
  </si>
  <si>
    <t>Invito a presentare proposte per la definizione di accordi quadro di partenariato</t>
  </si>
  <si>
    <t>Finanziamenti PE</t>
  </si>
  <si>
    <t xml:space="preserve">Invito specifico a presentare proposte nel settore della televisione </t>
  </si>
  <si>
    <t>Invito specifico a presentare proposte nel settore della radio</t>
  </si>
  <si>
    <t>Invito specifico a presentare proposte nei settori del web e degli eventi</t>
  </si>
  <si>
    <t>Creazione o estensione degli schemi di irrigazione out-grower nel settore dello zucchero in Malawi</t>
  </si>
  <si>
    <t>Strumento europeo per la democrazia ei diritti umani (EIDHR) - Country based support Scheme (CBSS) per le Filippine 2014 -2015</t>
  </si>
  <si>
    <t>Invito a presentare proposte nell'ambito dell'azione chiave 3 del programma Erasmus +: iniziative emergenti</t>
  </si>
  <si>
    <t>Consumer programme</t>
  </si>
  <si>
    <t>Tender - Organizzazione e realizzazione di attività di formazione in materia di monitoraggio e controllo delle zoonosi, degli agenti zoonotici, della resistenza anti-microbica e della prevenzione alla resistenza antimicrobica sotto l'iniziativa "Migliorare la formazione per una maggiore sicurezza degli alimenti"</t>
  </si>
  <si>
    <t>Strumento europeo per la democrazia ei diritti umani (EIDHR) - Country based support Scheme (CBSS) - Bosnia-Erzegovina</t>
  </si>
  <si>
    <t>MEDIA - Sostegno allo sviluppo di pacchetti di progetti (Slate Funding)</t>
  </si>
  <si>
    <t>ENPI- Twinning</t>
  </si>
  <si>
    <t>Supporto al rafforzamento dell'Ombudsman della repubblica dell' Azerbaigian</t>
  </si>
  <si>
    <t>Strumento europeo per la democrazia ei diritti umani (EIDHR) - Supporto alle iniziative e alle azioni per la protezione dei bambini dallo sfruttamento sessuale e dall'abuso sessuale</t>
  </si>
  <si>
    <t>Piattaforme europee 2015</t>
  </si>
  <si>
    <t>Europa Creativa</t>
  </si>
  <si>
    <t>Traduzione letteraria 2015</t>
  </si>
  <si>
    <t>Creazione di un meccanismo a difesa dei diritti umani dell'Unione europea</t>
  </si>
  <si>
    <t xml:space="preserve">Promozione della produzione e del consumo sostenibili </t>
  </si>
  <si>
    <t>Switch Asia II</t>
  </si>
  <si>
    <t>Progetti transnazionali sui diritti dei minori nei procedimenti giudiziari</t>
  </si>
  <si>
    <t>ENPARD - Misure pilota di sviluppo rurale - Georgia</t>
  </si>
  <si>
    <t>Supporto alle iniziative per contribuire allo svolgimento di elezioni, credibili libere e non violente in Ghana nel 2016</t>
  </si>
  <si>
    <t>Supporto agli attori regionali chiave - Enti per i diritti umani dell'Unione africana</t>
  </si>
  <si>
    <t>Tender - Organizzazione e realizzazione di attività di formazione sui processi di revisione di riciclaggio della plastica sotto l'iniziativa "Migliorare la formazione per una maggiore sicurezza degli alimenti"</t>
  </si>
  <si>
    <t>Partenariato pubblico - privato per accelerare l'attuazione del diritto fondiario rurale in Costa d'Avorio</t>
  </si>
  <si>
    <t>Strumento europeo per la democrazia ei diritti umani (EIDHR) Regime di sostegno per paese (CSMB) - Turchia</t>
  </si>
  <si>
    <t>Creazione di una rete sulla qualità e sull'efficacia dei costi sull'assistenza a lungo termine e sulla prevenzione delle dipendenze</t>
  </si>
  <si>
    <t>Sostegno all'amministrazione marittima dello Stato per il miglioramento della responsabilità del trasporto marittimo - Azerbaigian</t>
  </si>
  <si>
    <t>Strumento europeo per la democrazia ei diritti umani (EIDHR) - Country based support Scheme (CBSS) 2014 - Macedonia</t>
  </si>
  <si>
    <t>Sviluppo delle catene di valore nel programma di sviluppo economico locale - Mozambico</t>
  </si>
  <si>
    <t>Promozione dei diritti umani e della democrazia in Uganda</t>
  </si>
  <si>
    <t>Supporto al cibo e ai laboratori di veterinaria del Kosovo</t>
  </si>
  <si>
    <t>Strumento europeo per la democrazia ei diritti umani (EIDHR) - Country based support Scheme (CBSS) 2014 - Nepal</t>
  </si>
  <si>
    <t>Supporto alla riforma Giuridica in Kazakhstan. Migliorare la giustizia attraverso il supporto alle e-form dei processi penalie le procedure volte al miglioramento degli atti giudiziari</t>
  </si>
  <si>
    <t>Azioni delle Organizzazioni della Società Civile per migliorare lo sviluppo locale: focus sul nutrimento delle madri e dei figli in Kenya</t>
  </si>
  <si>
    <t>Rafforzamento della promozione degli investimenti e quadro istituzionale per le politiche d'investimento in Armenia</t>
  </si>
  <si>
    <t>Miglioramento del coinvolgimento strategico con la società civile e le autorità locali in Bielorussia</t>
  </si>
  <si>
    <t>IPA - Twinning</t>
  </si>
  <si>
    <t>Supporto all'assemblea del Kosovo</t>
  </si>
  <si>
    <t>Supporto alla cooperazione giuridica in ambito civile e criminale</t>
  </si>
  <si>
    <t>Nuovo meccanismo integrato per la cooperazione fra gli attori pubblici e privati per l'indentificazione dei rischi delle scommesse sportive</t>
  </si>
  <si>
    <t>MEDIA - Sostegno alla distribuzione di film europei non nazionali – Sistema "Cinema Automatic"</t>
  </si>
  <si>
    <t>Miglioramento dell'interoperabilità negli Stati membri per potenziare lo scambio d'informazioni sulla sorveglianza marittima</t>
  </si>
  <si>
    <t>Supporto alla riforma dell'educazione legale - Kosovo</t>
  </si>
  <si>
    <t>Rafforzamento dell formulazione delle politiche, dell'elaborazione della legislazione e della loro effettiva implementazione - Kosovo</t>
  </si>
  <si>
    <t>Supporto alle istituzioni del Kosovo nella gestione effettiva dei migranti</t>
  </si>
  <si>
    <t>Supporto alla sicurezza dell'educazione pubblica in Kosovo</t>
  </si>
  <si>
    <t>Strumento europeo per la democrazia ei diritti umani (EIDHR) - Country based support Scheme (CBSS) 2014 - Montenegro</t>
  </si>
  <si>
    <t>Mitigare l'effetto dei disastri naturali -  Montenegro</t>
  </si>
  <si>
    <t>Progetti a supporto dell'uguaglianza dell'indipendenza economica fra uomini e donne</t>
  </si>
  <si>
    <t>Iniziative contro la droga</t>
  </si>
  <si>
    <t>Personalizzazione della salute e delle cure</t>
  </si>
  <si>
    <t>MEDIA - Sostegno ai fondi di coproduzione internazionale</t>
  </si>
  <si>
    <t>Sostegno alla lotta contro il riciclaggio di denaro - Bosnia</t>
  </si>
  <si>
    <t>Supporto alle funzioni di previsione, di monitoraggio e di valutazione della Direzione Generale della previsione delle politiche - Algeria</t>
  </si>
  <si>
    <t>Supporto per il miglioramento delle prestazioni della  Direzione Generale delle Finanze  - Algeria</t>
  </si>
  <si>
    <t>Contributo al miglioramento delle prestazioni dell'Ispettorato Generale delle Finanze nel corso di una fase di passaggio al controllo di gestione e della performance  - Algeria</t>
  </si>
  <si>
    <t>Supporto alla società civile e alla stampa indipendente attiva in Bielorussia</t>
  </si>
  <si>
    <t>Strumento europeo per la democrazia ei diritti umani (EIDHR) - Country based support Scheme 2014 - 2015 Vietnam</t>
  </si>
  <si>
    <t xml:space="preserve">Riduzione delle discrepanze tra la realtà fisica e le informazioni grafiche catastali  in Giordania per il Dipartimento del Territorio </t>
  </si>
  <si>
    <t>Capacity building delle Organizzazioni della società civile in Armenia nell'ambito della promozione dell'innovazione</t>
  </si>
  <si>
    <t>TIC 2015 - Tecnologie dell'informazione e della comunicazione</t>
  </si>
  <si>
    <t>Sostegno istituzionale per il controllo dei rischi sanitari e ambientali - Tunisia</t>
  </si>
  <si>
    <t>Corsia preferenziale per progetti pilota per l'innovazione</t>
  </si>
  <si>
    <t>Ulteriore sviluppo e sostenibilità finanziaria della società civile - Macedonia</t>
  </si>
  <si>
    <t>Clusters go international</t>
  </si>
  <si>
    <t>Dedicated SME instrument - Phase 1 2015</t>
  </si>
  <si>
    <t>Dedicated SME instrument - Phase 2 2015</t>
  </si>
  <si>
    <t>Marie Curie - Scambi all'interno degli staff nell'ambito della ricerca e dell'innovazione</t>
  </si>
  <si>
    <t>MEDIA - Supporto per lo sviluppo dell'audience</t>
  </si>
  <si>
    <t>Rafforzamento delle capacità istituzionali della Corte dei Conti in materia di controllo giurisdizionale, di applicazione delle leggi finanziarie e della qualità della gestione  - Algeria</t>
  </si>
  <si>
    <t>Asse 1 - Produttività - Camerun</t>
  </si>
  <si>
    <t>Strumento europeo per la democrazia ei diritti umani (EIDHR) - Country based support Scheme (CBSS) - Sudan</t>
  </si>
  <si>
    <t>Supporto alle iniziative economiche locali e di sviluppo sociale - Kirghizistan</t>
  </si>
  <si>
    <t>CRESCITA BLU: Sfruttare il potenziale dei mari e degli oceani - STAGE 2</t>
  </si>
  <si>
    <t xml:space="preserve">Miglioramento dei contributi delle Organizzazioni della Società Civile alla Governance e ai processi di sviluppo - Sri Lanka </t>
  </si>
  <si>
    <t>MEDIA - Sostegno all'accesso ai mercati</t>
  </si>
  <si>
    <t xml:space="preserve">Sviluppo sostenibile nelle aree rurali in Uzbekistan </t>
  </si>
  <si>
    <t>Supporto allo sviluppo del settore delle acque a Rodrigues</t>
  </si>
  <si>
    <t xml:space="preserve">Cooperazione con le organizzazioni di promozione del commercio europeo attive nell'ambito di internazionalizzazione delle imprese e nell'organizzazione di missioni imprenditoriali all'estero </t>
  </si>
  <si>
    <t>Strumento europeo per la democrazia e i diritti umani (EIDHR) - Country based support Scheme 2014 - 2015 Bangladesh</t>
  </si>
  <si>
    <t>Strumento europeo per la democrazia e i diritti umani (EIDHR) - Country based support Scheme 2014 - 2015 Sri Lanka</t>
  </si>
  <si>
    <t>Verso un futuro libero dalla violenza domestica ( Regione Caraibi)</t>
  </si>
  <si>
    <t>Rivitalizzazione dell'ambiente industriale nella zona di   Novobërdë /Novobro  Caste /Albania</t>
  </si>
  <si>
    <t>Strumento europeo per la democrazia e i diritti umani (EIDHR)- Perù</t>
  </si>
  <si>
    <t xml:space="preserve">Prevenzione della radicalizzazione del terrorismo e degli estremismi violenti </t>
  </si>
  <si>
    <t>MEDIA- Supporto per lo sviluppo europeo dei Video Games</t>
  </si>
  <si>
    <t>Clean Sky 2 - Prima call</t>
  </si>
  <si>
    <t>Coordinamento, tutela e monitoraggio delle parti interessate nel settore delle foreste - Malawi</t>
  </si>
  <si>
    <t>Miglioramento dei diritti dei piccoli coltivatori - Malawi</t>
  </si>
  <si>
    <t>DCI - FOOD</t>
  </si>
  <si>
    <t>Supporto alla società civile in Burundi</t>
  </si>
  <si>
    <t>Promozione e tutela dei diritti umani in Burundi</t>
  </si>
  <si>
    <t>Programma</t>
  </si>
  <si>
    <t>Data</t>
  </si>
  <si>
    <t>Bando scaduto</t>
  </si>
  <si>
    <t>Sostegno alla formazione del personale di giustizia in Tunisia</t>
  </si>
  <si>
    <t>Sviluppo e promozione della diversità per una crescita generalizzata e sostenibile in India</t>
  </si>
  <si>
    <t>Strumento europeo per la democrazia e per i diritti umani in Laos</t>
  </si>
  <si>
    <t>Sviluppo e controllo delle applicazioni riguardanti il sistema informativo della amministrazione delle tasse in Croazia (CRO TAXIT)</t>
  </si>
  <si>
    <t>Strumento europeo per la democrazia e per i diritti umani in Kyrgyzstan</t>
  </si>
  <si>
    <t>Voc-test Centers-II Grant scheme in Turchia</t>
  </si>
  <si>
    <t>INVITO A PRESENTARE PROPOSTE — EACEA 04/2015
nell’ambito del programma Erasmus+:Quadri strategici globali per l’istruzione e la formazione professionale continua</t>
  </si>
  <si>
    <t>ENPI - Twinning</t>
  </si>
  <si>
    <t>Rispetto per i diritti fondamentali dell'uomo e della libertà a Trinidad e Tobago</t>
  </si>
  <si>
    <t>Strumento europeo per la democrazia e per i diritti umani in Camerun</t>
  </si>
  <si>
    <t>Strumento europeo per la democrazia e per i diritti umani in Mongolia</t>
  </si>
  <si>
    <t>Capitalizzazione del pieno potenziale della collaborazione on line</t>
  </si>
  <si>
    <t xml:space="preserve">Professionalizzazione della gestione dell'innovazione fra le PMI </t>
  </si>
  <si>
    <t>Supporto al rafforzamento dell'e-government in Georgia</t>
  </si>
  <si>
    <t>Organizzazioni della società civile e autorità locali - Bangladesh</t>
  </si>
  <si>
    <t>Prima call 2015 - Step 1</t>
  </si>
  <si>
    <t>Strumento europeo per la democrazia e per i diritti umani in Costa Rica</t>
  </si>
  <si>
    <t>Continuazione e rafforzamento del programma di sviluppo delle regioni montagnose - Laos</t>
  </si>
  <si>
    <t>IPA-Twinning</t>
  </si>
  <si>
    <t xml:space="preserve">Supporto alla riforma giudiziaria in Kazakistan: opportunità a favore delle Organizzazioni della Società Civile per migliorare l'accesso alla giustizia per i gruppi </t>
  </si>
  <si>
    <t>OHIM</t>
  </si>
  <si>
    <t>Sostegno ad attività di sensibilizzazione sul valore della proprietà intellettuale e sui danni provocati da contraffazione e pirateria</t>
  </si>
  <si>
    <t>ERC Advanced Grant 2015</t>
  </si>
  <si>
    <t>MEPP</t>
  </si>
  <si>
    <t>Eu Partnership for Peace programme - Area del Mediterraneo</t>
  </si>
  <si>
    <t>Strumento europeo per la democrazia e per i diritti umani ad Haiti</t>
  </si>
  <si>
    <t>Rafforzamento delle capacità del Ministero della Giustizia e delle sue giurisdizioni</t>
  </si>
  <si>
    <t>Promozione della governance e della cittadinanza in Palestina</t>
  </si>
  <si>
    <t>Progetti regionali per l'innovazione biotecnologica - Mercosur</t>
  </si>
  <si>
    <t>24-feb-15</t>
  </si>
  <si>
    <t>IEDDH</t>
  </si>
  <si>
    <t>Strumento europeo per la democrazie e per i diritti umani in Ciad</t>
  </si>
  <si>
    <t>Supporto al Ministro della Cultura e del Turismo della Repubblica dell'Azerbaigian per la modernizzazione delle politiche collegate alla gestione del sistema culturale</t>
  </si>
  <si>
    <t>Supporto alla costruzione di alloggi per gli sfollati interni nello Sri Lanka</t>
  </si>
  <si>
    <t>Invito a presentare le candidature nell'ambito del programma "Erasmus + Vocational Educational and Training Mobility Charter 2015-2020"</t>
  </si>
  <si>
    <t>Assistenza alla società civile cipriota nell'ambito dell'Action V</t>
  </si>
  <si>
    <t>Dialogo tra le società civili della Turchia e dell'UE, nell'ambito dell'Energy Grant Scheme</t>
  </si>
  <si>
    <t>Dialogo tra le società civili della Turchia e dell'UE, nell'ambito della Consumer and Health Protection Grant Scheme</t>
  </si>
  <si>
    <t>Dialogo tra le società civili della Turchia e dell'UE, nell'ambito dell'Environment Grant Scheme</t>
  </si>
  <si>
    <t xml:space="preserve">Invito a presentare proposte per azioni specifiche congiunte di sorveglianza per la sicurezza generale dei prodotti </t>
  </si>
  <si>
    <t>Tender - Supporto per la distribuzione di film non nazionali europei - lo schema "Cinema Automatic"</t>
  </si>
  <si>
    <t>Supporto alle organizzazioni della società civile - Myanmar</t>
  </si>
  <si>
    <t>Miglioramento del contributo delle Organizzazioni della Società Civile alla governance e al processo di sviluppo in Thailandia</t>
  </si>
  <si>
    <t>IFS</t>
  </si>
  <si>
    <r>
      <t>Dialogo societ</t>
    </r>
    <r>
      <rPr>
        <sz val="10"/>
        <rFont val="Calibri"/>
        <family val="2"/>
      </rPr>
      <t>à</t>
    </r>
    <r>
      <rPr>
        <sz val="10"/>
        <rFont val="Arial"/>
        <family val="2"/>
      </rPr>
      <t xml:space="preserve"> civili della Turchia e dell´UE, nell'ambito dell'Education and Grant Scheme</t>
    </r>
  </si>
  <si>
    <t>CEF Energy</t>
  </si>
  <si>
    <t>Dialogo società civili della Turchia e dell'UE, nell'ambito della giustizia, libertà e Security Grant Scheme</t>
  </si>
  <si>
    <t>Dialogo società civili della Turchia e dell'UE, nell'ambito Right of Establishment and Freedom to Provide Services Grant Scheme</t>
  </si>
  <si>
    <t>Invito a presentare proposte nell'ambito del programma di lavoro pluriennale per la concessione di un contributo finanziario nel settore delle infrastrutture energetiche transeuropee nell'ambito del meccanismo per collegare l'Europa per il periodo 2014-2020</t>
  </si>
  <si>
    <t>ERC Proof of Concept Grant</t>
  </si>
  <si>
    <t>Dialogo società civili della Turchia e dell'UE nell'ambito del "IV Agriculture and Fisheries Grant Scheme"</t>
  </si>
  <si>
    <t>Dialogo società civili della Turchia e dell'UE nell'ambito del "IV Regional Policy and Coordination of Structural Instruments Grant Scheme"</t>
  </si>
  <si>
    <t>Sport: partnership nel campo dello sport e di eventi sportivi europei non-profit NON collegate alla settimana dello sport 2015</t>
  </si>
  <si>
    <t>Dialogo società civili della Turchia e dell'UE nell'ambito del "IV Enterprise and Industrial Policy Grant Scheme"</t>
  </si>
  <si>
    <t>Rights, Equality and Citizenship Programme</t>
  </si>
  <si>
    <t>Daphne Call - Azioni a supporto di progetti trasnazionali per la prevenzione ed informazione contro la violenza sulle donne, sui giovani e sui bambini collegati a pratiche violente</t>
  </si>
  <si>
    <t>Asylum Action Grants</t>
  </si>
  <si>
    <t>PI</t>
  </si>
  <si>
    <t>EU AND US : GETTING TO KNOW EUROPE 2015-2017</t>
  </si>
  <si>
    <t>IPA II</t>
  </si>
  <si>
    <t>Programma transfrontaliero Croazia Serbia Terza call</t>
  </si>
  <si>
    <t>Modernizzazione delle amministrazioni doganali in Albania</t>
  </si>
  <si>
    <t>Rafforzamento del sistema di metrologia in Azerbaigian</t>
  </si>
  <si>
    <t>Invito  a presentare proposte — EACEA 10/2015
Carta Erasmus per l’istruzione superiore 2014-2020</t>
  </si>
  <si>
    <t>Peace Building Practice</t>
  </si>
  <si>
    <t>Supporto allo sviluppo di organizzazioni della società civile nello Yemen</t>
  </si>
  <si>
    <t>Cliccare su EuropeAid, inserire in alto nella colonna di sinistra il nome della linea di bilancio di interesse (OTHERS =PVS) 2) nella casella Status inserire OPEN, nella casella Types inserire GRANTS e SERVICES; 4) scegliere Regione e/o Paese di interesse (se si conosce)</t>
  </si>
  <si>
    <t>Terza call coordinata per lo sviluppo di una partnership nelle tecnologie relative al settore dell'informazione e delle comunicazioni</t>
  </si>
  <si>
    <t>European Partnership con le municipalità per lo sviluppo sostenibile in Serbia</t>
  </si>
  <si>
    <t>Strumento europeo per la democrazia e per i diritti umani in Kenya</t>
  </si>
  <si>
    <t>Informazioni e corsi di formazione per le organizzazioni dei lavoratori</t>
  </si>
  <si>
    <t>MEDIA</t>
  </si>
  <si>
    <t xml:space="preserve"> Sostegno alla distribuzione di film europei non nazionali – Sistema "Agenti di
vendita"</t>
  </si>
  <si>
    <t>Supporto allo sviluppo degli attori della società civile locale nella prevenzione dei conflitti, nelle operazioni di peace-building e quelle riguardanti la preparazione alle crisi - Pakistan</t>
  </si>
  <si>
    <t>Promuovere il contributo del risparmio privato per l'adeguatezza delle pensioni</t>
  </si>
  <si>
    <t>Sostegno per la distribuzione transnazionale di film europei - "Cinema Selective"</t>
  </si>
  <si>
    <t>Strumento europeo per le organizzazioni della società civile e autorità locali della Cina</t>
  </si>
  <si>
    <t>ECSEL Joint Undertaking
- RIA</t>
  </si>
  <si>
    <t>ECSEL Joint Undertaking - IA</t>
  </si>
  <si>
    <t>AL-INVEST</t>
  </si>
  <si>
    <t>Rafforzare i diritti alla salute relativamente alla situazione dei pazienti contro la mortalità neonatale e infantile in Giamaica</t>
  </si>
  <si>
    <t>Strumento per il conseguimento di obiettivi relativi alla coesione sociale in America Latina</t>
  </si>
  <si>
    <t>FET - Nuove idee per radicali nuove tecnologie - progetti di ricerca</t>
  </si>
  <si>
    <t>FET - Nuove idee per radicali nuove tecnologie - coordinazione e supporto alle azioni 2015</t>
  </si>
  <si>
    <t>CEF Telecom</t>
  </si>
  <si>
    <t>DG GROW</t>
  </si>
  <si>
    <t>Strumento europeo per la democrazia e per i diritti umani in Etiopia</t>
  </si>
  <si>
    <t>Excellent science - Individual Fellowships</t>
  </si>
  <si>
    <t>Strumento per le organizzazioni della società civile e autorità locali della Repubblica Dominicana</t>
  </si>
  <si>
    <t>Strumento a sostegno di budget di medio termine per un efficace gestione delle finanze pubbliche - Macedonia</t>
  </si>
  <si>
    <t>Strumento europeo per le organizzazioni della società civile e autorità locali della Moldavia</t>
  </si>
  <si>
    <t>23/03/2015</t>
  </si>
  <si>
    <t>25/03/2015</t>
  </si>
  <si>
    <t>24/03/2015</t>
  </si>
  <si>
    <t>ENP</t>
  </si>
  <si>
    <t>Strumento europeo a supporto di una riforma nel settore della giustizia in Giordania</t>
  </si>
  <si>
    <t>Strumento per le organizzazioni della società civile e autorità locali della Indonesia</t>
  </si>
  <si>
    <t>Strumento europeo per la democrazia e per i diritti umani nella Repubblica Dominicana</t>
  </si>
  <si>
    <t>Strumento per le organizzazioni della società civile e autorità locali collegato allo strumento europeo per la democrazia e per i diritti umani in Cambogia (tre lotti)</t>
  </si>
  <si>
    <t>Strumento europeo a supporto dell'amministrazione penitenziaria algerina</t>
  </si>
  <si>
    <t>Strumento a sostegno delle organizzazioni della società civile al fine di proteggere i diritti dei detenuti in Zambia</t>
  </si>
  <si>
    <t>ROPSE</t>
  </si>
  <si>
    <t>Strumento europeo per lo sviluppo del settore delle risorse umane - Innovation and Change in Education VI - Cipro</t>
  </si>
  <si>
    <t>Strumento per il rafforzamento delle capacità di azione dell'Autorità nazionale giorgiana per la domanda energetica e approvvigionamento idrico</t>
  </si>
  <si>
    <t>Strumento europeo per la democrazia e per i diritti umani in Guatemala</t>
  </si>
  <si>
    <t>Supporto al sistema penitenziario croato</t>
  </si>
  <si>
    <t>Diplomazia culturale in Palestina</t>
  </si>
  <si>
    <t>Strumento europeo per la democrazia e per i diritti umani in Russia</t>
  </si>
  <si>
    <t>Accrescere il ruolo e il contributo che le Organizzazioni della Società Civile possono offrire alla governance e ai processi di sviluppo nazionali - Russia</t>
  </si>
  <si>
    <t>Erasmus for Young Entrepreneurs - ampliare e rafforzare la rete esistente delle organizzazioni intermediarie</t>
  </si>
  <si>
    <t>Assistenza tecnica per le organizzazioni di invio di volontari
Rafforzamento delle capacità ai fini dell’aiuto umanitario delle organizzazioni d’accoglienza</t>
  </si>
  <si>
    <t>EaSI - EURES: Target Mobility Scheme YOUR FIRST EURES JOB</t>
  </si>
  <si>
    <t>Resilienza ai disastri naturali: tutela e messa in sicurezza rispetto ai cambiamenti climatici</t>
  </si>
  <si>
    <t>Lotta contro crimine e terrorismo</t>
  </si>
  <si>
    <t>Sicurezza delle frontiere e sicurezza esterna</t>
  </si>
  <si>
    <t>Strumento europeo per lo sviluppo della democrazia e dello stato di diritto, e promozione e protezione dei diritti dell'uomo e delle libertà fondamentali nella Repubblica del Congo</t>
  </si>
  <si>
    <t>EU-US Transatlantic Civil Society Dialogue</t>
  </si>
  <si>
    <t>Strumento per le organizzazioni della società civile e autorità locali in Sudan</t>
  </si>
  <si>
    <t>SNDD</t>
  </si>
  <si>
    <t>Strumento europeo per la democrazia e i diritti umani in Pakistan</t>
  </si>
  <si>
    <t xml:space="preserve">EIDHR Country based scheme per la Giamaica e il Belize </t>
  </si>
  <si>
    <t>Programma Civil Society Facility per il Montenegro</t>
  </si>
  <si>
    <t>Country based scheme per la Liberia</t>
  </si>
  <si>
    <t>Strumento europeo per la democrazia e i diritti umani in Tunisia</t>
  </si>
  <si>
    <t>Informazione, consultazione e partecipazione dei rappresentanti dei dipendenti ai processi decisionali</t>
  </si>
  <si>
    <t>Strumento europeo a supporto di uno sviluppo democatico sub-nazionale in Cambogia</t>
  </si>
  <si>
    <t>Strumento per le organizzazioni della società civile e autorità locali in Armenia</t>
  </si>
  <si>
    <t>Strumento europeo per la democrazia e i diritti umani collegato al Country Based Support Scheme in Indonesia</t>
  </si>
  <si>
    <t>Strumento europeo per la democrazia e i diritti umani collegato al Country Based Support Scheme in Serbia</t>
  </si>
  <si>
    <t>Sicurezza digitale: cybersecurity, privacy e trust</t>
  </si>
  <si>
    <t xml:space="preserve">Sostegno istituzionale al Ministero dell'agricoltura turco  in modo tale da rafforzare le capacità di elaborazione e messa in opera di politiche agricole e rurali inclusive, partecipative e di lungo termine </t>
  </si>
  <si>
    <t>Strumento per le organizzazioni della società civile e autorità locali in Georgia</t>
  </si>
  <si>
    <t>Supporto alla Commissione Nazionale per l'Energia e le Public Utilities Ucraine</t>
  </si>
  <si>
    <t>Twinning - Miglioramento della regolazione, sicurezza e infrastrutture della Turchia</t>
  </si>
  <si>
    <t>Twinning - rafforzamento della gestione del settore ittico della Turchia</t>
  </si>
  <si>
    <t>Twinning - capacità di reazione per i controlli ufficiali, benessere degli animali e gestione di prodotti animali in Turchia</t>
  </si>
  <si>
    <t>Civil Society Facility Programme Bosnia Erzegovina</t>
  </si>
  <si>
    <t>Twinning: rafforzamento delle capacità istituzionali della Politizia Nazionale Turca rispetto alla gestione dell'ordine pubblico e il controllo della folla</t>
  </si>
  <si>
    <t>Twinning - armonizzazione delle regole relative ai principi di condizionalità in Turchia</t>
  </si>
  <si>
    <t>Statistiche per le imprese familiari</t>
  </si>
  <si>
    <t>Programmi di cofinanziamento regionale, nazionale e internazionale</t>
  </si>
  <si>
    <t>Strumento europeo per la democrazia e la promozione e protezione dei diritti dell'uomo e delle libertà fondamentali, collegato al Country Based Scheme in Palestina</t>
  </si>
  <si>
    <t>Twinning: rafforzamento del servizio nazionale di assistenza legale in Turchia</t>
  </si>
  <si>
    <t>Twinning: miglioramento della qualità delle indagini sulla scena del crimine</t>
  </si>
  <si>
    <t>INDICE aggiornato al:</t>
  </si>
  <si>
    <t>Programma a sostegno del Madagascar 2015</t>
  </si>
  <si>
    <t>Twinning: Supporto al servizio di Stato fiscale ucraino, prevedendo degli elementi a supporto di IBM e nel settore della materia doganale</t>
  </si>
  <si>
    <t>Twinning: Assistenza all'implementazione degli impegni relativi a misure sanitarie e fitosanitarie all'interno degli Accordi di Associazione tra UE e Ucraina</t>
  </si>
  <si>
    <t>Twinning: Ammodernamento e sviluppo della pubblica amministrazione in Turchia</t>
  </si>
  <si>
    <t xml:space="preserve">Twinning: Rafforzamento del AFSARD e preparazione dell'Agenzia nazionale macedone per la programmazione 2014-2020 </t>
  </si>
  <si>
    <t>Rafforzare il contributo delle organizzazioni civili sociali alla governance e sviluppo di processi decisionali nel Malawi</t>
  </si>
  <si>
    <t>Strumento europeo per la Democrazia e i Diritti Umani, schema di appoggio alla Guinea Equatoriale</t>
  </si>
  <si>
    <t>CSO-LA</t>
  </si>
  <si>
    <t>Rafforzare il contributo delle organizzazioni civili sociali alla governance e sviluppo di processi decisionali nel Congo</t>
  </si>
  <si>
    <t>Strumento europeo per la Democrazia e i Diritti Umani, schema di appoggio all'Ecuador</t>
  </si>
  <si>
    <t>Supporto allo sviluppo del settore idrico di Rodrigues (Mauritania)</t>
  </si>
  <si>
    <t>EaSI - EURES: partenariati transfrontalieri e supporto alla cooperazione alla mobilità intra-europea per i Paesi EEA</t>
  </si>
  <si>
    <t>Bando per integrare la società nella scienza e nell'innovazione</t>
  </si>
  <si>
    <t>Bando per promuovere l'eguaglianza di genere nella ricerca e nell'innovazione</t>
  </si>
  <si>
    <t xml:space="preserve">Bando per attrarre i giovani alla  scienza e alla carriera scientifica </t>
  </si>
  <si>
    <t>Bando per sviluppare una governance per la promozione della ricerca responsabile e innovazione</t>
  </si>
  <si>
    <t>Linee direttrici a sostegno dell'industria di esportazione delle banane del Camerun (asse sociale)</t>
  </si>
  <si>
    <t>Linee direttrici a sostegno dell'industria di esportazione delle banane del Camerun (asse ambientale)</t>
  </si>
  <si>
    <t>Rafforzare il contributo delle organizzazioni civili sociali alla governance e sviluppo sociale in Azerbaigian</t>
  </si>
  <si>
    <t>Twinning: rafforzare il rule of law in Macedonia</t>
  </si>
  <si>
    <t>Media Programme 2014 Serbia</t>
  </si>
  <si>
    <t>Sostegno alle iniziative a patrocinio di organizzazioni civili in Kosovo</t>
  </si>
  <si>
    <t>Supporto strategico alle azioni a sostegno delle organizzazioni della società civile</t>
  </si>
  <si>
    <t>Protezione e gestione sostenibile delle risorse naturali in Tagikistan</t>
  </si>
  <si>
    <t>Miglioramento delle capacità di vigilanza doganale marittima e delle procedure operative del Ministro delle dogane e del commercio</t>
  </si>
  <si>
    <t>Civil Society Grant Scheme per il Kosovo</t>
  </si>
  <si>
    <t>Supporto allo sviluppo e al rafforzamento del Probation Service in Croazia</t>
  </si>
  <si>
    <t>Rafforzare il contributo e lo sviluppo delle organizzazioni della società civile e delle autorità locali nella Repubblica del Benin</t>
  </si>
  <si>
    <t>Rafforzare il sistema di copyright della Turchia con un focus sul potenziamento delle industrie creative basate sul copyright</t>
  </si>
  <si>
    <t>Una commissione indipendente di polizia per i reclami &amp; sistema di reclami per il corpo nazionale della polizia turca, gendarmeria e guardia costiera</t>
  </si>
  <si>
    <t xml:space="preserve">Supporto all'implementazione dell'Agriculture Sector Wide Approach (ASWAp) e della Green Belt Initiative (GBI) - Componente sviluppo di schemi di mezzi per l'irrigazione </t>
  </si>
  <si>
    <t>Applicazioni mobili innovative relative all'e-government da parte delle PMI</t>
  </si>
  <si>
    <t xml:space="preserve">Verso una convergenza economica regionale a livello dell'UE - Progetto pilota per irrobustire la collaborazione tra cluster e centri tecnologici </t>
  </si>
  <si>
    <t>Progetto Pilota</t>
  </si>
  <si>
    <t>First Call del Joint Programming Initiative “More Years, Better Lives”</t>
  </si>
  <si>
    <t>Lotta alla criminalità organizzata (traffico umano, traffico di droga, traffico di armi, indagine economica)</t>
  </si>
  <si>
    <t>Strumento europeo per la democrazia e i diritti umani: schema di supporto per la Georgia</t>
  </si>
  <si>
    <t>Organizzazione della società civile e autorità locali, e strumento europeo per la democrazia e i diritti umani: schema di supporto per la Somalia</t>
  </si>
  <si>
    <t xml:space="preserve">Opera di supporto alla crescita sostenibile e competitiva nel settore turistico </t>
  </si>
  <si>
    <t>Rafforzamento dello Stato di diritto e della buona governance in Cina</t>
  </si>
  <si>
    <t>Beni di consumo design-based</t>
  </si>
  <si>
    <t xml:space="preserve">Azioni a supporto di progetti relativi alla non-discriminazione o all'integrazione dei Rom </t>
  </si>
  <si>
    <t>INFORMAZIONE</t>
  </si>
  <si>
    <t>EaSI-PROGRESS: Mobilità per i professionisti</t>
  </si>
  <si>
    <t>EaSI-PROGRESS: condivisione di informazioni e attività di sensibilizzazione destinate ai giovani in merito alle offerte dello Youth Guarantee</t>
  </si>
  <si>
    <t>Identificazione e autenticazione elettronica</t>
  </si>
  <si>
    <t>Rafforzare le organizzazioni della società civile a livello regionale, europeo e globale</t>
  </si>
  <si>
    <t>Supporto al programma della società civile ucraina 2015</t>
  </si>
  <si>
    <t>PRO-ACT</t>
  </si>
  <si>
    <t>Costruire resilienza attraverso la prevenzione di crisi e stragie di risposta post-crisi in Sud Sudan</t>
  </si>
  <si>
    <t>Trasferimento di conoscenze tra i settori dell'istruzione superiore, della ricerca e dell'industria - Montenegro</t>
  </si>
  <si>
    <t>Ulteriore miglioramento del sistema di sviluppo ed implementazione del Quadro di Qualificazione Nazionale - Macedonia</t>
  </si>
  <si>
    <t>Rafforzamento della capacità istituzionale del comando generale della gendarmeria per quanto concerne la gestione dell'ordine pubblico e il controllo della massa - Turchia</t>
  </si>
  <si>
    <t>EIDHR CBSS</t>
  </si>
  <si>
    <t>Supporto agli attori non statali in Mongolia</t>
  </si>
  <si>
    <t>Schema di supporto 2015 per l'Egitto</t>
  </si>
  <si>
    <t>Ammodernamento del sistema statistico tunisino</t>
  </si>
  <si>
    <t>Action Programme 2014 - Repubblica del Kyrgyzstan</t>
  </si>
  <si>
    <t>Promozione e protezione dei diritti dei bambini in Senegal</t>
  </si>
  <si>
    <t xml:space="preserve">Supporto UE alla risposta della Giordania nella crisi siriana: mezzi di sostentamento e sicurezza alimentare </t>
  </si>
  <si>
    <t>Supporto UE alla risposta della Giordania nella crisi siriana: sviluppo del settore privato</t>
  </si>
  <si>
    <t>Schema di supporto 2014 e programma di supporto alla società civile 2014 - Azerbaijan</t>
  </si>
  <si>
    <t>Invito a presentare proposte 2015 - Guinée-Bissau</t>
  </si>
  <si>
    <t>Supporto al settore manufatturiero di materiali d'imballaggio biodegradabili in Kosovo</t>
  </si>
  <si>
    <t>Cluster Excellence Programme</t>
  </si>
  <si>
    <t xml:space="preserve">Supporto al capacity-building nelle osservazioni durante le elezioni - Bosnia Erzegovina </t>
  </si>
  <si>
    <t>Egypt-Europe Cultural Cooperation 2015 – Rafforzamento delle capacità e cooperazione culturale in Egitto</t>
  </si>
  <si>
    <t>Programma di supporto alla società civile in Marocco 2015</t>
  </si>
  <si>
    <t>Rafforzamento dell'implementazione dei diritti di proprietà intellettuale - Repubblica di Macedonia</t>
  </si>
  <si>
    <t>Supporto allo sviluppo delle piccole e medie imprese nei territori della regione caraibica - Anguilla, Aruba, Bonaire, Cayman Islands, Curaçao, Montserrat, Saba, St. Barthélemy, St. Eustatius, St Maarten, the British Virgin Islands, and the Turks and Caicos Islands</t>
  </si>
  <si>
    <t>Sfide sociali - Invito a presentare proposte per il Fuel Cells and Hydrogen 2 Joint Undertaking Programme</t>
  </si>
  <si>
    <t xml:space="preserve">Sfide sociali - Invito a presentare proposte nell’ambito del programma di lavoro 2015 del partenariato pubblico-privato
per le bioindustrie
</t>
  </si>
  <si>
    <t>Sostegno allo sviluppo di condizioni di lavoro migliori: rafforzamento delle attività di ispezione medica e sicurezza sul lavoro - Tunisia</t>
  </si>
  <si>
    <t>Invito a presentare proposte a sostegno delle organizzazioni della società civile e delle autorità locali - Angola</t>
  </si>
  <si>
    <t>Distacco dei lavoratori: migliorare la cooperazione amministrativa e l'accesso alle informazioni</t>
  </si>
  <si>
    <t>SPORT</t>
  </si>
  <si>
    <t>Supporto alla ricostruzione delle abitazioni dlle persone rimaste senza una casa - Sri Lanka</t>
  </si>
  <si>
    <t>CSF</t>
  </si>
  <si>
    <t>Supporto ai network tematici regionali delle organizzazioni della società civile</t>
  </si>
  <si>
    <t>Supporto alla Camera dei Rappresentanti del Regno del Marocco</t>
  </si>
  <si>
    <t>Schema di supporto per il Sudan del Sud</t>
  </si>
  <si>
    <t>Rafforzamento della resilienza delle popolazioni più vulnerabili all'insicurezza alimentare e nutrizionale - Senegal</t>
  </si>
  <si>
    <t>Programma tematico - Uganda</t>
  </si>
  <si>
    <t>Grant Programme 2015</t>
  </si>
  <si>
    <t>JPI-MYBL</t>
  </si>
  <si>
    <t>Progetto pilota</t>
  </si>
  <si>
    <t>Strumento europeo per la Democrazia e i Diritti Umani - Egitto</t>
  </si>
  <si>
    <t>Intervento a Gibuti per migliorare l'approvvigionamento dell'acqua a favore della popolazione più vulnerabile</t>
  </si>
  <si>
    <t>Miglioramento e rafforzamento del contributo delle organizzazioni della società civile alla governance e ai processi di sviluppo nelle Barbados</t>
  </si>
  <si>
    <t>CSO ed EIDHR</t>
  </si>
  <si>
    <t>Civil Society Facility - Albania</t>
  </si>
  <si>
    <t>Sottoprogramma Ambiente: Natura  &amp; Biodiversità; Ambiente &amp; efficienza nell'uso delle risorse; governance ambientale &amp; informazione</t>
  </si>
  <si>
    <t>Sottoprogramma Azione in materia di clima: attenuazione cambiamento climatico; adattamento cambiamento climatico; informazione sulla governance relativa al clima</t>
  </si>
  <si>
    <t>Miglioramento e rafforzamento del contributo delle organizzazioni della società civile alla governance e ai processi di sviluppo nellO Sri Lanka</t>
  </si>
  <si>
    <t>Sviluppo e rafforzamento delle capacità tecniche, organizzative e amministrative dell'autorità nazionale di controllo della Repubblica di Macedonia</t>
  </si>
  <si>
    <t xml:space="preserve">Fast Track Innovation Pilot </t>
  </si>
  <si>
    <t>FIDP II</t>
  </si>
  <si>
    <t>IEEDH</t>
  </si>
  <si>
    <t>Health Programme</t>
  </si>
  <si>
    <t>Terzo programma d’azione dell’Unione in materia di salute (2014-2020)</t>
  </si>
  <si>
    <t>ERDF</t>
  </si>
  <si>
    <t>Miglioramento dell'efficienza e sviluppo di un sistema di energie rinnovabili nei Paesi Membri della Commissione dell'Oceano Indiano</t>
  </si>
  <si>
    <t>Seconda fase - Farm Income Diversification Programme (FIDP) - Malawi</t>
  </si>
  <si>
    <t>Twinning: Rafforzamento delle capacità di implementazione dei sistemi di informazione geografica attraverso il 
 "Geographic Profiling of Serial Criminal Offenders" -  Croazia</t>
  </si>
  <si>
    <t>Programma a supporto delle azioni per i servizi di trasporto intelligenti su strada</t>
  </si>
  <si>
    <t xml:space="preserve">Finanziamento di progetti indirizzati all'implementazione di sistemi di remunerazione basati sui risultati per la valorizzazione della biodiversità </t>
  </si>
  <si>
    <t>Twinning: riavvicinamento della legislazione ucraina alle relative norme e standard europei in materia di certificazione di aerodromi/aeroporti</t>
  </si>
  <si>
    <t>Migliorare la partecipazione della società civile nella governance, accountability e processi democratici in Ruanda</t>
  </si>
  <si>
    <t>Twinning: Implementazone degli standard europei al fine di rafforzare la capacità istituzionale dell'Apparatus del Commissario parlamentare ucraino per la protezione dei diritti umani e libertà</t>
  </si>
  <si>
    <t>Country based support scheme - Mali</t>
  </si>
  <si>
    <t>Strumento per le organizzazioni della società civile e autorità locali del Sud Sudan</t>
  </si>
  <si>
    <t>Strumento europeo per la democrazia e i diritti umani a sostegno dei bandi indirizzati alle società civili locali attraverso il Country Based Support Schemes per il Libano</t>
  </si>
  <si>
    <t>Programma a sostegno del rafforzamento delle istituzioni dell'aviazione civile in Tunisia</t>
  </si>
  <si>
    <t>Seconda fase - Farm Income Diversification Programme (FIDP) - Agribusiness Malawi</t>
  </si>
  <si>
    <t>Supporto di un network comune europeo che miri ad allineare l'uso del Building Information Modelling nei lavori pubblici</t>
  </si>
  <si>
    <t>Tender PE</t>
  </si>
  <si>
    <t>Strumento europeo per la Democrazia e i Diritti Umani, schema di appoggio alle isole di Sao Tomé e Principe 2015</t>
  </si>
  <si>
    <t>Strumento europeo per la democrazia e i diritti umani: schema di supporto per il Paraguay</t>
  </si>
  <si>
    <t>CSO-LA - EIDHR</t>
  </si>
  <si>
    <t>Country based support scheme - Kosovo</t>
  </si>
  <si>
    <t>Supporto al Ministero delle Tasse della Repubblica dell'Azerbaigian per l'uso ottimale delle risorse e servizi di qualità</t>
  </si>
  <si>
    <t>Trasferimenti di imprese ai dipendenti per la creazione di una cooperativa in modo tale da garantire la sostenibilità delle PMI</t>
  </si>
  <si>
    <t>Programma transfrontaliero Serbia-Bosnia Herzegovina 2007-2013 - terza call Bando di preselezione</t>
  </si>
  <si>
    <t>Programma transfrontaliero Serbia-Bosnia Herzegovina 2007-2013 - terza call Bando ristretto agli enti e/o organizzazioni preselezionati</t>
  </si>
  <si>
    <t>European Destinations of Excellence - Promozione delle destinazioni di eccellenza e opera di sensibilizzazione</t>
  </si>
  <si>
    <t>AFKAR III: Rafforzamento dei diritti umani e della democrazia in Libano</t>
  </si>
  <si>
    <t>Interreg Europe</t>
  </si>
  <si>
    <t>First Call for Proposals</t>
  </si>
  <si>
    <t>Seconda deadline 2015: sostegno allo sviluppo di gemellaggi tra le città</t>
  </si>
  <si>
    <t>Seconda deadline 2015: sostegno alla creazione di network per le città</t>
  </si>
  <si>
    <t>Bandi PE</t>
  </si>
  <si>
    <t>Strumento a supporto dei diritti umani e domicrazia per il Lesotho</t>
  </si>
  <si>
    <t>Rafforzamento delle capacità dell'Associazione dei Rappresentanti del Popolo in Tunisia</t>
  </si>
  <si>
    <t>Green Vehicles 2014-2015</t>
  </si>
  <si>
    <t>Mobility for Growth 2014-2015</t>
  </si>
  <si>
    <t xml:space="preserve">Progetto JSAT: Giustizia, Sicurezza, Accountability e Trasparenza, a supporto delle organizzazioni della società civile </t>
  </si>
  <si>
    <t>Strumento europeo per la democrazia e i diritti umani a sostegno dei bandi indirizzati alle società civili locali attraverso il Country Based Support Schemes per l'Albania</t>
  </si>
  <si>
    <t>Secondo Round -  Azione chiave 2: Capacity building nel campo della gioventù 2015</t>
  </si>
  <si>
    <t>Strumento europeo per la cooperazione allo sviluppo in Afghanistan</t>
  </si>
  <si>
    <t>Strumento a favore di proposte che abbiano come focus la restituzione delle terre per una risoluzione pacifica dei conflitti in Colombia ed Ecuador</t>
  </si>
  <si>
    <t>Eureka</t>
  </si>
  <si>
    <t>Eurostars project</t>
  </si>
  <si>
    <t>PRO-ACT (Pro Resilient Action): rafforzare la resilienza sui disastri attraverso prevenzione delle crisi e risposta strategica all'indomani di una crisi in Libano</t>
  </si>
  <si>
    <t>Programma di assistenza alla società civile nei casi di inondazioni - Bosnia Erzegovina</t>
  </si>
  <si>
    <t>Rafforzare la formulazione delle politiche, l'elaborazione della legislazione e la loro effettiva implementazione in Kosovo</t>
  </si>
  <si>
    <t>Rafforzare l'efficienza, la responsabilità e la trasparenza del sistema giudiziario e la pubblica accusa in Kosovo</t>
  </si>
  <si>
    <t>Rafforzare l'industria culturale in Etiopia: cinema, fotografia ed arti visuali</t>
  </si>
  <si>
    <t>EU Aid Volunteers</t>
  </si>
  <si>
    <t>Iniziativa Volontari dell’Unione per l’aiuto umanitario:
Assistenza tecnica per le organizzazioni di invio di volontari
Rafforzamento delle capacità ai fini dell’aiuto umanitario delle organizzazioni d’accoglienza</t>
  </si>
  <si>
    <t>CEF - Energy</t>
  </si>
  <si>
    <t>Seconda call: Inviti a presentare proposte nell'ambito del programma di lavoro pluriennale per la concessione di sovvenzioni nel settore delle infrastrutture di trasporto transeuropee nell'ambito del meccanismo per collegare l'Europa per il periodo 2014-2020</t>
  </si>
  <si>
    <t>Azioni per la pianificazione dello spazio marittimo nell'Atlantico Nord Europeo</t>
  </si>
  <si>
    <t>PbP</t>
  </si>
  <si>
    <t>Programma annuale dello strumento di Peace-building Partnership 2014 a supporto degli attori della società civile per la prevenzione dei conflitti, peace-building e preparezione alle crisi in Afghanistan</t>
  </si>
  <si>
    <t>Strumento europeo per i diritti umani e Country-based Support Scheme per la Moldavia</t>
  </si>
  <si>
    <t>Twinning: Strumento a supporto dell'ufficio centrale per gli studi statistici israeliani per il miglioramento della qualità dei dati statistici ufficiali</t>
  </si>
  <si>
    <t>Bando per la gestione integrata delle risorse idriche ed opere di risanamento nelle tre zone d'intervento del PEPAM (UE): Kolda, Tombacounda e Sédhious in Senengal</t>
  </si>
  <si>
    <t>Justice Programme</t>
  </si>
  <si>
    <t>Azioni a supporto di progetti relativi alla non-discriminazione o all'integrazione dei Rom (Restricted call)</t>
  </si>
  <si>
    <t>Azioni di preparazione al finanziamento per la riabilitazione delle vittime di torture</t>
  </si>
  <si>
    <t>Twinning: migliorare le capacità dell'autorità di tassazione indiretta (ITA) della Bosnia Erzegovina</t>
  </si>
  <si>
    <t>Azioni a supporto della distribuzione online</t>
  </si>
  <si>
    <t>Twinning: migliorare le capacità e le abilità del sistema penitenziario della Repubblica serba</t>
  </si>
  <si>
    <t>Azioni a supporto dei diritti delle persone sospettate o accusate di crimini</t>
  </si>
  <si>
    <t>Radici culturali comuni: preservazione e dialogo tra la Turchia e l'UE</t>
  </si>
  <si>
    <t>Strumento europeo per i diritti umani e Country-based Support Scheme per la Repubblica dell'Uzbekistan</t>
  </si>
  <si>
    <t>Programma di Adattamento al cambiamento climatico nel settore forestale nei territori compresi nell'area geografica dell'Honduras e del Centro America</t>
  </si>
  <si>
    <t>Strumento a sostegno dell'eguaglianza di genere in Croazia</t>
  </si>
  <si>
    <t>Gestione della biodiversità costali, marittime e isolane</t>
  </si>
  <si>
    <t>Miglioramento dei servizi sociali pubblici per i gruppi vulnerabili e aree periurbane a Tirana, Albania</t>
  </si>
  <si>
    <t>Bando per la creazione e la gestione di una piattaforma digitale sui servizi di consegna (e-commerce)</t>
  </si>
  <si>
    <t>Azioni a supporto della distribuzione automatica</t>
  </si>
  <si>
    <t>Azioni relative al traffico di esseri umani</t>
  </si>
  <si>
    <t>Interreg Alcotra</t>
  </si>
  <si>
    <t>First Call for Proposals Francia Italia</t>
  </si>
  <si>
    <t>Invito a presentare proposte a sostegno delle organizzazioni della società civile e delle autorità locali - Brasile</t>
  </si>
  <si>
    <t>Rafforzamento della filiera del riso - Guinea Bissau</t>
  </si>
  <si>
    <t>Rafforzamento istituzionale verso la resilienza agricola e pastorale - Mauritania</t>
  </si>
  <si>
    <t>Rafforzamento della  competenza dell'Autorità nazionale per la protezione dei dati - Tunisia</t>
  </si>
  <si>
    <t>Invito a presentare proposte a sostegno delle organizzazioni della società civile e delle autorità locali - Nigeria</t>
  </si>
  <si>
    <t>Implementazione del Piano d'Azione Ue sul miglioramento della sicurezza degli esplosivi e sul programma europeo di protezione delle infrastrutture critiche</t>
  </si>
  <si>
    <t>Miglioramento della qualità della formazione dei giudici attraverso l'aggiornamento della legislazione europea e della formazione on line - Croazia</t>
  </si>
  <si>
    <t>Finanziamenti a supporto di progetti nazionali relativi al riconoscimento di una European Disability Card riconosciuta a livello europeo e relativi benefit</t>
  </si>
  <si>
    <t>Quinta call IMI 2 (Innovative Medicine Innovation)</t>
  </si>
  <si>
    <t>Sviluppo di pratiche di pesca innovative e a basso impatto per le navi di piccole dimensioni nelle regioni ultraperiferiche</t>
  </si>
  <si>
    <t>Monitoraggio del pluralismo europeo nei media - ulteriore applicazione del Media Pluralism Monitor tool (MPM)</t>
  </si>
  <si>
    <t xml:space="preserve">Azioni a supporto di progetti trasnazionali per la promozione della qualità dei sistemi giudiziari nazionali 
</t>
  </si>
  <si>
    <t>Research Fund for Coal and Steel</t>
  </si>
  <si>
    <t>Research Programme of the Research Fund for Coal and Steel 2015</t>
  </si>
  <si>
    <t>Risposta alle crisi nel settore dell'educazione primaria e secondaria in Iraq</t>
  </si>
  <si>
    <t>Supporto allo sviluppo di servizi sociali in Tagikistan</t>
  </si>
  <si>
    <t>Azioni di applicazione congiunta  all'interno del piano di azione multi-annuale per la sorveglianza dei prodotti nell'UE</t>
  </si>
  <si>
    <t>Assistenza tecnica alla lotta contro le frodi nell'Unione Europea</t>
  </si>
  <si>
    <t>Hercule Programme</t>
  </si>
  <si>
    <t>Strumento a supporto dei diritti dei pazienti nei reparti maternità, neonatale e pediatria in Giamaica</t>
  </si>
  <si>
    <t>Promozione della giustizia e di migliori condizioni detentive in Iraq</t>
  </si>
  <si>
    <t>Aree marine protette: network per lo sviluppo di pratiche di pesca sostenibile nelle acque mediterranee</t>
  </si>
  <si>
    <t>Programma a sostegno alla messa in opera dell'accordo di associazione - Sostegno al Ministero della Posta, delle Tecnologie dell'Informazione e delle Comunicazioni per la creazione di un ecosistema che favorisca lo sviluppo delle telecomunicazioni in Algeria</t>
  </si>
  <si>
    <t>Azioni a supporto della pesca su piccola scala</t>
  </si>
  <si>
    <t>Twinning: Supporto alle riforme nel settore dell'informazione e dei media nella Repubblica di Macedonia</t>
  </si>
  <si>
    <t>Civil Society Fund II - Inviti a presentare proposte per aiuti di importo elevato -  Etiopia</t>
  </si>
  <si>
    <t xml:space="preserve">MEDIA - Promozione dell'integrazione europea in ambito culturale attraverso la fornitura di versioni con nuovi sottotitoli di programmi tv selezionati in Europa </t>
  </si>
  <si>
    <t>CSO - LA</t>
  </si>
  <si>
    <t>Sicurezza alimentare</t>
  </si>
  <si>
    <t>CSO-EIDHR</t>
  </si>
  <si>
    <t>Clifor</t>
  </si>
  <si>
    <t>Esperienze di mobilità per i professionisti</t>
  </si>
  <si>
    <t>EASI  PROGRESS AXIS</t>
  </si>
  <si>
    <t>EMPL - REC Programme</t>
  </si>
  <si>
    <t>Operating grants 2016 a favore dei network di livello europeo attivi nell'area diritti delle persone disabili che abbiano siglato un Accordo Quadro di Partenariato 2015/2017</t>
  </si>
  <si>
    <t xml:space="preserve">Europa creativa </t>
  </si>
  <si>
    <t>Sottoprogramma Cultura- Sostegno a favore di progetti di cooperazione europei 2016</t>
  </si>
  <si>
    <t>Supporto agli attori non statali in Togo</t>
  </si>
  <si>
    <t>Confidence building measures in Moldavia</t>
  </si>
  <si>
    <t>Miglioramento della struttura del sistema di tassazione in Marocco</t>
  </si>
  <si>
    <t>Bando generale 2015 a sostegno degli strumenti europei per la democrazia e i diritti umani</t>
  </si>
  <si>
    <t>Programma di supporto per i programmi di pre-acccesso in Kosovo</t>
  </si>
  <si>
    <t>Promozione dell'uguaglianza di genere in Libano</t>
  </si>
  <si>
    <t xml:space="preserve">Supporto alle emergenze degli attori della società civile nel settore del bestiame in Cambogia </t>
  </si>
  <si>
    <t>Supporto alle emergenze delle comunità dedite alla pesca in Cambogia</t>
  </si>
  <si>
    <t xml:space="preserve">Supporto alle emergenze degli attori della società civile nel settore del agricoltura in Cambogia </t>
  </si>
  <si>
    <t>Produzione e disseminazione di materiali audiovisivi sull'integrazione dell'Unione Europea in Albania</t>
  </si>
  <si>
    <t>Azione chiave 3 : Supporto per la riforma delle politiche — Iniziative per l’innovazione delle politiche
Sperimentazione delle politiche nel settore dell’educazione scolastica</t>
  </si>
  <si>
    <t>Invito a procurare servizi promozionali per piattaforme interattive utilizzate dagli insegnanti per corsi di educazione al consumo in classe</t>
  </si>
  <si>
    <t>Programma di supporto alla società civile nello sviluppo socio economico a livello locale in Egitto</t>
  </si>
  <si>
    <t>Programmi di insegnamento per moduli rivolti all'educazione infantile e all'educazione di inclusione in Sud Africa</t>
  </si>
  <si>
    <t>Consumer Programme 2014 - 2020 - Tender</t>
  </si>
  <si>
    <t>Progetto nel contesto delle politiche marittime di integrazione nel Mar Nero e/o nelle regioni del Mar Mediterraneo</t>
  </si>
  <si>
    <t xml:space="preserve">Anno 2015 </t>
  </si>
  <si>
    <t xml:space="preserve">Anno 2014 </t>
  </si>
  <si>
    <t xml:space="preserve"> Anno 2014</t>
  </si>
  <si>
    <t>Anno 2015</t>
  </si>
  <si>
    <t>Anno 2014</t>
  </si>
  <si>
    <t xml:space="preserve"> Anno 2015</t>
  </si>
  <si>
    <t>Rafforzamento della cooperazione giuridica negli affari civili e criminali in Macedonia</t>
  </si>
  <si>
    <t xml:space="preserve">Supporto per il miglioramento della sicurezza nel trasporto multimodale delle merci pericolose in Ucraina </t>
  </si>
  <si>
    <t>Ulteriore armonizzazione della legislazione in materia fiscale con l'acquis comunitario dell'EU (Macedonia)</t>
  </si>
  <si>
    <t>Supporto alle organizzazioni della società civile in Palestina - Sviluppo economico</t>
  </si>
  <si>
    <t xml:space="preserve">Azioni complementari nel settore dei trasporti in Senegal: sensibilizzazione sulla sicurezza stradale e sulle tassazioni illecite sui principali assi stradali </t>
  </si>
  <si>
    <t>Supporto per la prevenzione efficiente e la lotta contro le frodi e le irregolarità per l'utilizzo dei fondi UE in Macedonia</t>
  </si>
  <si>
    <t>Programma Pilota per lo sviluppo regionale (PRDP) in Armenia</t>
  </si>
  <si>
    <t>Invito a presentare proposte per il programma 'Food Security Thematic Programme' 2013 -  Haiti</t>
  </si>
  <si>
    <t>Iniziative transnazionali contro il traffico di droga e delle armi da fuoco</t>
  </si>
  <si>
    <t>OLAF</t>
  </si>
  <si>
    <t>Invito a presentare proposte a sostegno delle organizzazioni della società civile e delle autorità locali - Perù</t>
  </si>
  <si>
    <t>MEDIA- Supporto per lo sviluppo di singoli progetti 2016</t>
  </si>
  <si>
    <t xml:space="preserve">Miglioramento delle capacità delle autorità serbe sul controllo della zoonosi e di altre malattie di origine alimentare </t>
  </si>
  <si>
    <t>Formazione per il rafforzamento delle leggi</t>
  </si>
  <si>
    <t>MEDIA- Programmazione TV 2016</t>
  </si>
  <si>
    <t>Formazione e conferenze</t>
  </si>
  <si>
    <t xml:space="preserve">ESPON </t>
  </si>
  <si>
    <t>Supporto alla prevenzione e alla protezione contro le discriminazioni - Macedonia</t>
  </si>
  <si>
    <t>Programma di miglioramento della competitività e aumento del valore della catena di post-raccolta dei piccoli agricoltori in Tanzania</t>
  </si>
  <si>
    <t>L'EASO (European Asylum Support Office) ha pubblicato un invito a manifestare interesse per la protezione internazionale, la migrazione, e la difesa dei diritti umani.</t>
  </si>
  <si>
    <t>Justice Action Grant</t>
  </si>
  <si>
    <t xml:space="preserve">Supporto per progetti e-Justice nazionali e transnazionali </t>
  </si>
  <si>
    <t>COMP</t>
  </si>
  <si>
    <t xml:space="preserve"> Formazione di giudici nazionali in tema di diritto alla concorrenza europeo</t>
  </si>
  <si>
    <t>Action grants per la creazione di 116000 hotlines per la ricerca dei bambini scomparsi</t>
  </si>
  <si>
    <t>DG AGRI</t>
  </si>
  <si>
    <t>Programma di rafforzamento per la gestione del sistema ittico in Turchia</t>
  </si>
  <si>
    <t>Supporto alla società civile nello sviluppo socio-economico a livello locale in Egitto</t>
  </si>
  <si>
    <t>Implementazione di progetti per l'impiego per persone disabili in Montenegro</t>
  </si>
  <si>
    <t>Meccanismi di certificazione per organizzazioni che inviano e ospitano volontari</t>
  </si>
  <si>
    <t>ERC Starting Grant</t>
  </si>
  <si>
    <t xml:space="preserve"> Erasmus+ </t>
  </si>
  <si>
    <t xml:space="preserve"> Sostegno alle riforme delle politiche
Cooperazione con la società civile in materia di gioventù</t>
  </si>
  <si>
    <t>MEDIA - Sostegno ai festival cinematografici</t>
  </si>
  <si>
    <t xml:space="preserve">MEDIA - Sostegno alla distribuzione transnazionale di film europei – Programma "Cinema
Selective"
</t>
  </si>
  <si>
    <t>Action grants per il supporto di progetti transnazionali sulla formazione di giudici che esercitano nei settori di diritto civile, diritto penale, diritti fondamentali e la lotta con il terrorismo e la radicalizzazione</t>
  </si>
  <si>
    <t xml:space="preserve">Supporto per PMI coinvolte in progetti di apprendistato </t>
  </si>
  <si>
    <t>TVET e educazione superiore per infrastrutture stradali e servizi di energia in Somalia</t>
  </si>
  <si>
    <t>ERC Consolidator Grant</t>
  </si>
  <si>
    <t>Deadlines tra gennaio 2016 e ottobre 2017 per Mobility for transport - gennaio 2016 e febbraio 2017 per Green vehicles - gennaio 2016 e settembre 2016 per Automated Road Transport</t>
  </si>
  <si>
    <t xml:space="preserve">Bandi nel settore dei trasporti suddivisi su 3 pilastri: Mobility for growth (€196 milioni), green vehicles (€65 milioni), Automated Road Transport (€61 milioni)  </t>
  </si>
  <si>
    <t>La DG Agri ha pubblicato il nuovo regolamento sul programma per la promozione dei prodotti agricoli</t>
  </si>
  <si>
    <t>MEDIA- Distribuzione supporto automatico 2015</t>
  </si>
  <si>
    <t xml:space="preserve">Programma tematico 'organizzazione della società civile e delle autorità locali' ad Haiti </t>
  </si>
  <si>
    <t>Agevolazioni regionali per cooperazione internazionale e partenariati - Multi Paese</t>
  </si>
  <si>
    <t>Giovani, donne e disoccupati di lunga durata nel mercato del lavoro - Montenegro</t>
  </si>
  <si>
    <t>Progress</t>
  </si>
  <si>
    <t>varie scadenze in nota</t>
  </si>
  <si>
    <t>Invito a presentare proposte a sostegno delle organizzazioni della società civile e delle autorità locali - Messico</t>
  </si>
  <si>
    <t>01//12/2015</t>
  </si>
  <si>
    <t>First Call for Proposal 2015</t>
  </si>
  <si>
    <t>Programma Interreg V-A Italia- Francia
ALCOTRA</t>
  </si>
  <si>
    <t>Seconda Call</t>
  </si>
  <si>
    <t>Programma tematico di organizzazione della società civile in Colombia</t>
  </si>
  <si>
    <t>European Maritime and Fisheries Fund (EMFF)</t>
  </si>
  <si>
    <t>Sostegno a favore di azioni di informazione riguardanti la politica agricola comune (PAC) per il 2016</t>
  </si>
  <si>
    <t>Programma di supporto all'agricoltura e allo sviluppo rurale - Kosovo</t>
  </si>
  <si>
    <t xml:space="preserve"> 21/12/2015</t>
  </si>
  <si>
    <t>Rafforzamento delle politiche di formulazione e di redazione legislativa in Kosovo</t>
  </si>
  <si>
    <t>Supporto al Fondo di protezione dello stato sociale nella riforma del sistema pensionistico in Azerbaijan</t>
  </si>
  <si>
    <t>Rivitalizzazione dell'ambiente imprenditoriale della regione  Novobërdë/NovoBrdo Castle in Kosovo</t>
  </si>
  <si>
    <t>Rafforzamento dell'efficienza, della responsabilità e della trasparenza del sistema giudiziario e della procura in Kosovo</t>
  </si>
  <si>
    <t xml:space="preserve">Sviluppo di singoli progetti e pacchetti di progetti 2016
</t>
  </si>
  <si>
    <t>Sviluppo di capacità nel settore della protezione dei prodotti agricoli e dei resuidui di pesticidi in Serbia</t>
  </si>
  <si>
    <t>Supporto agli stati membri sotto particolari pressioni migratorie in risposta alle sfide in ambito sanitario</t>
  </si>
  <si>
    <t>Azioni di promozione per l'accesso alla giustizia per gruppi vulnerabili e supervisione sociale nel settore della giustizia in Honduras (Progetto EUROJUSTICIA)</t>
  </si>
  <si>
    <t>Rafforzamento della garanzia di qualità e del controllo del sistema educativo  - Macedonia</t>
  </si>
  <si>
    <t>CEF Trasporti</t>
  </si>
  <si>
    <t>Cohesion call</t>
  </si>
  <si>
    <t>General call</t>
  </si>
  <si>
    <t xml:space="preserve"> Refernet</t>
  </si>
  <si>
    <t>Invito a presentare proposte  Azione chiave 1 — Mobilità individuale ai fini dell’apprendimento; Azione chiave 2 — Cooperazione per l’innovazione e lo scambio di buone prassi; Azione chiave 3 — Sostegno alle riforme delle politiche</t>
  </si>
  <si>
    <t>E-delivery</t>
  </si>
  <si>
    <t>E-invoicing</t>
  </si>
  <si>
    <t>Public open data generic services</t>
  </si>
  <si>
    <t>Safer internet generic services</t>
  </si>
  <si>
    <t>Supporto a progetti transnazionali nell'area delle politiche europee di lotta contro la droga</t>
  </si>
  <si>
    <t>Supporto alla modernizzazione del sistema educativo post-secondario in Macedonia</t>
  </si>
  <si>
    <t>Proposte per i programmi 'Strumenti europei per la democrazia e i diritti dell'uomo' e "Organizzazione della società civile e delle autorità locali" in Costa d'Avorio</t>
  </si>
  <si>
    <t xml:space="preserve">Programma di organizzazione della Società civile e delle autorità locali in Algeria </t>
  </si>
  <si>
    <t>Partecipazione e opportunità di coinvolgimento a livello locale in: attività culturali, creative e di tutela ambientale in Mozambico</t>
  </si>
  <si>
    <t>Supporto alla Commissione per il servizio civile in ulteriori riforme del sistema del servizio civile in Azerbaijan</t>
  </si>
  <si>
    <t>Invito a presentare candidature per il 2015
Terzo programma d’azione dell’Unione in materia di salute (2014-2020)</t>
  </si>
  <si>
    <t>Sviluppo della cooperazione fra istituti secondari, settore privato ed altri enti pubblici di rilievo - Macedonia</t>
  </si>
  <si>
    <t>Rafforzamento delle politiche e della capacità di riduzione del lavoro non dichiarato - Croazia</t>
  </si>
  <si>
    <t>eIdentification (eID)</t>
  </si>
  <si>
    <t>Online Dispute Resolution Generic Services (ODR)</t>
  </si>
  <si>
    <t>eProcurement</t>
  </si>
  <si>
    <t xml:space="preserve"> eHealth Generic Services</t>
  </si>
  <si>
    <t>Supporto alla cooperazione giuridica in affari penali</t>
  </si>
  <si>
    <t>Supporto alla cooperazione giuridica in affari civili</t>
  </si>
  <si>
    <t xml:space="preserve">Supporto alla cooperazione giuridica contro il crimine con lo scopo di combattere il terrorismo tramite la prevenzione della radicalizzazione </t>
  </si>
  <si>
    <t>Call riservata agli stati membri per supportare le National Roma platforms - JUST/2015/RDIS/AG/NRP2</t>
  </si>
  <si>
    <t>Azione chiave 1: Mobilità per l'istruzione individuale - Erasmus Mundus Joint Master Degrees 2016</t>
  </si>
  <si>
    <t>Italia - Francia marittimo</t>
  </si>
  <si>
    <t>Prima Call</t>
  </si>
  <si>
    <t>Invito a presentare proposte per il progetto EUROsociAL+ per i paesi dell'America latina</t>
  </si>
  <si>
    <t xml:space="preserve">Formazione di tutors per infermiere e ostetriche del sistema sanitario in Croazia e implementazione completa dei curriculum elaborati secondo la Direttiva  2005/36/EC (CRO NURSE) </t>
  </si>
  <si>
    <t xml:space="preserve">Supporto alla formulazione, al coordinamento e all'implementazione di politiche di anticorruzione - Albania </t>
  </si>
  <si>
    <t xml:space="preserve">Applicazione delle norme di responsabilità sociale e ambientale delle imprese nelle piantagioni di banane in Costa d'Avorio
</t>
  </si>
  <si>
    <t xml:space="preserve">Migliorare la contribuzione delle Organizzazioni della Società Civile e delle Autorità Locali per i processi di governance e sviluppo in Vietnam  </t>
  </si>
  <si>
    <t>Programma tematico: Organizzazioni della società Civile e autorità Locali in El Salvador</t>
  </si>
  <si>
    <t>Attività Jean Monnet per il 2016</t>
  </si>
  <si>
    <t>COS-EEN-2014-2-04: Enterprise Europe Network (2nd Call) - 2015/2020</t>
  </si>
  <si>
    <t>CALL: SMART AND SUSTAINABLE CITIES</t>
  </si>
  <si>
    <t>MEDIA - Accesso ai mercati</t>
  </si>
  <si>
    <t xml:space="preserve"> 28/01/2016</t>
  </si>
  <si>
    <t>Invito a presentare proposte per 4 progetti pilota nel campo di applicazione delle azioni nell'ambito della priorità NAPA e di priorità collegate all'approvvigionamento di energia in legno</t>
  </si>
  <si>
    <t xml:space="preserve"> Rete europea del Cedefop per l’informazione nel campo dell’istruzione e della formazione professionale (IFP)</t>
  </si>
  <si>
    <t>Agevolazioni per la Società Civile in Israele</t>
  </si>
  <si>
    <t>Supporto ai progetti transnazionali per l'eliminazione delle punizioni corporali per i bambini</t>
  </si>
  <si>
    <t xml:space="preserve">Percorsi tematici per la tutela del patrimonio culturale sottomarino </t>
  </si>
  <si>
    <t>ERC Proof of concept</t>
  </si>
  <si>
    <t>Supporto per una lotta effettiva contro il traffico umano in Kosovo</t>
  </si>
  <si>
    <t>Capacity Building nel settore della gioventù</t>
  </si>
  <si>
    <t>Partnership nel campo dello sport e di eventi sportivi europei non-profit collegate alla settimana dello sport 2015</t>
  </si>
  <si>
    <t>Contributi delle organizzazioni della società civile per la gestione e lo sviluppo inclusivo in Sud Africa</t>
  </si>
  <si>
    <t>Primo bando dell'iniziativa Urban Innovative Actions</t>
  </si>
  <si>
    <t>Urban Innovative Actions Initiative</t>
  </si>
  <si>
    <t xml:space="preserve"> 5/02/2016</t>
  </si>
  <si>
    <t xml:space="preserve">Programma 2015-2017 per la società civile e le organizzazioni locali in Iraq </t>
  </si>
  <si>
    <t>Programma per le Associazioni delle autorità locali brasiliane</t>
  </si>
  <si>
    <t>JUSTICE</t>
  </si>
  <si>
    <t>Azioni nell'area del traffico di esseri umani, con particolare riferimento all'integrazione e al rientro in patria sicuro e sostenibile delle vittime del traffico di esseri umani</t>
  </si>
  <si>
    <t>Azioni nell'area del monitoraggio del rientro forzato in patria</t>
  </si>
  <si>
    <t>Azioni nell'area dell'integrazione</t>
  </si>
  <si>
    <t>Programma Interreg Balcani Mediterraneo</t>
  </si>
  <si>
    <t>Rafforzamento delle capacità amministrative e istituzionali della Corte dei Conti della repubbliche dell'Azerbaigian</t>
  </si>
  <si>
    <t>Central Asia Invest</t>
  </si>
  <si>
    <t xml:space="preserve"> IV call: Rafforzamento della competitività delle Piccole Imprese</t>
  </si>
  <si>
    <t>Anno 2016</t>
  </si>
  <si>
    <t>SME Instrument - phase 1 2016</t>
  </si>
  <si>
    <t>SME Instrument - phase 2 2016</t>
  </si>
  <si>
    <t>Varie scadenze in nota</t>
  </si>
  <si>
    <t>Miglioramento dell'interoperabilità delle ICT negli Stati membri per potenziare lo scambio d'informazioni sulla sorveglianza marittima</t>
  </si>
  <si>
    <t>Supporto alla partecipazione delle città sub-sahariane al Patto dei Sindaci</t>
  </si>
  <si>
    <r>
      <rPr>
        <sz val="10"/>
        <rFont val="Cambria"/>
        <family val="1"/>
        <scheme val="major"/>
      </rPr>
      <t>II</t>
    </r>
    <r>
      <rPr>
        <sz val="10"/>
        <rFont val="Arial"/>
        <family val="2"/>
      </rPr>
      <t xml:space="preserve"> call: Beni di consumo di design</t>
    </r>
  </si>
  <si>
    <t>Belgio-Bruxelles: Comunità imprenditoriale e accademia per lo strumento PMI</t>
  </si>
  <si>
    <t>MEDIA - Supporto allo sviluppo dell'audience</t>
  </si>
  <si>
    <t>Adrion</t>
  </si>
  <si>
    <t>Balkan-Med</t>
  </si>
  <si>
    <t>RICERCA &amp; SVILUPPO, INNOVAZIONE</t>
  </si>
  <si>
    <t>KIC Call 2016 - Comunità della Conoscenza e dell'Innovazione</t>
  </si>
  <si>
    <t xml:space="preserve">
EIT- HORIZON 2020</t>
  </si>
  <si>
    <t>Invito a presentare proposte per l'implementazione del "Programma di Roma" (Processo di Rabat)</t>
  </si>
  <si>
    <t>Progetti sulla pianificazione spaziale marittima</t>
  </si>
  <si>
    <t>FLEGT e REDD+</t>
  </si>
  <si>
    <t>Governance della biodiversità marina e delle foreste</t>
  </si>
  <si>
    <t>Justice/DAPHNE</t>
  </si>
  <si>
    <t>Supporto ai progetti nazionali o transnazionali per l'aumento dei diritti delle vittime di crimini e di violenze</t>
  </si>
  <si>
    <t xml:space="preserve"> Progetti di società civile - Gemellaggi di città - Reti di città - Memoria europea</t>
  </si>
  <si>
    <t>Supporto alla gestione dei confini e dei migranti in Georgia</t>
  </si>
  <si>
    <t xml:space="preserve"> Anno 2016</t>
  </si>
  <si>
    <t>Twinning - IPA</t>
  </si>
  <si>
    <t>Rafforzamento delle capacità istituzionali degli amministratori civili principali  per il controllo della folla e di quelle degli ispettori civili a garanzia di indagini efficaci in Turchia</t>
  </si>
  <si>
    <t>Rafforzamento della tutela dei diritti delle vittime nel sistema giudiziario penale in Turchia</t>
  </si>
  <si>
    <t>Consumatori</t>
  </si>
  <si>
    <t>Hercule III</t>
  </si>
  <si>
    <t>Programma di lavoro 2014-2017</t>
  </si>
  <si>
    <t>Programma di lavoro 2016</t>
  </si>
  <si>
    <t>PROGRAMMA A GESTIONE DIRETTA</t>
  </si>
  <si>
    <t>PROGRAMMA DI LAVORO</t>
  </si>
  <si>
    <t>Programma di lavoro 2016-2017</t>
  </si>
  <si>
    <t>Rafforzamento dell'integrità del settore pubblico in Croazia</t>
  </si>
  <si>
    <t xml:space="preserve">
 HORIZON 2020</t>
  </si>
  <si>
    <t>N.B. Lo strumento di monitoraggio bandi include una sezione dedicata ai WP annuali dei programmi di finanziamento UE a gestione diretta. Per accedervi, cliccare sulla casella in alto a destra evidenziata in giallo.</t>
  </si>
  <si>
    <t>Sviluppo della cooperazione fra istituti di istruzione superiore, il settore privato e gli enti pubblici pertinenti nell'Ex Repubblica Jugoslava di Macedonia</t>
  </si>
  <si>
    <t>Strumento europeo per la democrazia e i diritti umani - Turchia</t>
  </si>
  <si>
    <t>Riduzione della povertà attraverso Mercati Inclusivi e Sostenibili in Bangladesh</t>
  </si>
  <si>
    <t>PRISM</t>
  </si>
  <si>
    <t>FET - Azioni di coordinamento e supporto -2016</t>
  </si>
  <si>
    <t>FET Open- Azioni di ricerca e innovazione</t>
  </si>
  <si>
    <t>Strumento europeo per la democrazia e i diritti umani - Angola</t>
  </si>
  <si>
    <t>Azioni a supporto della promozione e  protezione dei diritti dell'infanzia attraverso progetti transnazionali di capacity building per gli operatori professionali attivi nei sistemi di protezione dei bambini e per i legali che rappresentano bambini in procedimenti giuridici</t>
  </si>
  <si>
    <t xml:space="preserve">Azioni a supporto di progetti nazionali e transnazionali relativi alla non-discriminazione e all'integrazione dei Rom </t>
  </si>
  <si>
    <t>Preparazione del codice della salute in linea con gli standard UE e l'acquis UE in Moldavia</t>
  </si>
  <si>
    <t>Promozione dell'innovazione e della crescita nei Paesi del Vicinato del Sud</t>
  </si>
  <si>
    <t>Rafforzamento delle capacità amministrative per l'implementazione della direttiva quadro sui rifiuti e delle direttive sullo smaltimento di rifiuti speciali nell'Ex Repubblica Jugoslava di Macedonia</t>
  </si>
  <si>
    <t>Organizzazioni di società civile e autorità locali - Egitto</t>
  </si>
  <si>
    <t xml:space="preserve">CSO-LA </t>
  </si>
  <si>
    <t>Connessioni di sistema e raccomandazioni per lo sviluppo della gestione delle risorse umane in base alle best practices dell'UE</t>
  </si>
  <si>
    <t>Invito  a presentare proposte : Carta Erasmus per l’istruzione superiore 2014-2020</t>
  </si>
  <si>
    <t>Programma Interreg Adriatico Ionio - ADRION</t>
  </si>
  <si>
    <t>Promotion of Agricultural Products</t>
  </si>
  <si>
    <t>Azioni di informazione e di promozione riguardanti i prodotti agricoli realizzate nel mercato interno e nei paesi terzi - PROGRAMMI SEMPLICI</t>
  </si>
  <si>
    <t>Azioni di informazione e di promozione riguardanti i prodotti agricoli realizzate nel mercato interno e nei paesi terzi - PROGRAMMI MULTIPLI</t>
  </si>
  <si>
    <t>Supporto ai soggetti più vulnerabili e rafforzamento della vigilanza delle autorità pubbliche - Georgia</t>
  </si>
  <si>
    <t>Supporto all'Ufficio Statistico Nazionale per il rafforzamento delle competenze ed il miglioramento della compatibilità delle statistiche con gli standard europei -Ex Repubblica Jugoslava di Macedonia</t>
  </si>
  <si>
    <t>Erasmus for Young Entrepreneurs - Accordi quadro di partenariato</t>
  </si>
  <si>
    <t>Azione chiave 1: Eventi su larga scala legati al Servizio di Volontariato Europeo 2016</t>
  </si>
  <si>
    <t xml:space="preserve">MEDIA - Sostegno alla formazione
</t>
  </si>
  <si>
    <t>Prima fase: European SME innovation Associate</t>
  </si>
  <si>
    <t>Erasmus +</t>
  </si>
  <si>
    <t>FISMA</t>
  </si>
  <si>
    <t>Capacity-building degli utilizzatori finali e di altri stakeholder non industriali per il processo di policy-making dell'Unione nell'area dei servizi finanziari</t>
  </si>
  <si>
    <t>MEDIA - Schemi di distribuzione automatica</t>
  </si>
  <si>
    <t>Organizzazioni di società civile e autorità locali - Laos</t>
  </si>
  <si>
    <t xml:space="preserve">Action grants a supporto di progetti transnazionali per la prevenzione e la lotta al razzismo, alla xenofobia, all'omofobia e ad altre forme di intolleranza </t>
  </si>
  <si>
    <t xml:space="preserve">EMPL - Tender </t>
  </si>
  <si>
    <t>Raccolta, convalida e analisi di dati nell'ambito del quadro di indicatori per il monitoraggio della garanzia per i giovani</t>
  </si>
  <si>
    <t>Catene di valore inclusive e sostenibili e miglioramento alimentare - Multi Paese</t>
  </si>
  <si>
    <t>Capacity building dell'Agenzia moldava per gli interventi e i finanziamenti  agricoli per l'applicazione delle normative e degli standard Ue per l'amministrazione degli schemi di supporto ARD</t>
  </si>
  <si>
    <t>ENI - Twinning</t>
  </si>
  <si>
    <t>Promozione dello sviluppo economico locale in Ghana</t>
  </si>
  <si>
    <t>Miglioramento della capacità dell'Autorità di tassazione indiretta della Bosnia Erzegovina</t>
  </si>
  <si>
    <t xml:space="preserve">Indennità speciali 2016 per lo scambio di ufficiali di rinforzo nelle aree della sicurezza dei consumatori (GPSD) e della protezione dei consumatori (GPD) </t>
  </si>
  <si>
    <t>PFP</t>
  </si>
  <si>
    <t>EU Peacebuilding initiative</t>
  </si>
  <si>
    <t>Sviluppo di singoli progetti e pacchetti di progetti 2016MEDIA - Supporto ai fondi di co-produzione internazionale</t>
  </si>
  <si>
    <t>Strumento europeo per la democrazia e i diritti umani - Egitto</t>
  </si>
  <si>
    <t>Principio di legalità- Società civile e Media - Fase due- Repubblica del Kirghizistan</t>
  </si>
  <si>
    <t>Strumento europeo per la democrazia e i diritti umani - Papua Nuova Guinea</t>
  </si>
  <si>
    <t>Strumento all'implementazione delle misure per l'integrazione -Montenegro</t>
  </si>
  <si>
    <t>IPA Programme Grecia - Albania</t>
  </si>
  <si>
    <t>PERICLES 2020</t>
  </si>
  <si>
    <t>Bando di gara -Programma Pericles 2020</t>
  </si>
  <si>
    <t>AUP Programme</t>
  </si>
  <si>
    <t>Aiuto ai rifugiati- Thailandia</t>
  </si>
  <si>
    <t>Invito a presentare proposte per le organizzazioni della società civile e le autorità locali in Sierra Leone</t>
  </si>
  <si>
    <t>Strumento europeo per la democrazia e i diritti umani - Malawi</t>
  </si>
  <si>
    <t xml:space="preserve">Contributo alla governance e allo sviluppo inclusivo delle organizzazioni della società civile in Sud Africa </t>
  </si>
  <si>
    <t xml:space="preserve">EaSI </t>
  </si>
  <si>
    <t>Azione chiave 3: 
Sperimentazioni di politiche europee nel campo dell’istruzione, della formazione e della gioventù condotte da autorità pubbliche di alto livello</t>
  </si>
  <si>
    <t>Blue Labs: soluzioni innovative per le sfide marittime</t>
  </si>
  <si>
    <t>Carriere blu in Europa</t>
  </si>
  <si>
    <t>Rafforzamento della preparazione della protezione civile e riduzione del rischio di disastri in Albania</t>
  </si>
  <si>
    <t>Supporto alla transizione verso l'impiego - Egitto</t>
  </si>
  <si>
    <t xml:space="preserve">EMPL </t>
  </si>
  <si>
    <t>DAPHNE</t>
  </si>
  <si>
    <t>Azioni a supporto di progetti nazionali e transnazionali per la cooperazione multidisciplinare per rispondere alla violenza contro le donne e/o i bambini</t>
  </si>
  <si>
    <t>Azioni a supporto di progetti  transnazionali per la promozione di buone pratiche nelle questioni di genere e per il superamento degli stereotipi di genere nell'educazione, formazione e sul posto di lavoro</t>
  </si>
  <si>
    <t>Programme Interreg Spazio alpino</t>
  </si>
  <si>
    <t>Invito a presentare proposte nell’ambito del programma di lavoro per l’ECSEL Joint Undertaking -Azioni innovative e di ricerca</t>
  </si>
  <si>
    <t>Programma tematico "Autorità locali" - Ciad</t>
  </si>
  <si>
    <t>Partenariati di collaborazione nel settore dello sport, piccoli partenariati ed eventi sportivi europei senza scopo di lucro</t>
  </si>
  <si>
    <t xml:space="preserve"> Quadro europeo per la mobilità degli apprendisti: sviluppo della cittadinanza europea e delle competenze attraverso l'integrazione giovanile nel mercato del lavoro</t>
  </si>
  <si>
    <t>Sistema d’interconnessione dei registri del commercio (BRIS)</t>
  </si>
  <si>
    <t>Scambio elettronico di informazioni sulla sicurezza sociale  (EESSI)</t>
  </si>
  <si>
    <t>Appalti elettronici (eProcurement)</t>
  </si>
  <si>
    <t>Organizzazioni di società civile - Ciad</t>
  </si>
  <si>
    <t>Coinvolgimento della società civile nella questione panafricana</t>
  </si>
  <si>
    <t>Supporto a progetti di traduzione letteraria</t>
  </si>
  <si>
    <t xml:space="preserve"> Europa creativa</t>
  </si>
  <si>
    <t>Supporto all'integrazione dei rifugiati</t>
  </si>
  <si>
    <t xml:space="preserve">Clean Sky 2 -Terza call </t>
  </si>
  <si>
    <t>AL-Invest 5.0</t>
  </si>
  <si>
    <t>Primo bando</t>
  </si>
  <si>
    <t>Schengen Masterlist Border-Control Pilot</t>
  </si>
  <si>
    <t>Cluster excellence programme: Promozione dell'eccellenza nella gestione dei clusters nell'UE</t>
  </si>
  <si>
    <t>Azione chiave 3: Sostegno alle riforme delle politiche - Inclusione sociale attraverso istruzione, formazione e gioventù</t>
  </si>
  <si>
    <t>Invito a presentare candidature 2016 - Aggiudicazione di un contributo finanziario ad azioni specifiche sotto forma di sovvenzioni di progetti</t>
  </si>
  <si>
    <t>Invito a presentare candidature 2016 - Reti di riferimento europee approvate - Accordi quadro di partenariato pluriennali</t>
  </si>
  <si>
    <t xml:space="preserve">Invito a presentare proposte nell’ambito del programma di lavoro pluriennale per la concessione di sovvenzioni nel settore delle infrastrutture energetiche transeuropee </t>
  </si>
  <si>
    <t>Sviluppo del sistema di controllo interno e della metodologia di lavoro -Croazia</t>
  </si>
  <si>
    <t xml:space="preserve"> Intervento nella Repubblica di  Djibouti per la promozione e protezione dei diritti delle donne e dei bambini nelle comunità di rifugiati </t>
  </si>
  <si>
    <t>Promozione e protezione dei diritti umani dei Rom, degli Egiziani e di altri gruppi vulnerabili - Montenegro</t>
  </si>
  <si>
    <t>Organizzazioni di società civile - Repubblica islamica dell'Iran</t>
  </si>
  <si>
    <t>Acqua e consapevolezza pubblica ambientale in Uzbekistan</t>
  </si>
  <si>
    <t>Identificazione delle vittime di disastri naturali e accidentali e di atti di terrorismo - Croazia</t>
  </si>
  <si>
    <t>Rafforzamento del ruolo della società civile nel monitoraggio delle azioni di supporto al budget - Moldavia</t>
  </si>
  <si>
    <t>Iniziativa Volontari dell’Unione per l’aiuto umanitario: Progetti di mobilitazione per Volontari senior e junior dell’Unione per l’aiuto umanitario a sostegno e integrazione degli aiuti umanitari in Paesi terzi</t>
  </si>
  <si>
    <t>Volontari dell'Unione Europea</t>
  </si>
  <si>
    <t>Programme Interreg Italia-Austria</t>
  </si>
  <si>
    <t>Prima  Call</t>
  </si>
  <si>
    <t>Supporto al ruolo delle organizzazioni di società civile durante  e a seguito dell'osservazione dei processi elettorali e alla promozione dell'educazione civica ed elettorale -Gabon</t>
  </si>
  <si>
    <t>Armonizzazione dell'Amministrazione Doganale con l'acquis UE nel campo delle ispezioni -Croazia</t>
  </si>
  <si>
    <t>Rafforzamento della consapevolezza pubblica in tema di sviluppo e promozione dell'educazione sullo sviluppo nell'Unione Europea</t>
  </si>
  <si>
    <t xml:space="preserve"> Informazione e misure di formazione per le organizzazioni dei lavoratori</t>
  </si>
  <si>
    <t>Azioni congiunte di implementazione per il piano multiannuale di azione per la sorveglianza dei prodotti nell'UE</t>
  </si>
  <si>
    <t>Invito a presentare proposte per Networks di Implementazione</t>
  </si>
  <si>
    <t>URBACT III</t>
  </si>
  <si>
    <t>Strumento europeo per la democrazia e i diritti umani - Myanmar</t>
  </si>
  <si>
    <t>Strumento europeo per la democrazia e i diritti umani - Liberia</t>
  </si>
  <si>
    <t>Strumento per la società civile - Serbia</t>
  </si>
  <si>
    <t>Miglioramento dell'educazione secondaria - Malawi</t>
  </si>
  <si>
    <t>Sostegno alle autorità locali - Djibouti</t>
  </si>
  <si>
    <t>Sostegno alla formazione professionale - Gabon</t>
  </si>
  <si>
    <t>Rafforzamento della capacità delle autorità nazionali di gestione chiara ed efficiente dei fondi UE, in vista del nuovo Regolamento UE sulle Prospettive Finanziarie 2014-2020 - Macedonia</t>
  </si>
  <si>
    <t>Strumento europeo per la democrazia e i diritti umani - Sostegno alle autorità locali - Mauritania</t>
  </si>
  <si>
    <t xml:space="preserve">EIDHR e CSO-LA </t>
  </si>
  <si>
    <t>Strumento per la società civile - Swaziland</t>
  </si>
  <si>
    <t>Strumento europeo per la democrazia e i diritti umani - Afghanistan</t>
  </si>
  <si>
    <t>Strumento europeo per la democrazia e i diritti umani (EIDHR) - Country based support Scheme (CBSS) 2015 e 2016 - Bosnia-Erzegovina</t>
  </si>
  <si>
    <t>Strumento europeo per la democrazia e i diritti umani (EIDHR) - Country based support Scheme (CBSS) 2015 e 2016 - Sud Africa</t>
  </si>
  <si>
    <t>Network europeo di allerta precoce e di supporto alle imprese a rischio di insolvenza e fallimento ed ai second starters</t>
  </si>
  <si>
    <t>Rafforzare il contributo delle Organizzazioni di Società Civile alla governance ed ai processi di sviluppo- Pakistan</t>
  </si>
  <si>
    <t>Armonizzazione della legislazione fiscale con l'acquis comunitario - Ex Repubblica Jugoslava di Macedonia</t>
  </si>
  <si>
    <t>Supporto all'Agenzia Nazionale per la Sicurezza Alimentare- Moldavia</t>
  </si>
  <si>
    <t>Twinning - ENI</t>
  </si>
  <si>
    <t>CREATIVE EUROPE</t>
  </si>
  <si>
    <t>EUROPE FOR CITIZENS</t>
  </si>
  <si>
    <t>Tecnologia blu: transfer di soluzioni innovative alle economie dei bacini marittimi</t>
  </si>
  <si>
    <t>Rafforzare la qualità dei lavori, degli apprendistati e dei tirocini nel settore turistico in Europa</t>
  </si>
  <si>
    <t>Gestione sostenibile delle risorse idriche nei settori dell'agricoltura, silvicoltura e acquacoltura d'acqua dolce</t>
  </si>
  <si>
    <t>Supporto alle attività culturali</t>
  </si>
  <si>
    <t>Organizzazioni della società civile- Liberia</t>
  </si>
  <si>
    <t xml:space="preserve">ENI </t>
  </si>
  <si>
    <t>Organizzazioni della società civile e delle autorità locali-Bolivia</t>
  </si>
  <si>
    <t>CFP nell'ambito del programma di competenze e formazione tecnica in Malawi</t>
  </si>
  <si>
    <t>Capacity building degli interlocutori sociali e della società civile mediatica tunisina</t>
  </si>
  <si>
    <t>Assistenza tecnica per la lotta antifrode all'Unione europea</t>
  </si>
  <si>
    <t>Sviluppo delle comunità - Quarta call - Cipro</t>
  </si>
  <si>
    <t>ACT</t>
  </si>
  <si>
    <t>Tender- sicurezza informatica delle infrastrutture dei servizi digitali</t>
  </si>
  <si>
    <t>Sviluppo attività culturali 2016- Tunisia</t>
  </si>
  <si>
    <t>Organizzazione della società civile ed autorità locali-  miglioramento del contributo del programma CSO ai processi di governance e sviluppo in Trinidad e Tobago</t>
  </si>
  <si>
    <t>CSO- EIDHR</t>
  </si>
  <si>
    <t>Azioni per aumentare la domanda e l'offerta del mercato finanziario per le imprese sociali</t>
  </si>
  <si>
    <t>COMM</t>
  </si>
  <si>
    <t>Condivisione delle informazioni e attività di sensibilizzazione per i giovani in relazione allo Youth Guarantee</t>
  </si>
  <si>
    <t xml:space="preserve">Riduzione della disoccupazione giovanile e creazione di cooperative </t>
  </si>
  <si>
    <t xml:space="preserve">MEDIA - Networks di cinema </t>
  </si>
  <si>
    <t xml:space="preserve">MERCATO INTERNO  </t>
  </si>
  <si>
    <t>MEDIA - Progetti transettoriali di supporto all'integrazione dei rifugiati</t>
  </si>
  <si>
    <t xml:space="preserve">Finanziamenti PE </t>
  </si>
  <si>
    <t>Supporto finanziario per l'interpretariato nelle conferenze</t>
  </si>
  <si>
    <t>Distribuzione- supporto agli agenti di vendita</t>
  </si>
  <si>
    <t>TENDER</t>
  </si>
  <si>
    <t>ECSEL-2016-1: ECSEL Key Applications and tecnologie essenziali (RIA)</t>
  </si>
  <si>
    <t>ECSEL-2016-2: ECSEL azioni per l'innovazione (IA)</t>
  </si>
  <si>
    <t>Inviti locali a presentare proposte- "Organizzazioni della società civile e degli enti locali" - ERITREA</t>
  </si>
  <si>
    <t xml:space="preserve">Organizzazioni della società civile e delle autorità locali- Angola
</t>
  </si>
  <si>
    <t>Programma tematico "Organizzazioni di società civile" - Afghanistan</t>
  </si>
  <si>
    <t xml:space="preserve"> Sfide per l'integrazione economica a livello mondiale ed europeo</t>
  </si>
  <si>
    <t>Informazione e comunicazione 2015 - Serbia</t>
  </si>
  <si>
    <t>Programma tematico "Organizzazione della società civile" e "Strumento europeo per la democrazia e i diritti umani" - Paesi equatoriali</t>
  </si>
  <si>
    <t xml:space="preserve">Rafforzare le capacità del "Bureau of Meteorology" per l'integrazione del mercato interno - Macedonia
</t>
  </si>
  <si>
    <t>CSO -LA</t>
  </si>
  <si>
    <t xml:space="preserve">Ambiente favorevole al reinserimento - Somalia
</t>
  </si>
  <si>
    <t>Supporto per il dialogo sociale</t>
  </si>
  <si>
    <t>Informazioni, consultazione e partecipazione dei rappresentanti delle imprese</t>
  </si>
  <si>
    <t>MEDIA-distribuzione online</t>
  </si>
  <si>
    <t>Clustering e networking per le nuove catene del valore</t>
  </si>
  <si>
    <t>Migliorare la sostenibilità delle catene del valore basate sulla biomassa forestale e aumentare la produttività e la redditività sul lato dell'offerta, adattando le foreste ai cambiamenti climatici</t>
  </si>
  <si>
    <t xml:space="preserve">L'accesso ai finanziamenti per le iniziative economiche locali nel dipartimento di Bouenza - Congo
</t>
  </si>
  <si>
    <t>Alternative bio-based per migliorare la protezione della salute umana e dell'ambiente</t>
  </si>
  <si>
    <t>Roadmap per l'industria chimica verso la bioeconomy</t>
  </si>
  <si>
    <t>Piattaforma per l'innovazione open al fine di rafforzare la cooperazione e lo sviluppo congiunto di bioindustrie e settori a valle.</t>
  </si>
  <si>
    <t>Valorizzazione del contenuto organico dei rifiuti solidi urbani e contribuzione  all' economia circolare rinnovabile</t>
  </si>
  <si>
    <t>Produzione di biomassa su terreni inutilizzati per migliorare il valore aggiunto dei prodotti, al fine di promuovere lo sviluppo rurale ed industriale</t>
  </si>
  <si>
    <t>Bioeconomia correlata alle infrastrutture di ricerca a libero accesso e valutazione delle sue capacità per lo sviluppo dei progetti condotti nel settore</t>
  </si>
  <si>
    <t xml:space="preserve">EaSI – Progress </t>
  </si>
  <si>
    <t>Distacco dei lavoratori:  rafforzare la cooperazione amministrativa e l'accesso alle informazioni</t>
  </si>
  <si>
    <t>Tender</t>
  </si>
  <si>
    <t>Engine Retrofit Prize</t>
  </si>
  <si>
    <t>Future Engine Prize</t>
  </si>
  <si>
    <t xml:space="preserve">Sostegno alla riforma giudiziaria in Kazakhstan- rafforzamento delle organizzazioni della società civile per migliorare l'accesso alla giustizia per i gruppi vulnerabili
</t>
  </si>
  <si>
    <t>CSO</t>
  </si>
  <si>
    <t xml:space="preserve">Sistema di collegamento e le raccomandazioni per un ulteriore sviluppo della gestione delle risorse umane secondo le migliori prassi dell'UE- Croazia 
</t>
  </si>
  <si>
    <t xml:space="preserve">Costruzione di due strutture di gestione dei rifiuti solidi  a Zahle and Joub Janine in due lotti- Libano 
</t>
  </si>
  <si>
    <t>Accesso al Fondo sociale europeo (FSE) per sostenere le competenze chiave e competenze (KSC) in materia di difesa</t>
  </si>
  <si>
    <t>INTERREG Balkan Med</t>
  </si>
  <si>
    <t xml:space="preserve">Strumento europeo per la democrazia e i diritti umani-Ciad
</t>
  </si>
  <si>
    <t>Sostegno complementare allo sviluppo di sistemi di gestione dei rifiuti- Libano</t>
  </si>
  <si>
    <t>Sostegno alle organizzazioni della società civile e le autorità locali e strumento per la democrazia e per i diritti umani - Interventi in Tanzania</t>
  </si>
  <si>
    <t>Azione preparatoria: Reactivate - programma di mobilità del lavoro intra-UE per i disoccupati over 35</t>
  </si>
  <si>
    <t xml:space="preserve">Invito a presentare proposte per l'istituzione di accordi quadro di partenariato nella categoria dei media </t>
  </si>
  <si>
    <t>Strumento europeo per la democrazia e i diritti umani- Programmi di sostegno su base nazionale - Kazakhstan</t>
  </si>
  <si>
    <t>Servizi per la società civile- Capacity building delle organizzazioni della società civile- Armenia</t>
  </si>
  <si>
    <t>Formazione antifrode</t>
  </si>
  <si>
    <t xml:space="preserve"> Ulteriore attuazione del sistema comune di informazione ambientale (SEIS) nelle regioni orientali e meridionali dello strumento europeo di vicinato e nei Balcani occidentali</t>
  </si>
  <si>
    <t xml:space="preserve">             Link</t>
  </si>
  <si>
    <t>Organizzazioni della società civile e delle autorità locali - Paraguay</t>
  </si>
  <si>
    <t xml:space="preserve">Supporto alle organizzazioni della società civile e autorità locali- Giamaica </t>
  </si>
  <si>
    <t>Strumento europeo per la democrazia e i diritti umani, programma di sostegno su base nazionale- Tagikistan</t>
  </si>
  <si>
    <t>Organizzazioni per la società civile - Kazakhstan</t>
  </si>
  <si>
    <t>Prossima generazione di elettronica transnazionale della sicurezza- NEXGETS</t>
  </si>
  <si>
    <t>Qualità dei dati nella ricerca e nello sviluppo preclinico</t>
  </si>
  <si>
    <t>Impegno con la società civile in Giappone sui diritti fondamentali: pena di morte e sistema di giustizia penale</t>
  </si>
  <si>
    <t>Sostegno dell'UE alla competitività del caffè di qualità in Nepal</t>
  </si>
  <si>
    <t xml:space="preserve"> Fase di piena attuazione del primo invito a presentare proposte nell'ambito del progetto Horizontal</t>
  </si>
  <si>
    <t>Consumer Programme 2014-2020</t>
  </si>
  <si>
    <t>Cooperazione tra le autorità nazionali responsabili
per la valutazione, la sorveglianza del mercato e il rispetto della sicurezza dei prodotti di consumo e servizi  non alimentari</t>
  </si>
  <si>
    <t xml:space="preserve"> Implementazione del secondo ciclo della direttiva quadro sulla strategia marina: conseguimento di aggiornamenti coerenti, coordinati e consistenti della determinazione dello stato ecologico, delle valutazioni iniziali e degli obiettivi ambientali</t>
  </si>
  <si>
    <t>Partenariati transfrontalieri e sostegno alla cooperazione in materia di mobilità intra-UE per i paesi  EEA e le parti sociali</t>
  </si>
  <si>
    <t>Sostegno al Ministero della Cultura e della Conservazione dei Beni nell'attuazione della sua politica- Tunisia</t>
  </si>
  <si>
    <t>Supporto per un'iniziativa pilota sull' imprenditoria sociale per le organizzazioni della società civile- Armenia</t>
  </si>
  <si>
    <t>Riabilitazione complementare e di supporto alla ri-socializzazione nel settore della giustizia penale- Georgia</t>
  </si>
  <si>
    <t xml:space="preserve">INTERREG MED </t>
  </si>
  <si>
    <t>Sviluppo di capacità nel settore della gioventù - Round 2</t>
  </si>
  <si>
    <t>Iniziativa Volontari dell’Unione per l’aiuto umanitario: Assistenza tecnica per le organizzazioni di invio di volontari</t>
  </si>
  <si>
    <t xml:space="preserve">Invito a presentare proposte per le sovvenzioni nella categoria degli eventi </t>
  </si>
  <si>
    <t xml:space="preserve">Aumentare la competitività dell'industria manifatturiera del fotovoltaico dell'UE </t>
  </si>
  <si>
    <t>Soluzioni per una minore manutenzione, maggiore efficienza e maggiore durata delle aziende agricole e delle turbine eoliche offshore</t>
  </si>
  <si>
    <t>Attivazione di produzione pre-commerciale di biocarburanti avanzati per l'aviazione</t>
  </si>
  <si>
    <t>Dimostrazione dei più avanzati percorsi di biocarburanti</t>
  </si>
  <si>
    <t>Cooperazione internazionale con il Brasile sui biocarburanti avanzati ligno-cellulosici</t>
  </si>
  <si>
    <t>Interreg Central Europe</t>
  </si>
  <si>
    <t xml:space="preserve"> Interreg Central Europe</t>
  </si>
  <si>
    <t>e-Delivery</t>
  </si>
  <si>
    <t>e-Identification &amp; e-Signature</t>
  </si>
  <si>
    <t>European e-Justice Portal</t>
  </si>
  <si>
    <t>Public Open Data</t>
  </si>
  <si>
    <t>Rafforzamento del settore dell'energia oceanica per i vettori</t>
  </si>
  <si>
    <t>Erasmus+</t>
  </si>
  <si>
    <t>Rafforzamento della capacità istituzionale nel quadro del sistema sociale del welfare per migliorare gli obiettivi di welfare sociale e ridurre la povertà - Croazia</t>
  </si>
  <si>
    <t>CSO- LA</t>
  </si>
  <si>
    <t>Laboratorio di coesione sociale - Messico II</t>
  </si>
  <si>
    <t>Strumento per la democrazia europea e i diritti umani - Kosovo</t>
  </si>
  <si>
    <t xml:space="preserve">Supporto alle organizzazioni della società civile e alle organizzazioni di supporto alle imprese nell'implementazione nelle politiche a favore delle aree di libero scambio e in quelle a favore delle PMI- Georgia </t>
  </si>
  <si>
    <t>Supporto per migliori servizi sociali per i gruppi più vulnerabili - Kosovo</t>
  </si>
  <si>
    <t>Ulteriore supporto per il rafforzamento delle capacità europee e IPA nell'ambito del centro di formazione SEA  - Macedonia</t>
  </si>
  <si>
    <t>Preparazione dell'amministrazione doganale albanese per il sistema di gestione tariffario integrato a livello europeo - Albania</t>
  </si>
  <si>
    <t>Sottoprogramma Ambiente: ambiente ed efficienza delle risorse</t>
  </si>
  <si>
    <t>Sottoprogramma Ambiente: natura e biodiversità</t>
  </si>
  <si>
    <t>Sottoprogramma Ambiente: governance ed informazioni ambientali</t>
  </si>
  <si>
    <t>Sottoprogramma Azione in materia di clima: azioni sul cambiamento climatico (mitigazione, adattamento, governance e informazioni relative al clima)</t>
  </si>
  <si>
    <t>Sottoprogramma Ambiente: progetti preparatori</t>
  </si>
  <si>
    <t>Sottoprogramma Ambiente: progetti integrati</t>
  </si>
  <si>
    <t>Sottoprogramma Azione in materia di clima: progetti integrati</t>
  </si>
  <si>
    <t>Sottoprogramma Azione in materia di clima: progetti di assistenza tecnica</t>
  </si>
  <si>
    <t xml:space="preserve">Supporto alle attività delle organizzazioni della società civile per lo sviluppo- Madagascar </t>
  </si>
  <si>
    <t>Consumer Programme Tenders</t>
  </si>
  <si>
    <t>Servizi di supporto per sviluppare e fornire una formazione nelle indagini su Internet per la cooperazione per la tutela dei consumatori (CPC) e le reti di sicurezza dei prodotti di consumo (CSN) ('e-enforcement academy)</t>
  </si>
  <si>
    <t>Sovvenzioni avanzate ERC</t>
  </si>
  <si>
    <t>Miglioramento dell'accesso delle PMI agli appalti pubblici</t>
  </si>
  <si>
    <t>INTERREG IPA Programme Grecia-Albania</t>
  </si>
  <si>
    <t xml:space="preserve">MedFilm- Regioni del Mediterraneo </t>
  </si>
  <si>
    <t>Programma tematico "Organizzazione della società civile"- Honduras</t>
  </si>
  <si>
    <t>Attività culturali- Libano</t>
  </si>
  <si>
    <t>Schemi di supporto 2016 su base nazionale- Botswana</t>
  </si>
  <si>
    <t>Programma tematico "Organizzazione della società civile"- Venezuela</t>
  </si>
  <si>
    <t xml:space="preserve"> Supporto per lo sviluppo delle capacità del Ministero della Solidarietà Nazionale, della famiglia e della condizione della donna nella sua strategia globale per promuovere l'inclusione delle persone con disabilità nei luoghi di lavoro- Algeria</t>
  </si>
  <si>
    <t>Ulteriore rafforzamento dell'Assemblea dell'Albania nel contesto di adesione UE- Albania</t>
  </si>
  <si>
    <t>Supporto alla riforma del settore dell'educazione nella Repubblica del Kirghizistan</t>
  </si>
  <si>
    <t>Governance e gestione integrata delle risorse idriche in Algeria</t>
  </si>
  <si>
    <t>Sviluppo di  servizi comunitari efficaci nel settore dell'educazione e della previdenza sociale a livello locale- Serbia</t>
  </si>
  <si>
    <t>Rafforzamento delle capacità per l'effettiva attuazione dell'acquis in materia di qualità delle acque - Macedonia</t>
  </si>
  <si>
    <t>Comunità europea delle "Women Business Angels" per le donne imprenditrici</t>
  </si>
  <si>
    <t>Invito a presentare proposte limitato agli Stati membri per sostenere il miglioramento della sorveglianza delle frontiere migliorando la cooperazione tra gli Stati membri nel quadro di EUROSUR</t>
  </si>
  <si>
    <t>Euripides²</t>
  </si>
  <si>
    <t>Call autunnale</t>
  </si>
  <si>
    <t>Gemellaggi di città- seconda deadline</t>
  </si>
  <si>
    <t>Reti di città- seconda deadline</t>
  </si>
  <si>
    <t>Aumentare la capacità di analisi e la competenza delle organizzazioni della società civile attraverso la ricerca congiunta- Senegal</t>
  </si>
  <si>
    <t>Supporto all'amministrazione ucraina nello sviluppo di un piano legale e amministrativo al fine di introdurre un sistema di intervento precoce e di riabilitazione per i bambini con disalibilità o a rischio di disabilità- Ucraina</t>
  </si>
  <si>
    <t>Miglioramento della regolamentazione sulle infrastrutture in materia di sicurezza nucleare in Turchia</t>
  </si>
  <si>
    <t>Promozione delle energie rinnovabili per la mitigazione dei cambiamenti climatici in Namibia</t>
  </si>
  <si>
    <t>Programmi mirati di mobilità "Your first  EURES Job"</t>
  </si>
  <si>
    <t>Twinning - DCI</t>
  </si>
  <si>
    <t>Invito a presentare proposte 2016 nell'ambito della società civile ed autorità locali- Guyana e Suriname</t>
  </si>
  <si>
    <t>Rafforzamento della capacità delle competenze scienfitiche e della gestione della qualità all'interno dell'Istituto Nazionale di criminologia della Gendarmeria Nazionale- Algeria</t>
  </si>
  <si>
    <t>Sostegno istituzionale al dispositivo di raccolta, di analisi e di promozione dell'informazione per la tutela dei consumatori- Algeria</t>
  </si>
  <si>
    <t>Rafforzamento delle capacità istituzionali, professionali e tecniche della Corte dei Conti del Marocco</t>
  </si>
  <si>
    <t>Italia-Croazia</t>
  </si>
  <si>
    <t>Italia-Slovenia</t>
  </si>
  <si>
    <t>Invito a presentare proposte per le sovvenzioni nella categoria dei media</t>
  </si>
  <si>
    <t>Supporto per la realizzazione di sistemi integrati per la protezione e di meccanismi di monitoraggio e valutazione della situazione dei diritti umani nei siti tradizionali di estrazione dell'oro in Burkina Faso</t>
  </si>
  <si>
    <t>Come vogliamo vivere? Religione e democrazia- Asia centrale</t>
  </si>
  <si>
    <t>Consolidamento delle forze dell'ordine -sostegno alla polizia di Stato albanese e all'ufficio del Procuratore generale- Albania</t>
  </si>
  <si>
    <t>Rafforzamento del ruolo della società civile nei processi di governance democratica e nel rispetto dei diritti umani- Congo</t>
  </si>
  <si>
    <t>Strumento europeo per la democrazia e i diritti umani -Paraguay</t>
  </si>
  <si>
    <t>Supporto Ue al miglioramento della tecnica e della capacità di gestione fra le PMI in Giordania</t>
  </si>
  <si>
    <t>Miglioramento delle condizioni di detenzione in Burkina Faso</t>
  </si>
  <si>
    <t>Programma tematico per le organizzazioni della società civile in Uruguay</t>
  </si>
  <si>
    <t>Sostegno alle organizzazioni della società civile - Settore della pesca e dell'acquacoltura- Algeria</t>
  </si>
  <si>
    <t>Sostegno allo sviluppo rurale integrato nei distretti più vulnerabili delle province centrali e delle province dello Sri Lanka</t>
  </si>
  <si>
    <t>Invito a presentare proposte per l'attuazione delle componenti 2, 3 e 4 nelle regioni di: Moyen Chari, Mandoul; Guera, Dipartimento Fitri; Ennedi, Wadi Fira, Ouaddai, Sila e Salamat.</t>
  </si>
  <si>
    <t>Rafforzamento della democrazia attraverso la riforma elettorale- Kyrgyzstan</t>
  </si>
  <si>
    <t>Migliorare la partecipazione delle donne alla vita economica e pubblica- Tunisia</t>
  </si>
  <si>
    <t>Rafforzare la capacità istituzionale dell'Agenzia copyright per gestire e proteggere i diritti di proprietà intellettuale nelle reti digitali ( "Sicca")- Azerbaijan</t>
  </si>
  <si>
    <t>Strumento europeo per la democrazia e i diritti uman- Schema di supporto su base nazionale per lo Sri Lanka 2016-2017</t>
  </si>
  <si>
    <t>CSO LA</t>
  </si>
  <si>
    <t>Supporto alle iniziative nell'ambito delle politiche relative alla droga</t>
  </si>
  <si>
    <t>Justice programme</t>
  </si>
  <si>
    <t>Media support programmes</t>
  </si>
  <si>
    <t xml:space="preserve"> Sviluppo regionale e la programma di protezione  (RDP) in Etiopia</t>
  </si>
  <si>
    <t>Invito a presentare proposte nel settore della produzione di notizie data-driven</t>
  </si>
  <si>
    <t xml:space="preserve">Invito a presentare proposte circa i progetti di interesse comune sotto il programma CEF nel campo delle infrastrutture transeuropee nel settore dell'energia- Seconda call </t>
  </si>
  <si>
    <t>Fondo di agevolazione "Justice Initiative" per la giustizia in Europa ed il programma di rafforzamento legale in Vietnam</t>
  </si>
  <si>
    <t>Supporto per migliorare la sostenibilità della società civile in Georgia</t>
  </si>
  <si>
    <t xml:space="preserve">Rec programme </t>
  </si>
  <si>
    <t xml:space="preserve">Progress </t>
  </si>
  <si>
    <t xml:space="preserve"> Invito a presentare proposte per le sovvenzioni di funzionamento del 2017  aperto alle reti a livello UE attive nel settore relativo ai diritti delle persone con disabilità e che hanno firmato un accordo quadro di partenariato 2015-2017</t>
  </si>
  <si>
    <t>Premio Horizon per il riutilizzo di anidride carbonica</t>
  </si>
  <si>
    <t>Premio Horizon per i sistemi fotovoltaici integrati nei distretti europei storici urbani protetti</t>
  </si>
  <si>
    <t>Supporto diretto agli attori non statali e alle autorità locali alle azioni che promuovono il raggiungimento degli Obiettivi di Sviluppo del Millennio (MDGs) nella Repubblica delle Mauritius</t>
  </si>
  <si>
    <t>Rafforzamento del Sistema di Accredito Nazionale della Repubblica di Azerbaijan</t>
  </si>
  <si>
    <t>Premio Horizon per una installazione congiunta di calore ed elettricità in un ospedale utilizzando il 100% di energie rinnovabili</t>
  </si>
  <si>
    <t>Programma tematico per le organizzazioni della società civile e le autorità locali - Isole Comore</t>
  </si>
  <si>
    <t>Invito a presentare proposte per le sovvenzioni di funzionamento alle reti di ONG a livello UE che hanno firmato un accordo quadro di partenariato per il 2014-2017 e che sono attive nel campo dell'inclusione sociale e della riduzione della povertà o nella microfinanza e nella finanza di impresa sociale</t>
  </si>
  <si>
    <t>Twinning- ENPI</t>
  </si>
  <si>
    <t>Soluzioni abitative durevoli per il miglioramento delle infrastrutture fisiche negli accampamenti Rom- Serbia</t>
  </si>
  <si>
    <t>Innovazione e cambiamento nell'educazione VII- Cipro</t>
  </si>
  <si>
    <t>Contrastare l'estremismo violento nelle società civili - Albania</t>
  </si>
  <si>
    <t>Programma tematico autorità locali- Uruguay</t>
  </si>
  <si>
    <t>Programma delle organizzazioni della società civile e delle autorità locali: aumentare il contributo delle CSO ai processi di governance e di sviluppo nelle isole Barbados e nei Caraibi Orientali</t>
  </si>
  <si>
    <t>Sostenere l'espansione delle imprese nel mercato interno migliorando gli sportelli unici: attività di sensibilizzazione tra gli imprenditori sugli sportelli unici</t>
  </si>
  <si>
    <t xml:space="preserve">Invito a presentare proposte nell'ambito dello Strumento Europeo per la Democrazia e i Diritti Umani- Moldavia </t>
  </si>
  <si>
    <t>No Lost Generation in Siria: educazione e  resilienza per bambini e giovani- Siria</t>
  </si>
  <si>
    <t>Trasporto sicuro di merci pericolose su strada, sulla base del quadro normativo internazionale- Marocco</t>
  </si>
  <si>
    <t>Programma per il finanziamento della società civile- Serbia</t>
  </si>
  <si>
    <t>Supporto europeo allo Stato di Diritto II (EUROL II)- Montenegro</t>
  </si>
  <si>
    <t>Programma tematico per le autorità locali - Cile</t>
  </si>
  <si>
    <t>Supporto alla facilitazione tra gli scambi tra i paesi firmatari del Central European Free Trade Agreement (CEFTA) - multipaese (Albania, Bosnia-Erzegovina, Croazia, Kosovo, Macedonia, Moldavia, Montenegro e Serbia)</t>
  </si>
  <si>
    <t>Sviluppo della protezione dei consumatori in Serbia</t>
  </si>
  <si>
    <t xml:space="preserve">Supporto al rafforzamento della produzione di piante e alla protezione dei sistemi e delle capacità in Kosovo </t>
  </si>
  <si>
    <t>Supporto alle istituzioni del Kosovo per l'implementazione del SAA - Kosovo</t>
  </si>
  <si>
    <t>Ulteriore rafforzamento dei i servizi correzionali e di libertà vigilata in Kosovo</t>
  </si>
  <si>
    <t>Programma di azione sulla cooperazione transfrontaliera Montenegro-Albania per gli anni 2014-2020</t>
  </si>
  <si>
    <t>Attori non statali e autorità locali - Camerun</t>
  </si>
  <si>
    <t xml:space="preserve">Giustizia </t>
  </si>
  <si>
    <t xml:space="preserve">Strumento europeo per la democrazia e i diritti umani (EIDHR), schema di supporto su base nazionale (CBSS) 2016 e 2017 per la Serbia </t>
  </si>
  <si>
    <t xml:space="preserve">CSO - LA </t>
  </si>
  <si>
    <t>Invito a presentare proposte per provare strategie innovative al fine di migliorare la circolazione di contenuti televisivi europei in tutta Europa</t>
  </si>
  <si>
    <t>GROW</t>
  </si>
  <si>
    <t>Premio Galileo-EGNOS: programma di premi per idee innovative e sostegno agli incubatori</t>
  </si>
  <si>
    <t>Invito ristretto a sostenere azioni di informazione a livello nazionale, aumento della competenze e attività di formazione al fine di prevenire e combattere la violenza contro le donne</t>
  </si>
  <si>
    <t>Costruzione della capacità imprenditoriale dei giovani migranti</t>
  </si>
  <si>
    <t>Programma per la professionalità media 2015 - Montenegro</t>
  </si>
  <si>
    <t>ENPARD</t>
  </si>
  <si>
    <t>Valorizzazione sostenibile delle risorse dei territori rurali a beneficio di quelli più vulnerabili - Tunisia</t>
  </si>
  <si>
    <t>Sostegno UE allo sviluppo del settore industriale locale-Azerbaïdjan</t>
  </si>
  <si>
    <t>Comunicare l'Europa in Ucraina-Ucraina</t>
  </si>
  <si>
    <t>Monitoraggio del programma di sostegno al bilancio settoriale: occupazione-Albania</t>
  </si>
  <si>
    <t>Fornitura di progettazione ingegneristica, supervisione e servizi correlati per il trattamento dei rifiuti solidi-Libano</t>
  </si>
  <si>
    <t>Maggiore sostegno alla governance democratica in Giordania</t>
  </si>
  <si>
    <t xml:space="preserve">European External Action Service (EEAS) </t>
  </si>
  <si>
    <t>DEVCO</t>
  </si>
  <si>
    <t>CDE</t>
  </si>
  <si>
    <t>EC - Enlargement</t>
  </si>
  <si>
    <t>Partecipazione dei cittadini nel processo elettorale e democratico-Paraguay</t>
  </si>
  <si>
    <t>Miglioramento del dialogo sociale nella vita lavorativa-Turchia</t>
  </si>
  <si>
    <t>Progetti pilota del Parlamento Europeo e azioni preparatorie: investire in una pace sostenibile e nella ricostruzione della Comunità nella zona Cauca-Colombia</t>
  </si>
  <si>
    <t>Supporto per la promozione del patrimonio culturale nella Repubblica di Moldavia attraverso la sua conservazione e la protezione-Moldavia</t>
  </si>
  <si>
    <t>Supporto all'istruzione negli Stati Somali Federali-Somalia</t>
  </si>
  <si>
    <t>Sovvenzioni ad organizzazioni della società civile (CSO) per azioni di pace, sicurezza e stabilità-Africa occidentale</t>
  </si>
  <si>
    <t>Strumento europeo per la democrazia e i diritti umani- tutti i Paesi</t>
  </si>
  <si>
    <t>Supporto alla Direzione generale delle dogane per l'istituzione di un credito centrale-Algeria</t>
  </si>
  <si>
    <t>Seconda call</t>
  </si>
  <si>
    <t>INTERREG</t>
  </si>
  <si>
    <t>ERC Starting Grants</t>
  </si>
  <si>
    <t>ERC-Proof of Concept</t>
  </si>
  <si>
    <t>Azioni esecutive congiunte nell'ambito del piano d'azione pluriennale per la sorveglianza dei prodotti nell'UE</t>
  </si>
  <si>
    <t>Invito a presentare proposte per lo sviluppo di uno strumento online che consente il monitoraggio di versioni linguistiche di film</t>
  </si>
  <si>
    <t>Supporto per l'ulteriore sviluppo di controllo finanziario pubblico interno-Serbia</t>
  </si>
  <si>
    <t>Recupero del calore di scarto da impianti urbani e il riutilizzo per aumentare l'efficienza energetica dei sistemi di riscaldamento individuale e dei sistemi di raffreddamento</t>
  </si>
  <si>
    <t>Supporto per la riforma istituzionale e lo sviluppo delle capacità dell' Istituto superiore della magistratura-Marocco</t>
  </si>
  <si>
    <t>Pilot project - Media literacy for all</t>
  </si>
  <si>
    <t>Azioni a supporto della distribuzione specifiche per gli "agenti di vendita" 2015</t>
  </si>
  <si>
    <t>Azioni a supporto della distribuzione specifiche per gli "agenti di vendita" 2016</t>
  </si>
  <si>
    <t>AL INVEST 5.0</t>
  </si>
  <si>
    <t>Supporto per l'attuazione delle riforme EHEA dell'EACEA</t>
  </si>
  <si>
    <t>15-april-16; 14-set-16</t>
  </si>
  <si>
    <t>Migliorare i contributi delle autorità locali di governo e dei processi di sviluppo in Israele</t>
  </si>
  <si>
    <t>Sostegno alle organizzazioni della società civile per l'attuazione delle azioni di capacity building per rafforzare il dialogo politico e di sensibilizzazione sul processo di integrazione europea-Albania</t>
  </si>
  <si>
    <t>Supporto all'amministrazione fiscale - Montenegro</t>
  </si>
  <si>
    <t>North West Europe</t>
  </si>
  <si>
    <t>Italia Francia Alcotra</t>
  </si>
  <si>
    <t>ERA-NET</t>
  </si>
  <si>
    <t>E' disponibile online il Programma di lavoro pluriennale per bandi nel settore della comunicazione, adottato dal Parlamento Europeo per il periodo 2016-2019</t>
  </si>
  <si>
    <t>Progetti di 
cooperazione con procedura “one step” a valere sugli
Assi prioritari I, II, III del programma INTERREG V – A Italia
Malta</t>
  </si>
  <si>
    <t>Italia - Albania - Montenegro</t>
  </si>
  <si>
    <t>Iniziativa a favore delle imprese a basse emissioni di carbonio, fase 2 - Messico</t>
  </si>
  <si>
    <t>Premio UE per le donne innovatrici 2017</t>
  </si>
  <si>
    <t>Il rafforzamento della capacità istituzionale e amministrativa della Camera dei Conti della Repubblica di Azerbaigian</t>
  </si>
  <si>
    <t>Programma transfrontaliero Macedonia - Albania</t>
  </si>
  <si>
    <t>Strumento europeo per la democrazia ei diritti umani-Eritrea</t>
  </si>
  <si>
    <t>Rafforzare la capacità di Israele di regolamentazione del settore delle telecomunicazioni, con particolare attenzione alla fornitura di servizi su reti di proprietà private</t>
  </si>
  <si>
    <t>AVVISO DI PREINFORMAZIONE</t>
  </si>
  <si>
    <t>Sviluppo di capacità tecniche nel campo dei cambiamenti climatici in Turchia (CCGS)</t>
  </si>
  <si>
    <t>Aumentare la competitività dei costruttori navali europei presentando delle soluzioni costruttive innovative</t>
  </si>
  <si>
    <t>Arricchire le take-up e le scale-up di soluzioni innovative per realizzare una mobilità sostenibile nelle aree urbane</t>
  </si>
  <si>
    <t>Il porto del futuro</t>
  </si>
  <si>
    <t>Sostenere 'mobilità elettriche intelligenti' in città</t>
  </si>
  <si>
    <t>Sostegno alla distribuzione di film non-nazionali – La distribuzione Sistema Cinema Selettivo</t>
  </si>
  <si>
    <t xml:space="preserve">Cyber Security </t>
  </si>
  <si>
    <t xml:space="preserve">eInvoicing </t>
  </si>
  <si>
    <t xml:space="preserve">Europeana </t>
  </si>
  <si>
    <t>Internet più sicuro</t>
  </si>
  <si>
    <t xml:space="preserve"> Miglioramento delle condizioni di vita degli sfollati e rimpatriati dal processo di riammissione in Serbia e il sostegno al ritorno sostenibile in Kosovo</t>
  </si>
  <si>
    <t>Il supporto per lo sviluppo di contenuti del Progetto singolo 2017</t>
  </si>
  <si>
    <t>Progetto sulla giustizia, sicurezza, responsabilità e trasparenza (JSAT) Sostegno alle organizzazioni della società civile non. 2-Giamaica</t>
  </si>
  <si>
    <t>Sostegno alla società civile e alle autorità locali e la promozione dei diritti umani in Guinea-Bissau</t>
  </si>
  <si>
    <t>Programmazione TV</t>
  </si>
  <si>
    <t>Sostegno a progetti di cooperazione europea nel 2017</t>
  </si>
  <si>
    <t>Invito a presentare proposte multisettoriale nell’ambito del meccanismo per collegare l’Europa</t>
  </si>
  <si>
    <t>CEF Synergy</t>
  </si>
  <si>
    <t xml:space="preserve">La Commissione Europea ha pubblicato un invito a manifestare interesse per la creazione di un panel di esperti, i quali assisteranno la Commissione stessa nella gestione del programma di giustizia e del programma relativo ai diritti, all'eguaglianza e alla cittadinanza </t>
  </si>
  <si>
    <t>Supporto Ue ai diritti umani in Namibia</t>
  </si>
  <si>
    <t>Promuovere il turismo sostenibile e locale come fattore di generazione di reddito e di miglioramento delle condizioni socio-economiche-Capo Verde</t>
  </si>
  <si>
    <t>Invito a presentare proposte per un'azione preparatoria - Open Knowledge Technologies: Mappatura e validazione della conoscenza</t>
  </si>
  <si>
    <t>ECOKT2016</t>
  </si>
  <si>
    <t>Sviluppare le competenze in relazione all'osservazione della Terra mediante Copernico</t>
  </si>
  <si>
    <t>Premi Copernico</t>
  </si>
  <si>
    <t>Miglioramento del controllo di gestione e controllo finanziario-Turchia</t>
  </si>
  <si>
    <t>Schemi di supporto per giovani migranti</t>
  </si>
  <si>
    <t>Fondi di sicurezza interna</t>
  </si>
  <si>
    <t>Criminalità mobile</t>
  </si>
  <si>
    <t>Sostegno ai festival cinematografici</t>
  </si>
  <si>
    <t>Maggiore capacità per gli standard di contabilità del settore pubblico-Turchia</t>
  </si>
  <si>
    <t xml:space="preserve"> Azione chiave 3: 
Sperimentazioni di politiche europee nel campo dell’istruzione, della formazione e della gioventù condotte da autorità pubbliche di alto livello</t>
  </si>
  <si>
    <t>l</t>
  </si>
  <si>
    <t>Ulteriore miglioramento delle capacità amministrative e di efficienza di audit esterno nel Dipartimento di Stato Audit-Macedonia</t>
  </si>
  <si>
    <t>Sostegno alle reti europee EACEA 39/2016</t>
  </si>
  <si>
    <t>Il Comitato direttivo del Programma Interreg Italia-Austria ha recentemente approvato il finanziamento di 40 progetti di cooperazione nell'ambito degli assi "Ricerca e innovazione", "Natura e cultura" e "Istituzioni". I progetti saranno disponibili nei prossimi mesi.</t>
  </si>
  <si>
    <t>Implementazione del trasporto marittimo e fluviale interno, rafforzamento delle istituzioni e il rispetto dello Stato di bandiera e di approdo della Repubblica di Moldavia</t>
  </si>
  <si>
    <t xml:space="preserve">Erasmus + </t>
  </si>
  <si>
    <t>CEF Transport Annual Programme</t>
  </si>
  <si>
    <t>CEF Transport Multi Annual Programme</t>
  </si>
  <si>
    <t>Invito a presentare proposte relative al programma per le azioni di sostegno CEF nell'ambito della rete transeuropea di trasporto: "Programma di sostegno (PSA) per un'architettura quadro europea per i servizi di trasporto intelligenti (ITS)</t>
  </si>
  <si>
    <t>La DG per l'Occupazione, l'Inclusione e gli Affari sociali  ha lanciato un invito a manifestare interesse rivolto ad esperti esterni individuali per assistere la Commissione europea nella valutazione di domande di sovvenzioni.</t>
  </si>
  <si>
    <t>Integrazione della reazione alla domanda di sistemi di gestione dell'energia, garantendo nel contempo l'interoperabilità attraverso il Public Private Partnership</t>
  </si>
  <si>
    <t>Quarta call</t>
  </si>
  <si>
    <t>1 ° invito a presentare proposte di cooperazione transfrontaliera Bosnia-Erzegovina - Montenegro (2014-2020)</t>
  </si>
  <si>
    <t>Azione chiave 3:partenariati IFP-imprese su apprendimento basato sul lavoro e attività di apprendistato</t>
  </si>
  <si>
    <t xml:space="preserve">          LINK</t>
  </si>
  <si>
    <t>INVITO A PRESENTARE PROPOSTE 2017 — EAC/A03/2016</t>
  </si>
  <si>
    <t>scadenze varie</t>
  </si>
  <si>
    <t xml:space="preserve">INVITO A PRESENTARE PROPOSTE 2017 — EAC/A03/2016 Azioni nel settore dello sport </t>
  </si>
  <si>
    <t>E' stata pubblicata la Guida generale del Programma Erasmus+</t>
  </si>
  <si>
    <t xml:space="preserve"> Coinvolgimento dei cittadini nella tutela dell'ambiente nella regione di Dakar-Senegal</t>
  </si>
  <si>
    <t>Supporto alle strutture amministrative del Parlamento in Bosnia Erzegovina</t>
  </si>
  <si>
    <t>Sviluppo delle organizzazioni della società civile in Cambogia</t>
  </si>
  <si>
    <t>«Sostegno a favore di azioni di informazione riguardanti la politica agricola comune (PAC)» per il 2017</t>
  </si>
  <si>
    <t>ENPARD II</t>
  </si>
  <si>
    <t>Programma europeo di vicinato per l'agricoltura e lo sviluppo rurale in Georgia (ENPARD II) - azioni pilota di sviluppo rurale nella regione autonoma di Adjara</t>
  </si>
  <si>
    <t>Sviluppo della verifica e del controllo delle finanze pubbliche in Ucraina esterna</t>
  </si>
  <si>
    <t>Invito a presentare proposte provenienti da organizzazioni della società civile e degli enti locali (CSO-LA) di Sviluppo in Sri Lanka</t>
  </si>
  <si>
    <t>Inviti a presentare proposte per Progetti pilota</t>
  </si>
  <si>
    <t>ERASMUS MUNDUS joint Master Degrees</t>
  </si>
  <si>
    <t>Alleanze della conoscenza 2017</t>
  </si>
  <si>
    <t>Sostenere la Commissione nazionale della Comunicazione georgiana (GNCC) nello sviluppo del quadro normativo delle sue comunicazioni elettroniche e capacità operative, in linea con il quadro normativo UE</t>
  </si>
  <si>
    <t xml:space="preserve">Invito a presentare proposte per il miglioramento dello scambio di informazioni fra i registri di passeggeri degli Stati membri  </t>
  </si>
  <si>
    <t>Rafforzamento della democrazia attraverso le riforme strutturali - Kirghizistan</t>
  </si>
  <si>
    <t>Invito a presentare proposte per l'accesso all'energia sostenibile nelle Filippine</t>
  </si>
  <si>
    <t>Sono stati pubblicati i risultati delle selezioni : "Learning Mobility of Individuals" (Erasmus Mundus Joint Master Degrees)</t>
  </si>
  <si>
    <t>Iniziativa a favore delle imprese a basse emissioni di carbonio, fase 2-Brasile</t>
  </si>
  <si>
    <t>Invito a presentare proposte per l'implementazione di progetti a favore dell'aumento della competitività del Paese beneficiario - Macedonia</t>
  </si>
  <si>
    <t>Azione di diplomazia pubblica in Corea del Sud</t>
  </si>
  <si>
    <t xml:space="preserve">IPA </t>
  </si>
  <si>
    <t>Supporto alla regolamentazione dei servizi finanziari-Montenegro</t>
  </si>
  <si>
    <t>Ulteriore supporto a istituzioni del Kosovo nel campo della protezione dei dati personali</t>
  </si>
  <si>
    <t>Supporto a Documento di Registrazione Civile e sicurezza</t>
  </si>
  <si>
    <t xml:space="preserve">TENDER </t>
  </si>
  <si>
    <t>IPA — Gemellaggio di città tra Turchia e Unione europea</t>
  </si>
  <si>
    <t>INTERREG-North West Europe</t>
  </si>
  <si>
    <t>Sostegno al processo di rivalutazione dei giudici e dei pubblici ministeri in Albania</t>
  </si>
  <si>
    <t>Schema di supporto di base- Botswana</t>
  </si>
  <si>
    <t>Sostegno all'attuazione del sistema di assicurazione sanitaria obbligatoria in Azerbaijan</t>
  </si>
  <si>
    <t>Riduzione della vulnerabilità climatica-São Tomé e Príncipe</t>
  </si>
  <si>
    <t>Iniziativa di sostegno relativa all'assistenza ai soggetti che lavorano nel settore dell'energia sostenibile a livello locale e regionale</t>
  </si>
  <si>
    <t>Competenze per la specializzazione industriale intelligente e la trasformazione digitale</t>
  </si>
  <si>
    <t>Verso un sistema europeo dei trasporti unico e innovativo: attuazione di soluzioni innovative multimodali</t>
  </si>
  <si>
    <t xml:space="preserve"> Azione chiave 3: sostegno alle riforme delle politiche -
Cooperazione con la società civile in materia di gioventù</t>
  </si>
  <si>
    <t>Italia Francia marittimo</t>
  </si>
  <si>
    <t>Secondo avviso</t>
  </si>
  <si>
    <t>Supporto alla società civile, alle autorità locali e ai diritti umani in Ucraina</t>
  </si>
  <si>
    <t>CONSULTAZIONE PUBBLICA</t>
  </si>
  <si>
    <t>La DG Agri della Commissione ha pubblicato il programma di lavoro 2017 per la promozione dei prodotti agricoli</t>
  </si>
  <si>
    <t>WORKING PROGRAMME 2017</t>
  </si>
  <si>
    <t>Rafforzamento della cooperazione legislativa lungo la rotta dei migranti della Via della Seta</t>
  </si>
  <si>
    <t>Police action grant</t>
  </si>
  <si>
    <t>WORKING PROGRAMME</t>
  </si>
  <si>
    <t>Supporto allo sviluppo di liste di progetti 2017</t>
  </si>
  <si>
    <t>Nautical routes of Europe</t>
  </si>
  <si>
    <t>EMFF</t>
  </si>
  <si>
    <t>IPA - Comuni per l'Europa - Albania</t>
  </si>
  <si>
    <t>IPA Assistenza tecnica per il rafforzamento del settore pubblico per la cooperazione con le organizzazioni della società civile in Turchia</t>
  </si>
  <si>
    <t>ENI — Assistenza tecnica a sostegno dello sviluppo delle organizzazioni della società civile nella Repubblica di Moldova</t>
  </si>
  <si>
    <t>ENPI — Creazione di uno sportello unico per la pubblica amministrazione dell'Armenia con una realizzazione pilota presso il valico di frontiera</t>
  </si>
  <si>
    <t>Sostegno al quadro dell'infrastruttura di qualità nel contesto di una zona di libero scambio globale e approfondita (DCFTA) nella Repubblica di Moldova</t>
  </si>
  <si>
    <t>Migliorare la trasparenza di bilancio e il controllo dei cittadini (settore acqua e servizi igienici)-Senegal</t>
  </si>
  <si>
    <t>Modernizzazione dei centri di Istruzione e la formazione professionale in Azerbaijan</t>
  </si>
  <si>
    <t>Sviluppo di capacità nel settore della gioventù 2017</t>
  </si>
  <si>
    <t>Supporto per l'accesso ai mercati EACEA 17/2016</t>
  </si>
  <si>
    <t>Sostegno alla società civile nella Repubblica di Moldova</t>
  </si>
  <si>
    <t>Integrazione dei cittadini di paesi terzi</t>
  </si>
  <si>
    <t>Educazione cinematografica 2017</t>
  </si>
  <si>
    <t>HORIZON 2020 - ICT</t>
  </si>
  <si>
    <t>Supporto alla società civile per la protezione dei diritti dei gruppi marginalizzati-Zambia</t>
  </si>
  <si>
    <t>ENI — Organizzazione di conferenze, seminari e incontri nel quadro della politica europea di vicinato (cooperazione meridionale), del partenariato euromediterraneo e dell'Unione per il Mediterraneo-Belgio</t>
  </si>
  <si>
    <t>Azione chiave 3: sostegno alle riforme delle politiche — iniziative per l’innovazione delle politiche</t>
  </si>
  <si>
    <t>Appoggio alla società civile nel settore dell'educazione-Paraguay</t>
  </si>
  <si>
    <t>Supporto allo sviluppo regionale in Georgia</t>
  </si>
  <si>
    <t>La DG EAC della Commissione ha pubblicato il WP 2017 del programma Europa Creativa</t>
  </si>
  <si>
    <t>Participatory approaches and social innovation in culture</t>
  </si>
  <si>
    <t>Culture, integration and European public space</t>
  </si>
  <si>
    <t xml:space="preserve">The significance of cultural and core values for the migration challenge </t>
  </si>
  <si>
    <t xml:space="preserve">Cultural heritage of European coastal and maritime regions </t>
  </si>
  <si>
    <t>European Solidarity Corps</t>
  </si>
  <si>
    <t>EaSI - Progress</t>
  </si>
  <si>
    <t xml:space="preserve">Rapida integrazione nel mercato del lavoro per cittadini degli Stati terzi in cerca d'asilo o rifugiati </t>
  </si>
  <si>
    <t>EVENTO</t>
  </si>
  <si>
    <t>Supporto per lo sviluppo di videogames europei 2017</t>
  </si>
  <si>
    <t>Azioni preparatorie per lo sviluppo dei corpi di solidarietà</t>
  </si>
  <si>
    <t>Rafforzamento della partecipazione delle donne imprenditrici allo Sme Instrument di Horizon 2020</t>
  </si>
  <si>
    <t>GROW PILOT PROJECT</t>
  </si>
  <si>
    <t>Maritime Spatial Planning</t>
  </si>
  <si>
    <t>SWITCH Asia II</t>
  </si>
  <si>
    <t>Promozione del consumo e della produzione sostenibile</t>
  </si>
  <si>
    <t>Rafforzamento delle capacità contro il riciclaggio di denaro in Africa occidentale</t>
  </si>
  <si>
    <t>Supporto alle reti e alle piattaforme in Turchia</t>
  </si>
  <si>
    <t xml:space="preserve">Supporto al miglioramento del regime alimentare in Laos </t>
  </si>
  <si>
    <t>Food Security</t>
  </si>
  <si>
    <t xml:space="preserve"> Sostegno ai fondi di coproduzione internazionale - 2017</t>
  </si>
  <si>
    <t>Gemellaggi di città 2017</t>
  </si>
  <si>
    <t>Progetti della società civile 2017</t>
  </si>
  <si>
    <t>Reti di città 2017</t>
  </si>
  <si>
    <t>Memoria europea 2017</t>
  </si>
  <si>
    <t>Programma facilitazioni per la società civile 2016 - Montenegro</t>
  </si>
  <si>
    <t>Opportunità per gli imprenditori nell'ambito della sharing economy</t>
  </si>
  <si>
    <t>EUIPO</t>
  </si>
  <si>
    <t xml:space="preserve"> Startup Europe for Growth and Innovation Radar</t>
  </si>
  <si>
    <t>Osservatorio europeo per i cluster e il cambiamento industriale</t>
  </si>
  <si>
    <t>Piattaforma per il dialogo politico e la cooperazione tra l'UE e la Cina in materia di scambio di quote di emissione</t>
  </si>
  <si>
    <t>ENI — Assistenza tecnica per lo sviluppo della società civile in Ucraina</t>
  </si>
  <si>
    <t>ENPI — Assistenza tecnica volta a sostenere la riforma del settore dell'istruzione in Marocco</t>
  </si>
  <si>
    <t>Sovvenzioni per azioni di informazione e di promozione riguardanti i prodotti agricoli realizzate nel mercato interno e nei paesi terzi - PROGRAMMI SEMPLICI</t>
  </si>
  <si>
    <t>Sovvenzioni per azioni di informazione e di promozione riguardanti i prodotti agricoli realizzate nel mercato interno e nei paesi terzi - PROGRAMMI MULTIPLI</t>
  </si>
  <si>
    <t xml:space="preserve">Programma Coperazione trasfrontaliera -  Albania Kosovo </t>
  </si>
  <si>
    <t xml:space="preserve"> Sviluppo di moduli di formazione specifici per gli operatori sanitari, le guardie di frontiera e i formatori in merito alla salute di migranti e rifugiati</t>
  </si>
  <si>
    <t>Programma di lavoro 2017</t>
  </si>
  <si>
    <t>PROGRAMMI DI LAVORO CE</t>
  </si>
  <si>
    <t>Strumento europeo per la democrazia e i diritti umani (EIDHR) - Country-based Support Scheme KENYA</t>
  </si>
  <si>
    <t xml:space="preserve">Call for proposals and related activities under the 2017 work plan of the Fuel Cells and Hydrogen 2 Joint Undertaking (FCH2) </t>
  </si>
  <si>
    <t xml:space="preserve">DCI — Assistenza tecnica al programma ARISE Plus (sostegno all'integrazione regionale dell'ASEAN da parte dell'UE — ARISE Plus) </t>
  </si>
  <si>
    <t xml:space="preserve">Miglioramento della capacità di rafforzamento delle dogane - Turchia  </t>
  </si>
  <si>
    <t xml:space="preserve">EURAC Research organizzerà a Bolzano, i prossimi 22-24 marzo 2017, la seconda edizione della Conferenza "Smart and sustainable planning for cities and regions - SSPCR 2017" </t>
  </si>
  <si>
    <t>Inserimento nel mercato di centri dati sull'energia più efficienti e più integrati</t>
  </si>
  <si>
    <t>Ulteriore scadenza in nota</t>
  </si>
  <si>
    <t>Ulteriore miglioramento delle capacità amministrative e efficienza dell'audit esterno dell'ufficio audit di Stato - Macedonia</t>
  </si>
  <si>
    <t xml:space="preserve">Maggiore coinvolgimento della società civile nelle riforme di integrazione UE - Macedonia </t>
  </si>
  <si>
    <t xml:space="preserve">Rafforzamento delle capacità operative e istituzionali dell'Amministrazione doganale - Macedonia </t>
  </si>
  <si>
    <t xml:space="preserve">La DG EAC della Commissione europea ha lanciato un invito a manifestare interesse per la costituzione di un elenco di esperti per la gestione dell'azione dell'UE - "Capitale europea della cultura".
</t>
  </si>
  <si>
    <t>UIA</t>
  </si>
  <si>
    <t>Urban Innovative Actions</t>
  </si>
  <si>
    <t>URBAN INNOVATIVE ACTIONS</t>
  </si>
  <si>
    <t xml:space="preserve">Assistenza tecnica al programma ARISE Plus - Quarto programma di assistenza tecnica al settore commerciale Filippine–UE </t>
  </si>
  <si>
    <t xml:space="preserve">Country-based Support Scheme - TURCHIA </t>
  </si>
  <si>
    <t>Valorizzazione dell'ambiente imprenditoriale e della competitività del settore privato in Montenegro</t>
  </si>
  <si>
    <t>Improving the performance of inefficient district heating networks</t>
  </si>
  <si>
    <t>Engaging private consumers towards sustainable energy</t>
  </si>
  <si>
    <t>Overcoming market barriers and promoting deep renovation of buildings</t>
  </si>
  <si>
    <t>Increasing capacities for actual implementation of energy efficiency measures in industry and services</t>
  </si>
  <si>
    <t>Effective implementation of EU product efficiency legislation</t>
  </si>
  <si>
    <t>Energy efficiency of industrial parks through energy cooperation and mutualised energy services</t>
  </si>
  <si>
    <t>Public Procurement of Innovative Solutions for energy efficiency</t>
  </si>
  <si>
    <t>Project Development Assistance</t>
  </si>
  <si>
    <t>Innovative financing schemes</t>
  </si>
  <si>
    <t>Making the energy efficiency market investible</t>
  </si>
  <si>
    <t>Action grants per sostenere progetti nazionali o transnazionali in materia di non discriminazione e di integrazione dei Rom</t>
  </si>
  <si>
    <t>REC Programme</t>
  </si>
  <si>
    <t>L'uscita della seconda call del programma Interreg V-A Italia-Austria è prevista per aprile 2017.</t>
  </si>
  <si>
    <t xml:space="preserve"> Studio sulle organizzazioni di produttori e le loro attività nei settori dell'olio di oliva, delle carni bovine e dei seminativi</t>
  </si>
  <si>
    <t>L'edizione 2017 dell'European Maritime Day si svolgerà a Poole (Dorset, UK) i prossimi 18-19 maggio</t>
  </si>
  <si>
    <t>Strumento europeo per la democrazia e i diritti umani (EIDHR) - ISRAELE</t>
  </si>
  <si>
    <t>Strumento europeo per la democrazia e i diritti umani (EIDHR) - Vietnam</t>
  </si>
  <si>
    <t>KA 2 — Cooperazione per l’innovazione e lo scambio di buone prassi
Alleanze delle abilità settoriali</t>
  </si>
  <si>
    <t xml:space="preserve"> FES — Assistenza tecnica per il progetto di sostegno a favore del miglioramento della sicurezza interna in Ciad</t>
  </si>
  <si>
    <t xml:space="preserve">Pilot Project </t>
  </si>
  <si>
    <t>WP SALUTE</t>
  </si>
  <si>
    <t>Buone pratiche per le città</t>
  </si>
  <si>
    <t>Strumento europeo per la democrazia e i diritti umani (EIDHR) - Russia</t>
  </si>
  <si>
    <t xml:space="preserve"> INTERREG MED</t>
  </si>
  <si>
    <t>Secondo avviso per progetti modulari</t>
  </si>
  <si>
    <t>INTRA-AFRICA</t>
  </si>
  <si>
    <t>Invito a presentare proposte per il Programma di mobilità accademica intra-africana</t>
  </si>
  <si>
    <t>Assistenza tecnica per l'implementazione del progetto ''Integración Económica Regional Centroamericana'' (INTEC)</t>
  </si>
  <si>
    <t>Supporto per la salute, i servizi comunali e sociali nei comuni serbi che ospitano migranti e rifugiati</t>
  </si>
  <si>
    <t>Sostegno a 210 inviti a presentare proposte rivolte alla società civile locale, attraverso il Country-based Support Scheme -  LIBANO</t>
  </si>
  <si>
    <t>Studio sull'utilizzo strategico degli appalti pubblici per l'innovazione nell'economia digitale</t>
  </si>
  <si>
    <t>DG CONNECT - TENDER</t>
  </si>
  <si>
    <t>Progetto pilota "Europa delle diversità"</t>
  </si>
  <si>
    <t xml:space="preserve">Action grants per promuovere l'accesso alla giustizia e il sostegno delle vittime di violenza di genere </t>
  </si>
  <si>
    <t xml:space="preserve">Action grants per promuovere l'educazione e la sensibilizzazione dei ragazzi e delle ragazze circa la violenza di genere </t>
  </si>
  <si>
    <t xml:space="preserve"> Piattaforma europea sul benessere degli animali</t>
  </si>
  <si>
    <t>Misure per la salute degli animali</t>
  </si>
  <si>
    <r>
      <t xml:space="preserve">Nell'ambito del programma INTERREG ALPINE SPACE, il prossimo 21-22 marzo, a Milano, si terrà la conferenza dal titolo </t>
    </r>
    <r>
      <rPr>
        <i/>
        <sz val="10"/>
        <rFont val="Arial"/>
        <family val="2"/>
      </rPr>
      <t>Interreg Alpine Space: Meet &amp; match forum</t>
    </r>
    <r>
      <rPr>
        <sz val="10"/>
        <rFont val="Arial"/>
        <family val="2"/>
      </rPr>
      <t xml:space="preserve"> </t>
    </r>
  </si>
  <si>
    <t>Invito a presentare proposte per la Carta Erasmus per l’istruzione superiore 2014-2020</t>
  </si>
  <si>
    <t xml:space="preserve">Technical Assistance for Institutional Business Management Model for Public Financial Management - Turkey
</t>
  </si>
  <si>
    <t>È stato pubblicato il secondo report sullo stato di avanzamento dell'unione energetica</t>
  </si>
  <si>
    <t>Engaging and activating public authorities</t>
  </si>
  <si>
    <t>Construction skills</t>
  </si>
  <si>
    <t>Anno 2017</t>
  </si>
  <si>
    <t>Registro malattie rare</t>
  </si>
  <si>
    <t>Sostegno alle piattaforme europee 2017</t>
  </si>
  <si>
    <t xml:space="preserve">EU Peacebuilding Initiative
</t>
  </si>
  <si>
    <t xml:space="preserve">Sicurezza alimentare, nutrizionale e sviluppo agricolo sostenibile - NIGER 
</t>
  </si>
  <si>
    <t xml:space="preserve">Technical Assistance to the Promoting Commercial Aquaculture Project in Uganda
</t>
  </si>
  <si>
    <t xml:space="preserve">Technical Assistance to the Developing a Market - Oriented and Environmentally Sustainable Beef Meat Industry in Uganda
</t>
  </si>
  <si>
    <t xml:space="preserve"> ENPI</t>
  </si>
  <si>
    <t>La DG AGRI ha lanciato una consultazione sull'ammodernamento e la semplificazione della PAC - Scadenza 2 maggio 2017</t>
  </si>
  <si>
    <t>L'EASME ha pubblicato invito a manifestare interesse per esperti nel settore degli affari marittimi</t>
  </si>
  <si>
    <t>INFO</t>
  </si>
  <si>
    <t>Il prossimo 23 marzo si terrà a Bruxelles la Conferenza #FinTechEU in cui si discuterà delle nuove tecnologie applicate al settore finanziario</t>
  </si>
  <si>
    <t>ENPI — Approfondire l'armonizzazione tra l'UE e l'Ucraina nel settore degli ostacoli tecnici al commercio</t>
  </si>
  <si>
    <t>Sostegno alla protezione civile Bosnia Erzegovina</t>
  </si>
  <si>
    <t>Rappresentanza degli interessi delle PMI nella standardizzazione europea</t>
  </si>
  <si>
    <t xml:space="preserve"> ENI</t>
  </si>
  <si>
    <t xml:space="preserve">Programma pilota per lo sviluppo regionale (Shirak) - Armenia
</t>
  </si>
  <si>
    <t xml:space="preserve">Organizzazioni della società civile - Filippine
</t>
  </si>
  <si>
    <t>ENI — Rafforzamento della regolamentazione e della vigilanza del mercato finanziario non bancario - Ucraina</t>
  </si>
  <si>
    <t>Progetto "L'UE per te" - Repubblica di Macedonia</t>
  </si>
  <si>
    <t>PERICLE 2020</t>
  </si>
  <si>
    <t>Call 2017</t>
  </si>
  <si>
    <t xml:space="preserve"> ESPON</t>
  </si>
  <si>
    <t xml:space="preserve"> TENDER - "Dimensione urbana e territoriale della transizione  digitale in Europa"</t>
  </si>
  <si>
    <t>Sostegno alla società civile nella promozione delle riforme democratiche e nel rispetto dei diritti dell'uomo in Tunisia</t>
  </si>
  <si>
    <t>Diritti dell'uomo</t>
  </si>
  <si>
    <t>IPA - Migliorare la qualità e l'efficienza della segnalazione di operazioni sospette e delle funzioni principali dell'amministrazione per la prevenzione del riciclaggio di denaro in Serbia</t>
  </si>
  <si>
    <t xml:space="preserve">Independent Police Complaints Commission &amp; Complaints System for the Turkish National Police, Gendarmerie and Coast Guard
</t>
  </si>
  <si>
    <t>Rafforzamento delle capacità per l'attuazione e l'ulteriore sviluppo del quadro legislativo in materia di produzione biologica e di qualità alimentare in Serbia</t>
  </si>
  <si>
    <t>Rafforzamento della capacità della Banca Centrale Giordana di mantenere la stabilità finanziaria</t>
  </si>
  <si>
    <t>Rafforzamento delle capacità della Direzione Pubblica di sicurezza in Giordania/Confini e dipartimenti di residenza</t>
  </si>
  <si>
    <t>L'edizione 2017 dell'EU Sustainable Energy Week si svolgerà a Bruxelles dal 19 al 25 giugno 2017</t>
  </si>
  <si>
    <t>Fornitura di moduli di formazione per operatori sanitari e funzionari  che lavorano a livello locale con  migranti, profughi e formatori</t>
  </si>
  <si>
    <t>KA1- Apprendimento per la mobilità individuale - Eventi di ampia portata legati al Servizio di volontariato europeo</t>
  </si>
  <si>
    <t>Favorire la partecipazione delle Organizzazioni della Società civile nella sorveglianza legislativa e nei processi di partecipazione - Africa del Sud</t>
  </si>
  <si>
    <t>Switch Africa Green</t>
  </si>
  <si>
    <t xml:space="preserve">Organizzazioni della società civile - Cile
</t>
  </si>
  <si>
    <t xml:space="preserve">Strumento europeo per la democrazia e i diritti umani (EIDHR) - MALI
</t>
  </si>
  <si>
    <t xml:space="preserve">Gemellaggio Rafforzare le capacità del Parlamento della Moldavia per il processo di avvicinamento all'UE
</t>
  </si>
  <si>
    <t xml:space="preserve">IPA - Sostegno alla libera circolazione delle merci in Kosovo
</t>
  </si>
  <si>
    <t xml:space="preserve">DCI — Assistenza tecnica per la conservazione della biodiversità e la gestione di aree protette nell'ASEAN - Filippine
</t>
  </si>
  <si>
    <t xml:space="preserve">ENI — Sostegno all'attuazione dei programmi Pegase di sostegno finanziario diretto all'Autorità palestinese («Pegase DFS»): servizi di audit a posteriori
</t>
  </si>
  <si>
    <t xml:space="preserve">FES — Assistenza tecnica per la componente 2 del programma di consolidamento dello Stato e del mondo associativo (Pro-CEMA) in Togo
</t>
  </si>
  <si>
    <t xml:space="preserve">FES — Prestazione di assistenza tecnica e gestione del finanziamento del sostegno istituzionale del PAPS II  in Burkina Faso
</t>
  </si>
  <si>
    <t xml:space="preserve">DCI — Assistenza tecnica per l'attuazione della strategia di cooperazione dell'UE in Nicaragua
</t>
  </si>
  <si>
    <t xml:space="preserve">FES — Controllo finanziario continuo dei contratti di sovvenzione conclusi nel quadro del programma regionale di sostegno per la conservazione della biodiversità e degli ecosistemi fragili — fase 6 (Ecofac 6) - Africa Centrale
</t>
  </si>
  <si>
    <t xml:space="preserve">Benin-Cotonou: Assistenza tecnica per il progetto di sostegno alla giustizia (PAJ) in Benin
</t>
  </si>
  <si>
    <t>La DG Home della Commissione ha pubblicato una consultazione pubblica sul programma Europa per i Cittadini. Scadenza: 10/04/2017.</t>
  </si>
  <si>
    <t xml:space="preserve">FES — Assistenza tecnica al programma di miglioramento delle strade rurali in Malawi
</t>
  </si>
  <si>
    <t xml:space="preserve">Supporto alla regolamentazione dei servizi finanziari in Montenegro
</t>
  </si>
  <si>
    <t>Dal 25 al 27 Aprile a Bruxelles si terrà il Seafood Expo Global 2017,evento di riferimento del settore ittico (pesci e frutti di mare) mondiale</t>
  </si>
  <si>
    <t>.</t>
  </si>
  <si>
    <t>Programma Consumatori 2014-2020</t>
  </si>
  <si>
    <t>Studio sulla valutazione dei rischi di incidenti informatici e sui costi della prevenzione di incidenti informatici nel settore dell'energia.</t>
  </si>
  <si>
    <t>Programma di scambio di funzionari per il 2017</t>
  </si>
  <si>
    <t>2017 CEF Blending Call for Proposals</t>
  </si>
  <si>
    <t>TENDER EASME</t>
  </si>
  <si>
    <t>Promozione di opportunità di formazione online a favore della forza lavoro in Europa</t>
  </si>
  <si>
    <t xml:space="preserve">Migliorare il contributo delle organizzazioni della società civile e delle autorità locali in Myanmar ai processi di governance e di sviluppo
</t>
  </si>
  <si>
    <t xml:space="preserve">DG CONNECT </t>
  </si>
  <si>
    <t>Call for proposals - Open Knowledge Technologies: Mapping and validating knowledge</t>
  </si>
  <si>
    <t>2017 CEF Telecom calls for proposals</t>
  </si>
  <si>
    <t xml:space="preserve">FES — Assistenza tecnica alla formulazione e alla gestione di iniziative e attività delle organizzazioni della società civile in materia di agricoltura e protezione sociale - GHANA
</t>
  </si>
  <si>
    <t xml:space="preserve">ENI — Comunicazione dei risultati del programma di sostegno dell'UE allo sviluppo del settore privato in Giordania
</t>
  </si>
  <si>
    <t xml:space="preserve">Partenariato politico e di sensibilizzazione dell'UE - CANADA
</t>
  </si>
  <si>
    <t xml:space="preserve">Invito a presentare proposte per il programma tematico delle organizzazioni della società civile e delle autorità locali (azioni nei paesi partner)
Comore
</t>
  </si>
  <si>
    <t xml:space="preserve">Promozione della crescita economica inclusiva in Egitto
</t>
  </si>
  <si>
    <t>3° Programma Salute</t>
  </si>
  <si>
    <t>La data indicativa per la pubblicazione della call LIFE 2017 è il 28/04/2017</t>
  </si>
  <si>
    <t xml:space="preserve">Gemellaggio lanciato dalla Commissione europea: Supporto alla Camera dei Consiglieri del Marocco
</t>
  </si>
  <si>
    <t>BEI - Assistenza tecnica al meccanismo di finanziamento per piccoli coltivatori diretti nei Paesi ACP</t>
  </si>
  <si>
    <t xml:space="preserve">Fornitura di competenze e strumenti per sostenere la valutazione della ripresa e della costruzione della pace e la valutazione delle esigenze post-catastrofe
</t>
  </si>
  <si>
    <t xml:space="preserve">Missione di consulenza per la riforma della governance pubblica in Marocco nel quadro del programma «Hakama» 
</t>
  </si>
  <si>
    <t xml:space="preserve">IPA — Ulteriore sostegno allo sviluppo del commercio in Kosovo
</t>
  </si>
  <si>
    <t>EIGE - TENDER</t>
  </si>
  <si>
    <t>Mutilazioni genitali femminili: stima delle ragazze a rischio in 6 Stati membri prescelti (Belgio, Francia, Grecia, Italia, Cipro e Malta)</t>
  </si>
  <si>
    <t xml:space="preserve">Rafforzare la resilienza: opportunità di educazione negli ambienti fragili e toccati dalla crisi 
</t>
  </si>
  <si>
    <t xml:space="preserve">Sostegno a progetti pilota nella resilienza al cambiamento climatico e  miglioramento delle condizioni di vita delle popolazioni vulnerabili - Comore
</t>
  </si>
  <si>
    <t>Sistema informatico protetto per gli affari sociali — sviluppo del sistema informatico e servizi di supporto per gli affari sociali e l'inclusione</t>
  </si>
  <si>
    <t xml:space="preserve">Rafforzare la protezione dei dati personali in Marocco
</t>
  </si>
  <si>
    <t xml:space="preserve">Quadro europeo per la mobilità degli apprendisti: sviluppare la cittadinanza europea e le competenze attraverso l'integrazione dei giovani nel mondo del lavoro </t>
  </si>
  <si>
    <t xml:space="preserve"> Il lancio della quinta call del programma North West Europe è prevista per il 18/04/2017.</t>
  </si>
  <si>
    <t xml:space="preserve">Migliorare il contributo delle organizzazioni della società civile e delle autorità locali in Mongolia ai processi di governance e di sviluppo
</t>
  </si>
  <si>
    <t xml:space="preserve">CSO </t>
  </si>
  <si>
    <t xml:space="preserve">Gemellaggio - rafforzamento delle capacità del Centro nazionale per la protezione dei dati personali della Repubblica di Moldova
</t>
  </si>
  <si>
    <t xml:space="preserve">ENPI </t>
  </si>
  <si>
    <t xml:space="preserve">IcSP </t>
  </si>
  <si>
    <t xml:space="preserve">Strumento dell'Unione europea verso la stabilità e la pace (IcSP). Componente della prevenzione dei conflitti, la costruzione della pace e la preparazione per le crisi (Art. 4) Progetti di chiamata alle organizzazioni della società civile nella Repubblica Bolivariana del Venezuela - 2016
</t>
  </si>
  <si>
    <t>INTERREG ALCOTRA</t>
  </si>
  <si>
    <t>Terzo bando per la presentazione di piani integrati tematici e territoriali (pitem e piter)</t>
  </si>
  <si>
    <t xml:space="preserve"> Regime di aiuto su base nazionale EIDHR (Lotto 1) e programma tematico rivolto alle organizzazioni della società civile e alle autorità locali (Lotto2) - Bangladesh
</t>
  </si>
  <si>
    <t>EIDHR - CSO - LA</t>
  </si>
  <si>
    <t>Comunicazioni strategiche, supporto editoriale, pubblicazioni e grafica (lotto1) comunicazioni digitali (lotto2) eventi (lotto3) sviluppo e manutenzione del sito web (lotto4) per Clean Sky 2 Joint Undertaking</t>
  </si>
  <si>
    <t xml:space="preserve"> INTERREG  ITALIA AUSTRIA</t>
  </si>
  <si>
    <t>Primo Avviso per la presentazione di piccoli progetti nell’ambito del CLLD  "HEurOpen"</t>
  </si>
  <si>
    <t>Prestazioni di servizi per lo studio sui sistemi di registrazione e di deposito volontario negli Stati Uniti d'America e la Repubblica popolare cinese</t>
  </si>
  <si>
    <t>EUIPO TENDER</t>
  </si>
  <si>
    <t>SMART 2016/0015</t>
  </si>
  <si>
    <t>Promozione di lavori europei on line EACEA 26/2016</t>
  </si>
  <si>
    <t>INDUSTRIAL LEADERSHIP ECSEL-2017-1: Innovation Action (IA)</t>
  </si>
  <si>
    <t>INDUSTRIAL LEADERSHIP ECSEL-2017-2: Research and Innovation Action (RIA)</t>
  </si>
  <si>
    <t xml:space="preserve">La Commissione europea ha pubblicato il Working Programme Salute per il 2017. </t>
  </si>
  <si>
    <t xml:space="preserve"> ENPI — Sviluppo di un modello operativo obiettivo per il gestore del sistema di trasporto del gas ucraino
</t>
  </si>
  <si>
    <t>Camerun-Yaoundé: FES — Assunzione dell'assistenza tecnica nel quadro del programma di sostegno alla cittadinanza attiva (Procivis)</t>
  </si>
  <si>
    <t>Promuovere e tutelare i diritti dei bambini in Ghana</t>
  </si>
  <si>
    <t>Sostegno alla società civile in Zimbabwe: promuovere la partecipazione democratica, il buon governo e la responsabilità</t>
  </si>
  <si>
    <t>Strumento europeo per la democrazia e i diritti umani (EIDHR) -  Country-based Support Scheme LAOS</t>
  </si>
  <si>
    <t>La DG REGIO ha pubblicato un invito a manifestare interesse per stilare un elenco di esperti esterni per il sostegno a favore della politica di coesione e dello sviluppo regionale e urbano. La scadenza è fissata per il 3 dicembre 2017.</t>
  </si>
  <si>
    <t>DG REGIO</t>
  </si>
  <si>
    <t xml:space="preserve"> INTERREG  Europe</t>
  </si>
  <si>
    <t>Terzo invito a presentare proposte</t>
  </si>
  <si>
    <t xml:space="preserve">Europa per i cittadini </t>
  </si>
  <si>
    <t xml:space="preserve">Anno </t>
  </si>
  <si>
    <t>Cybersecurity PPP: Privacy, Data Protection, Digital Identities</t>
  </si>
  <si>
    <t xml:space="preserve"> Cybersecurity PPP: Addressing Advanced Cyber Security Threats and Threat Actors</t>
  </si>
  <si>
    <t>Prevention, detection, response and mitigation of the combination of physical and cyber threats to the critical infrastructure of Europe.</t>
  </si>
  <si>
    <t>Pan European Networks of practitioners and other actors in the field of security</t>
  </si>
  <si>
    <t>Architectures and organizations, big data and data analytics for customs risk management of the international goods supply chain trade movements</t>
  </si>
  <si>
    <t>Risk-based screening at border crossing</t>
  </si>
  <si>
    <t>Next generation of information systems to support EU external policies</t>
  </si>
  <si>
    <t>Technologies for prevention, investigation, and mitigation in the context of fight against crime and terrorism</t>
  </si>
  <si>
    <t>Toolkits integrating tools and techniques for forensic laboratories</t>
  </si>
  <si>
    <t>Human Factor for the Prevention, Investigation, and Mitigation of criminal and terrorist acts</t>
  </si>
  <si>
    <t>Broadband communication systems</t>
  </si>
  <si>
    <t>European Social Innovation Competition 2017</t>
  </si>
  <si>
    <t xml:space="preserve">La DG EAC della Commissione europea ha lanciato una consultazione pubblica per una valutazione di medio termine del programma ERASMUS +. Scadenza: 31/05/2017
</t>
  </si>
  <si>
    <t>Strumento europeo per la democrazia e i diritti umani (EIDHR) -  Country-based Support Scheme NEPAL per 2016 e 2017</t>
  </si>
  <si>
    <t>Migliorare il contributo delle organizzazioni della società civile e delle autorità locali in Thailandia ai processi di governance e di sviluppo</t>
  </si>
  <si>
    <t>Gemellaggio: Rafforzamento delle capacità nel quadro dell'attuazione della legge organica n° 130-13 relativa alla legge finanziaria (LOF) - Marocco</t>
  </si>
  <si>
    <t>Rafforzamento della capacità di raccolta dati dell'Osservatorio nazionale turco delle droghe e delle tossicodipendenze (TUBIM)</t>
  </si>
  <si>
    <t>Gemellaggio - Sostegno al rafforzamento delle capacità operative delle Forze dell'Ordine della Repubblica di Moldavia nel campo della prevenzione e dell'investigazione di atti criminali di corruzione.</t>
  </si>
  <si>
    <r>
      <t>Dal 29 maggio al 2 giugno 2017 si terrà in tutta Europa la "</t>
    </r>
    <r>
      <rPr>
        <i/>
        <sz val="10"/>
        <rFont val="Arial"/>
        <family val="2"/>
      </rPr>
      <t>EU Energy Week".</t>
    </r>
    <r>
      <rPr>
        <sz val="10"/>
        <rFont val="Arial"/>
        <family val="2"/>
      </rPr>
      <t xml:space="preserve"> Nel quadro degli eventi organizzati durante tale settimana, il prossimo 30 e 31 maggio si terrà a Bruxelles una conferenza, organizzata dalla Commissione europea, sulla politica ambientale europea in cui verrà illustrata la prossima call LIFE 2017 </t>
    </r>
  </si>
  <si>
    <t xml:space="preserve">EVENTO </t>
  </si>
  <si>
    <t>Il prossimo 28 marzo si terrà a Bruxelles il 3° Summit europeo sulla politica energetica in cui saranno discusse le recentissime iniziative comunitarie in materia e il loro impatto sul mercato.</t>
  </si>
  <si>
    <t>Assistenza tecnica alle organizzazioni di invio di volontari - Rafforzamento delle capacità delle organizzazioni d’accoglienza in termini di aiuto umanitario</t>
  </si>
  <si>
    <t>Progetti di mobilitazione per volontari senior e junior dell’UE a sostegno e integrazione dell’aiuto umanitario nei paesi terzi, con particolare riguardo al rafforzamento della capacità e della resilienza delle comunità vulnerabili e colpite da catastrofi e delle organizzazioni incaricate dell’attuazione dei progetti</t>
  </si>
  <si>
    <t>Studio sulla raccolta di dati più recenti per determinate sostanze al fine di analizzare gli impatti sulla salute, socioeconomici e ambientali</t>
  </si>
  <si>
    <t>ENI — Miglioramento del quadro legislativo per un effettivo controllo civile sul settore della sicurezza - Georgia</t>
  </si>
  <si>
    <t>IPA — Sviluppo della base per la riforma del settore del tabacco nell'ex Repubblica iugoslava di Macedonia - Skopje</t>
  </si>
  <si>
    <t>Programma tematico per l'organizzazioni della società civile e delle autorità locali nella Repubblica Dominicana</t>
  </si>
  <si>
    <t xml:space="preserve">Fondi per il miglioramento delle condizioni di vita degli sfollati e rimpatriati dal processo di riammissione in Serbia e per il sostegno di un ritorno sostenibile in Kosovo </t>
  </si>
  <si>
    <t xml:space="preserve">"Sostegno alla società civile in Tunisia per la prevenzione dei conflitti, la costruzione della pace e la preparazione alle crisi" -  Art.4 dello strumento dell'Unione europea verso la stabilità e la pace (IcSP). </t>
  </si>
  <si>
    <t xml:space="preserve">EIDHR - CSO - LA </t>
  </si>
  <si>
    <t>Sostenere lo sviluppo di capacità e la collaborazione della società civile e delle autorità locali in Bielorussia</t>
  </si>
  <si>
    <t>TENDER - Analisi mirata su
"potenziali urbani e territoriali connessi alla migrazione e ai flussi di rifugiati"</t>
  </si>
  <si>
    <t>TENDER - Analisi mirata su
"collegare reti di aree protette per lo sviluppo territoriale (LinkPAs)"</t>
  </si>
  <si>
    <t>TENDER - Analisi mirata su
"scenari territoriali per la regione del Mar Baltico (BT 2050)"</t>
  </si>
  <si>
    <t>Copernicus Incubation Programme</t>
  </si>
  <si>
    <t xml:space="preserve">Azioni ed eventi in Francia sull'Unione europea  
</t>
  </si>
  <si>
    <t>DG COMM</t>
  </si>
  <si>
    <t>La DG per la Salute e la Sicurezza alimentare della Commissione europea ha lanciato una consultazione in relazione al Regolamento relativo alle indicazioni nutrizionali e alla salute fornite sui prodotti alimentari. Scadenza 01/06/2017</t>
  </si>
  <si>
    <t xml:space="preserve">Studio sui vantaggi e gli svantaggi delle soluzioni di voto a distanza per supportare la preparazione di una guida alle migliori prassi sull'uso degli strumenti digitali per facilitare l'esercizio dei diritti politici da parte dei cittadini dell'Unione </t>
  </si>
  <si>
    <t>DG JUST - TENDER</t>
  </si>
  <si>
    <t>FES — Funzione di supporto tecnico per la gestione delle conoscenze nell'ambito dello sviluppo del settore privato ACP–UE/struttura leggera per lo sviluppo del settore privato</t>
  </si>
  <si>
    <t>IPA — Verso norme dell'UE sul coordinamento dei regimi di sicurezza sociale - MONTENEGRO</t>
  </si>
  <si>
    <t>Assistenza tecnica per la modernizzazione del programma agricolo in Sri Lanka</t>
  </si>
  <si>
    <t>IPA — Assistenza tecnica per il monitoraggio, la comunicazione e la visibilità dell'appalto relativo alla riforma del settore «IPA 2016 Sostegno ai trasporti con particolare attenzione alle strade» - ALBANIA</t>
  </si>
  <si>
    <t>Gemellaggio - Sostegno alla modernizzazione del servizio doganale della Moldavia in linea con i requisiti degli accordi di associazione</t>
  </si>
  <si>
    <t>Sostegno alle cooperative agricole nella ex Repubblica iugoslava di Macedonia</t>
  </si>
  <si>
    <t>"Trasferta del personale: rafforzare la cooperazione amministrativa e l'accesso alle informazioni"</t>
  </si>
  <si>
    <t xml:space="preserve">EU Aid Volunteers initiative </t>
  </si>
  <si>
    <t xml:space="preserve"> ENI — Sostegno a favore della commissione interagenzia per l'uguaglianza di genere - Georgia</t>
  </si>
  <si>
    <t>ENPI — Sostegno a favore della commissione antimonopolio dell'Ucraina per l'applicazione delle norme in materia di aiuti di Stato</t>
  </si>
  <si>
    <t xml:space="preserve">Rafforzamento delle capacità istituzionali della Delegazione Generale per l'Amministrazione Penitenziaria e il reinserimento (DGPAR) del Regno del Marocco </t>
  </si>
  <si>
    <t>Union Civil Protection Mechanism</t>
  </si>
  <si>
    <t>Prevenzione in materia di protezione civile e inquinamento marino</t>
  </si>
  <si>
    <t>Preparazione in materia di protezione civile e inquinamento marino</t>
  </si>
  <si>
    <t>Il prossimo 5 aprile si terrà l'Infoday sulle calls 2017 nell'ambito dell'iniziativa "EU Aid Volunteers". Maggiori dettagli saranno disponibili nei prossimi giorni al link qui di seguito.</t>
  </si>
  <si>
    <t>SMART 2016/0071</t>
  </si>
  <si>
    <t>Servizi di assistenza tecnica al fine di valutare lo stato di attuazione e l'efficacia dell'articolo 17 della direttiva sull'efficienza energetica</t>
  </si>
  <si>
    <t>Donne ed energia sostenibile</t>
  </si>
  <si>
    <t>Strumento europeo per la democrazia e i diritti umani (EIDHR) -  Country-based Support Scheme 2017-  Mongolia</t>
  </si>
  <si>
    <t xml:space="preserve">Supporto alle attività culturali 2017 Euro-Palestinesi </t>
  </si>
  <si>
    <t>Gemellaggio - Sostegno allo sviluppo di un efficace ambiente di controllo e audit interno nel settore pubblico in Moldavia</t>
  </si>
  <si>
    <t>Invito a presentare proposte nell'ambito del lavoro sommerso</t>
  </si>
  <si>
    <t>Strumento europeo per la democrazia e i diritti umani (EIDHR) -  Country-based Support Scheme 2017 -  Georgia</t>
  </si>
  <si>
    <t>Annunciate le date di apertura dei prossimi inviti a presentare proposte per il programma INTERREG Italia - Croazia. Per i progetti "Standard +" la data di apertura è il 27/03. Per i progetti "Standard" è il 21/04.</t>
  </si>
  <si>
    <t>Il primo invito a presentare proposte per il programma INTERREG IPA CBC Italia-Albania-Montenegro sarà lanciato questo mese e sarà aperto per 60 giorni di calendario dalla sua pubblicazione ufficiale. Maggiori informazioni al link qui di seguito.</t>
  </si>
  <si>
    <t>Programma per le organizzazioni della società civile, Cina 2017</t>
  </si>
  <si>
    <t>GPGC - Sustainable Energy</t>
  </si>
  <si>
    <t xml:space="preserve">Dal 26 al 28 aprile prossimi sì svolgerà a Malta il meeting annuale INTERREG 2017, organizzato dalla Commissione europea Direzione generale per la politica regionale e urbana e con il supporto della presidenza maltese del Consiglio dell'Unione europea.
</t>
  </si>
  <si>
    <t>Assistenza tecnica per il programma «Sostegno al miglioramento della competitività e della capacità commerciale di MPMI e cooperative» - Guatemala</t>
  </si>
  <si>
    <t>Migliorare il contributo delle organizzazioni della società civile e delle autorità locali in Indonesia ai processi di governance e di sviluppo</t>
  </si>
  <si>
    <t>4 anni di contratti quadro di partenariato per sostenere reti europee attive nell'ambito dei
Diritti dei minori</t>
  </si>
  <si>
    <t>4 anni di contratti quadro di partenariato per sostenere reti europee attive nell'ambito del programma Daphne</t>
  </si>
  <si>
    <t>4 anni di contratti quadro di partenariato per sostenere reti europee attive nell'ambito della non discriminazione</t>
  </si>
  <si>
    <t>4 anni di contratti quadro di partenariato per sostenere reti europee attive nell'ambito dell'ugualianza tra donne e uomini</t>
  </si>
  <si>
    <t>4 anni di contratti quadro di partenariato per sostenere reti europee attive nell'ambito del razzismo, xenofobia, omofobia o altre forme di intolleranza</t>
  </si>
  <si>
    <t>SMART 2016/1015</t>
  </si>
  <si>
    <t>Azioni di informazione e formazione per le organizzazioni dei lavoratori</t>
  </si>
  <si>
    <t xml:space="preserve"> Premio Salvador De Madariaga per il giornalismo europeo 2017 
</t>
  </si>
  <si>
    <t>Programma cooperazione transfrontaliera Montenegro - Kosovo 2014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</si>
</sst>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 &quot;€&quot;_-;\-* #,##0.00\ &quot;€&quot;_-;_-* &quot;-&quot;??\ &quot;€&quot;_-;_-@_-"/>
    <numFmt numFmtId="165" formatCode="[$-410]d\-mmm\-yy;@"/>
    <numFmt numFmtId="166" formatCode="dd/mm/yy;@"/>
    <numFmt numFmtId="167" formatCode="d\-mmm\-yyyy"/>
    <numFmt numFmtId="168" formatCode="d/mm/yy;@"/>
    <numFmt numFmtId="169" formatCode="0.E+00"/>
    <numFmt numFmtId="170" formatCode="d/m/yy;@"/>
    <numFmt numFmtId="171" formatCode="d/mm/yyyy;@"/>
  </numFmts>
  <fonts count="51" x14ac:knownFonts="1">
    <font>
      <sz val="10"/>
      <name val="Arial"/>
    </font>
    <font>
      <sz val="11"/>
      <color theme="1"/>
      <name val="Calibri"/>
      <family val="2"/>
      <scheme val="minor"/>
    </font>
    <font>
      <sz val="10"/>
      <name val="Arial"/>
      <family val="2"/>
    </font>
    <font>
      <b/>
      <sz val="10"/>
      <name val="Arial"/>
      <family val="2"/>
    </font>
    <font>
      <b/>
      <sz val="10"/>
      <color indexed="10"/>
      <name val="Arial"/>
      <family val="2"/>
    </font>
    <font>
      <sz val="10"/>
      <color indexed="10"/>
      <name val="Arial"/>
      <family val="2"/>
    </font>
    <font>
      <b/>
      <sz val="12"/>
      <color indexed="10"/>
      <name val="Arial"/>
      <family val="2"/>
    </font>
    <font>
      <b/>
      <sz val="10"/>
      <color indexed="12"/>
      <name val="Arial"/>
      <family val="2"/>
    </font>
    <font>
      <sz val="10"/>
      <name val="Arial"/>
      <family val="2"/>
    </font>
    <font>
      <u/>
      <sz val="10"/>
      <color indexed="12"/>
      <name val="Arial"/>
      <family val="2"/>
    </font>
    <font>
      <b/>
      <sz val="8"/>
      <color indexed="81"/>
      <name val="Tahoma"/>
      <family val="2"/>
    </font>
    <font>
      <b/>
      <sz val="12"/>
      <name val="Arial"/>
      <family val="2"/>
    </font>
    <font>
      <sz val="10"/>
      <name val="Arial"/>
      <family val="2"/>
    </font>
    <font>
      <b/>
      <sz val="10"/>
      <name val="Arial"/>
      <family val="2"/>
    </font>
    <font>
      <sz val="10"/>
      <name val="Arial"/>
      <family val="2"/>
    </font>
    <font>
      <sz val="10"/>
      <color indexed="12"/>
      <name val="Arial"/>
      <family val="2"/>
    </font>
    <font>
      <b/>
      <sz val="10"/>
      <color indexed="48"/>
      <name val="Arial"/>
      <family val="2"/>
    </font>
    <font>
      <sz val="30"/>
      <color indexed="48"/>
      <name val="Arial"/>
      <family val="2"/>
    </font>
    <font>
      <sz val="10"/>
      <color indexed="48"/>
      <name val="Arial"/>
      <family val="2"/>
    </font>
    <font>
      <b/>
      <sz val="10"/>
      <color indexed="10"/>
      <name val="Arial"/>
      <family val="2"/>
    </font>
    <font>
      <b/>
      <sz val="16"/>
      <name val="Arial"/>
      <family val="2"/>
    </font>
    <font>
      <b/>
      <sz val="12"/>
      <name val="Arial"/>
      <family val="2"/>
    </font>
    <font>
      <b/>
      <sz val="22"/>
      <name val="Arial"/>
      <family val="2"/>
    </font>
    <font>
      <b/>
      <sz val="20"/>
      <name val="Arial"/>
      <family val="2"/>
    </font>
    <font>
      <b/>
      <sz val="11"/>
      <color indexed="48"/>
      <name val="Arial"/>
      <family val="2"/>
    </font>
    <font>
      <sz val="11"/>
      <name val="Arial"/>
      <family val="2"/>
    </font>
    <font>
      <b/>
      <sz val="11"/>
      <name val="Arial"/>
      <family val="2"/>
    </font>
    <font>
      <sz val="10"/>
      <color indexed="12"/>
      <name val="Arial"/>
      <family val="2"/>
    </font>
    <font>
      <sz val="12"/>
      <color indexed="10"/>
      <name val="Arial"/>
      <family val="2"/>
    </font>
    <font>
      <sz val="10"/>
      <color indexed="15"/>
      <name val="Arial"/>
      <family val="2"/>
    </font>
    <font>
      <sz val="12"/>
      <name val="Arial"/>
      <family val="2"/>
    </font>
    <font>
      <sz val="10"/>
      <color indexed="48"/>
      <name val="Arial"/>
      <family val="2"/>
    </font>
    <font>
      <b/>
      <sz val="28"/>
      <color indexed="48"/>
      <name val="Arial"/>
      <family val="2"/>
    </font>
    <font>
      <sz val="9"/>
      <color indexed="81"/>
      <name val="Tahoma"/>
      <family val="2"/>
    </font>
    <font>
      <b/>
      <sz val="16"/>
      <name val="Arial"/>
      <family val="2"/>
    </font>
    <font>
      <b/>
      <sz val="9"/>
      <color indexed="81"/>
      <name val="Tahoma"/>
      <family val="2"/>
    </font>
    <font>
      <b/>
      <sz val="10"/>
      <color rgb="FFFF0000"/>
      <name val="Arial"/>
      <family val="2"/>
    </font>
    <font>
      <sz val="10"/>
      <name val="Calibri"/>
      <family val="2"/>
    </font>
    <font>
      <sz val="10"/>
      <name val="Arial"/>
      <family val="2"/>
    </font>
    <font>
      <sz val="10"/>
      <color theme="1"/>
      <name val="Arial"/>
      <family val="2"/>
    </font>
    <font>
      <sz val="10"/>
      <color theme="0"/>
      <name val="Arial"/>
      <family val="2"/>
    </font>
    <font>
      <b/>
      <u/>
      <sz val="10"/>
      <color indexed="12"/>
      <name val="Arial"/>
      <family val="2"/>
    </font>
    <font>
      <sz val="10"/>
      <name val="Cambria"/>
      <family val="1"/>
      <scheme val="major"/>
    </font>
    <font>
      <sz val="8"/>
      <color indexed="81"/>
      <name val="Tahoma"/>
      <family val="2"/>
    </font>
    <font>
      <b/>
      <sz val="10"/>
      <color rgb="FF00B0F0"/>
      <name val="Arial"/>
      <family val="2"/>
    </font>
    <font>
      <b/>
      <u/>
      <sz val="12"/>
      <name val="Arial"/>
      <family val="2"/>
    </font>
    <font>
      <sz val="10"/>
      <color indexed="81"/>
      <name val="Tahoma"/>
      <family val="2"/>
    </font>
    <font>
      <i/>
      <sz val="10"/>
      <color theme="1"/>
      <name val="Arial"/>
      <family val="2"/>
    </font>
    <font>
      <i/>
      <sz val="10"/>
      <name val="Arial"/>
      <family val="2"/>
    </font>
    <font>
      <sz val="8"/>
      <color indexed="81"/>
      <name val="Tahoma"/>
      <charset val="1"/>
    </font>
    <font>
      <b/>
      <sz val="8"/>
      <color indexed="81"/>
      <name val="Tahoma"/>
      <charset val="1"/>
    </font>
  </fonts>
  <fills count="16">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9"/>
        <bgColor indexed="64"/>
      </patternFill>
    </fill>
    <fill>
      <patternFill patternType="solid">
        <fgColor indexed="10"/>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rgb="FFC9FFFF"/>
        <bgColor indexed="64"/>
      </patternFill>
    </fill>
    <fill>
      <patternFill patternType="solid">
        <fgColor theme="0"/>
        <bgColor indexed="64"/>
      </patternFill>
    </fill>
    <fill>
      <patternFill patternType="solid">
        <fgColor rgb="FFFF0000"/>
        <bgColor indexed="64"/>
      </patternFill>
    </fill>
    <fill>
      <patternFill patternType="solid">
        <fgColor rgb="FFFFFF66"/>
        <bgColor indexed="64"/>
      </patternFill>
    </fill>
    <fill>
      <patternFill patternType="solid">
        <fgColor indexed="44"/>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s>
  <cellStyleXfs count="11">
    <xf numFmtId="165" fontId="0" fillId="0" borderId="0"/>
    <xf numFmtId="164" fontId="2" fillId="0" borderId="0" applyFont="0" applyFill="0" applyBorder="0" applyAlignment="0" applyProtection="0"/>
    <xf numFmtId="165" fontId="9" fillId="0" borderId="0" applyNumberFormat="0" applyFill="0" applyBorder="0" applyAlignment="0" applyProtection="0">
      <alignment vertical="top"/>
      <protection locked="0"/>
    </xf>
    <xf numFmtId="165" fontId="38" fillId="0" borderId="0"/>
    <xf numFmtId="0" fontId="41" fillId="4" borderId="1">
      <alignment horizontal="center" vertical="center" wrapText="1"/>
      <protection locked="0"/>
    </xf>
    <xf numFmtId="0" fontId="1" fillId="0" borderId="0"/>
    <xf numFmtId="165" fontId="2" fillId="0" borderId="0"/>
    <xf numFmtId="164" fontId="2" fillId="0" borderId="0" applyFont="0" applyFill="0" applyBorder="0" applyAlignment="0" applyProtection="0"/>
    <xf numFmtId="165" fontId="2" fillId="0" borderId="0"/>
    <xf numFmtId="165" fontId="2" fillId="0" borderId="0"/>
    <xf numFmtId="164" fontId="2" fillId="0" borderId="0" applyFont="0" applyFill="0" applyBorder="0" applyAlignment="0" applyProtection="0"/>
  </cellStyleXfs>
  <cellXfs count="1737">
    <xf numFmtId="165" fontId="0" fillId="0" borderId="0" xfId="0"/>
    <xf numFmtId="165" fontId="0" fillId="0" borderId="0" xfId="0" applyBorder="1"/>
    <xf numFmtId="165" fontId="0" fillId="0" borderId="0" xfId="0" applyFill="1"/>
    <xf numFmtId="165" fontId="0" fillId="0" borderId="0" xfId="0" applyAlignment="1"/>
    <xf numFmtId="14" fontId="5" fillId="0" borderId="0" xfId="0" applyNumberFormat="1" applyFont="1"/>
    <xf numFmtId="165" fontId="7" fillId="0" borderId="1" xfId="0" applyFont="1" applyFill="1" applyBorder="1" applyAlignment="1">
      <alignment horizontal="center"/>
    </xf>
    <xf numFmtId="165" fontId="0" fillId="0" borderId="0" xfId="0" applyBorder="1" applyAlignment="1">
      <alignment horizontal="center" vertical="center"/>
    </xf>
    <xf numFmtId="165" fontId="0" fillId="2" borderId="1" xfId="0" applyFill="1" applyBorder="1"/>
    <xf numFmtId="165" fontId="3" fillId="0" borderId="0" xfId="0" applyFont="1" applyBorder="1" applyAlignment="1">
      <alignment horizontal="center"/>
    </xf>
    <xf numFmtId="165" fontId="0" fillId="0" borderId="0" xfId="0" applyBorder="1" applyAlignment="1"/>
    <xf numFmtId="165" fontId="0" fillId="0" borderId="2" xfId="0" applyBorder="1"/>
    <xf numFmtId="165" fontId="3" fillId="0" borderId="0" xfId="0" applyFont="1" applyBorder="1" applyAlignment="1">
      <alignment horizontal="left"/>
    </xf>
    <xf numFmtId="165" fontId="4" fillId="0" borderId="1" xfId="0" applyNumberFormat="1" applyFont="1" applyFill="1" applyBorder="1" applyAlignment="1">
      <alignment horizontal="center"/>
    </xf>
    <xf numFmtId="165" fontId="0" fillId="0" borderId="0" xfId="0" applyAlignment="1">
      <alignment horizontal="center"/>
    </xf>
    <xf numFmtId="165" fontId="4" fillId="0" borderId="0" xfId="0" applyFont="1" applyBorder="1" applyAlignment="1">
      <alignment horizontal="center"/>
    </xf>
    <xf numFmtId="165" fontId="4" fillId="0" borderId="0" xfId="0" applyFont="1" applyBorder="1"/>
    <xf numFmtId="165" fontId="0" fillId="0" borderId="0" xfId="0" applyBorder="1" applyAlignment="1">
      <alignment wrapText="1"/>
    </xf>
    <xf numFmtId="165" fontId="0" fillId="0" borderId="0" xfId="0" applyFill="1" applyBorder="1" applyAlignment="1">
      <alignment horizontal="center" vertical="center" wrapText="1"/>
    </xf>
    <xf numFmtId="165" fontId="3" fillId="3" borderId="3" xfId="0" applyFont="1" applyFill="1" applyBorder="1" applyAlignment="1">
      <alignment horizontal="center"/>
    </xf>
    <xf numFmtId="165" fontId="3" fillId="3" borderId="4" xfId="0" applyFont="1" applyFill="1" applyBorder="1" applyAlignment="1">
      <alignment horizontal="center"/>
    </xf>
    <xf numFmtId="165" fontId="6" fillId="3" borderId="4" xfId="0" applyFont="1" applyFill="1" applyBorder="1" applyAlignment="1">
      <alignment horizontal="center"/>
    </xf>
    <xf numFmtId="165" fontId="7" fillId="3" borderId="4" xfId="0" applyFont="1" applyFill="1" applyBorder="1" applyAlignment="1">
      <alignment horizontal="center"/>
    </xf>
    <xf numFmtId="165" fontId="7" fillId="3" borderId="4" xfId="0" applyFont="1" applyFill="1" applyBorder="1" applyAlignment="1">
      <alignment horizontal="center" vertical="center"/>
    </xf>
    <xf numFmtId="165" fontId="0" fillId="0" borderId="0" xfId="0" applyFill="1" applyBorder="1" applyAlignment="1">
      <alignment horizontal="center" vertical="center"/>
    </xf>
    <xf numFmtId="165" fontId="0" fillId="0" borderId="0" xfId="0" applyProtection="1">
      <protection hidden="1"/>
    </xf>
    <xf numFmtId="165" fontId="0" fillId="0" borderId="0" xfId="0" applyProtection="1">
      <protection locked="0"/>
    </xf>
    <xf numFmtId="165" fontId="7" fillId="3" borderId="4" xfId="0" applyFont="1" applyFill="1" applyBorder="1" applyAlignment="1" applyProtection="1">
      <alignment horizontal="center" vertical="center"/>
      <protection locked="0"/>
    </xf>
    <xf numFmtId="165" fontId="3" fillId="0" borderId="0" xfId="0" applyFont="1"/>
    <xf numFmtId="165" fontId="9" fillId="3" borderId="4" xfId="2" applyFill="1" applyBorder="1" applyAlignment="1" applyProtection="1">
      <alignment horizontal="center"/>
    </xf>
    <xf numFmtId="165" fontId="8" fillId="0" borderId="0" xfId="0" applyFont="1"/>
    <xf numFmtId="165" fontId="4" fillId="3" borderId="8" xfId="0" applyFont="1" applyFill="1" applyBorder="1"/>
    <xf numFmtId="165" fontId="19" fillId="4" borderId="4" xfId="0" applyFont="1" applyFill="1" applyBorder="1" applyAlignment="1">
      <alignment horizontal="center" vertical="center"/>
    </xf>
    <xf numFmtId="165" fontId="18" fillId="0" borderId="0" xfId="0" applyFont="1" applyBorder="1" applyAlignment="1">
      <alignment horizontal="center" vertical="center" wrapText="1"/>
    </xf>
    <xf numFmtId="165" fontId="17" fillId="0" borderId="0" xfId="0" applyFont="1" applyBorder="1" applyAlignment="1" applyProtection="1">
      <alignment horizontal="center" vertical="center" textRotation="90" wrapText="1"/>
      <protection locked="0"/>
    </xf>
    <xf numFmtId="165" fontId="0" fillId="0" borderId="0" xfId="0" applyAlignment="1">
      <alignment horizontal="left"/>
    </xf>
    <xf numFmtId="165" fontId="0" fillId="0" borderId="0" xfId="0" applyBorder="1" applyAlignment="1">
      <alignment horizontal="left"/>
    </xf>
    <xf numFmtId="165" fontId="0" fillId="0" borderId="2" xfId="0" applyBorder="1" applyAlignment="1">
      <alignment horizontal="left"/>
    </xf>
    <xf numFmtId="165" fontId="25" fillId="0" borderId="0" xfId="0" applyFont="1"/>
    <xf numFmtId="165" fontId="9" fillId="0" borderId="0" xfId="2" applyBorder="1" applyAlignment="1" applyProtection="1">
      <alignment horizontal="center" vertical="center"/>
    </xf>
    <xf numFmtId="165" fontId="4" fillId="0" borderId="13" xfId="0" applyFont="1" applyBorder="1" applyAlignment="1">
      <alignment wrapText="1"/>
    </xf>
    <xf numFmtId="165" fontId="4" fillId="0" borderId="0" xfId="0" applyFont="1" applyBorder="1" applyAlignment="1">
      <alignment wrapText="1"/>
    </xf>
    <xf numFmtId="165" fontId="9" fillId="3" borderId="15" xfId="2" applyFill="1" applyBorder="1" applyAlignment="1" applyProtection="1">
      <alignment horizontal="center"/>
    </xf>
    <xf numFmtId="1" fontId="3" fillId="3" borderId="4" xfId="0" applyNumberFormat="1" applyFont="1" applyFill="1" applyBorder="1" applyAlignment="1">
      <alignment vertical="center"/>
    </xf>
    <xf numFmtId="165" fontId="0" fillId="0" borderId="0" xfId="0" applyFill="1" applyBorder="1"/>
    <xf numFmtId="165" fontId="0" fillId="2" borderId="1" xfId="0" applyFill="1" applyBorder="1" applyAlignment="1">
      <alignment vertical="center"/>
    </xf>
    <xf numFmtId="168" fontId="0" fillId="2" borderId="1" xfId="0" applyNumberFormat="1" applyFill="1" applyBorder="1" applyAlignment="1">
      <alignment horizontal="center" vertical="center"/>
    </xf>
    <xf numFmtId="165" fontId="3" fillId="3" borderId="22" xfId="0" applyFont="1" applyFill="1" applyBorder="1" applyAlignment="1">
      <alignment horizontal="center"/>
    </xf>
    <xf numFmtId="165" fontId="12" fillId="0" borderId="0" xfId="0" applyFont="1" applyFill="1"/>
    <xf numFmtId="165" fontId="14" fillId="0" borderId="0" xfId="0" applyFont="1" applyFill="1"/>
    <xf numFmtId="165" fontId="2" fillId="0" borderId="0" xfId="0" applyFont="1" applyFill="1" applyBorder="1"/>
    <xf numFmtId="165" fontId="3" fillId="3" borderId="4" xfId="0" applyFont="1" applyFill="1" applyBorder="1" applyAlignment="1" applyProtection="1">
      <alignment horizontal="center"/>
      <protection locked="0"/>
    </xf>
    <xf numFmtId="165" fontId="6" fillId="3" borderId="4" xfId="0" applyFont="1" applyFill="1" applyBorder="1" applyAlignment="1" applyProtection="1">
      <alignment horizontal="center"/>
      <protection locked="0"/>
    </xf>
    <xf numFmtId="165" fontId="7" fillId="3" borderId="4" xfId="0" applyFont="1" applyFill="1" applyBorder="1" applyAlignment="1" applyProtection="1">
      <alignment horizontal="center"/>
      <protection locked="0"/>
    </xf>
    <xf numFmtId="165" fontId="4" fillId="3" borderId="1" xfId="0" applyFont="1" applyFill="1" applyBorder="1" applyAlignment="1">
      <alignment horizontal="center"/>
    </xf>
    <xf numFmtId="165" fontId="8" fillId="0" borderId="0" xfId="0" applyFont="1" applyFill="1" applyBorder="1" applyAlignment="1">
      <alignment horizontal="center"/>
    </xf>
    <xf numFmtId="165" fontId="3" fillId="0" borderId="0" xfId="0" applyFont="1" applyFill="1" applyBorder="1" applyAlignment="1"/>
    <xf numFmtId="165" fontId="0" fillId="0" borderId="0" xfId="0" applyFill="1" applyBorder="1" applyAlignment="1">
      <alignment vertical="justify" wrapText="1"/>
    </xf>
    <xf numFmtId="165" fontId="9" fillId="0" borderId="0" xfId="2" applyFill="1" applyBorder="1" applyAlignment="1" applyProtection="1">
      <alignment vertical="justify" wrapText="1"/>
    </xf>
    <xf numFmtId="165" fontId="0" fillId="0" borderId="0" xfId="0" applyFill="1" applyBorder="1" applyAlignment="1">
      <alignment vertical="center" wrapText="1"/>
    </xf>
    <xf numFmtId="165" fontId="9" fillId="0" borderId="0" xfId="2" applyFill="1" applyBorder="1" applyAlignment="1" applyProtection="1">
      <alignment vertical="center" wrapText="1"/>
    </xf>
    <xf numFmtId="165" fontId="4" fillId="0" borderId="0" xfId="0" applyFont="1" applyFill="1" applyBorder="1" applyProtection="1"/>
    <xf numFmtId="165" fontId="0" fillId="0" borderId="4" xfId="0" applyBorder="1"/>
    <xf numFmtId="165" fontId="8" fillId="0" borderId="0" xfId="0" applyFont="1" applyFill="1" applyBorder="1" applyAlignment="1">
      <alignment horizontal="center" vertical="center" wrapText="1"/>
    </xf>
    <xf numFmtId="165" fontId="0" fillId="0" borderId="0" xfId="0" applyAlignment="1">
      <alignment wrapText="1"/>
    </xf>
    <xf numFmtId="165" fontId="0" fillId="0" borderId="24" xfId="0" applyBorder="1"/>
    <xf numFmtId="165" fontId="4" fillId="3" borderId="1" xfId="0" applyFont="1" applyFill="1" applyBorder="1" applyProtection="1"/>
    <xf numFmtId="165" fontId="0" fillId="0" borderId="25" xfId="0" applyBorder="1"/>
    <xf numFmtId="165" fontId="0" fillId="0" borderId="0" xfId="0" applyAlignment="1">
      <alignment horizontal="right"/>
    </xf>
    <xf numFmtId="165" fontId="27" fillId="0" borderId="0" xfId="0" applyFont="1"/>
    <xf numFmtId="165" fontId="9" fillId="0" borderId="0" xfId="2" applyAlignment="1" applyProtection="1"/>
    <xf numFmtId="165" fontId="3" fillId="0" borderId="0" xfId="0" applyFont="1" applyFill="1" applyBorder="1" applyAlignment="1">
      <alignment vertical="center" wrapText="1"/>
    </xf>
    <xf numFmtId="14" fontId="0" fillId="2" borderId="1" xfId="0" applyNumberFormat="1" applyFill="1" applyBorder="1" applyAlignment="1">
      <alignment horizontal="center" vertical="center"/>
    </xf>
    <xf numFmtId="165" fontId="0" fillId="3" borderId="29" xfId="0" applyFill="1" applyBorder="1" applyAlignment="1"/>
    <xf numFmtId="165" fontId="0" fillId="3" borderId="14" xfId="0" applyFill="1" applyBorder="1" applyAlignment="1"/>
    <xf numFmtId="165" fontId="0" fillId="0" borderId="0" xfId="0" applyBorder="1" applyAlignment="1">
      <alignment horizontal="center"/>
    </xf>
    <xf numFmtId="14" fontId="8" fillId="2" borderId="1" xfId="0" applyNumberFormat="1" applyFont="1" applyFill="1" applyBorder="1" applyAlignment="1">
      <alignment horizontal="center" vertical="center"/>
    </xf>
    <xf numFmtId="165" fontId="0" fillId="0" borderId="1" xfId="0" applyFill="1" applyBorder="1" applyProtection="1">
      <protection locked="0"/>
    </xf>
    <xf numFmtId="165" fontId="0" fillId="2" borderId="1" xfId="0" applyFill="1" applyBorder="1" applyProtection="1">
      <protection hidden="1"/>
    </xf>
    <xf numFmtId="165" fontId="2" fillId="0" borderId="0" xfId="0" applyFont="1" applyFill="1"/>
    <xf numFmtId="165" fontId="9" fillId="0" borderId="0" xfId="2" applyFont="1" applyBorder="1" applyAlignment="1" applyProtection="1">
      <alignment horizontal="center" vertical="center"/>
    </xf>
    <xf numFmtId="165" fontId="3" fillId="0" borderId="2" xfId="0" applyFont="1" applyBorder="1" applyAlignment="1">
      <alignment vertical="center"/>
    </xf>
    <xf numFmtId="165" fontId="3" fillId="0" borderId="2" xfId="0" applyFont="1" applyBorder="1" applyAlignment="1">
      <alignment horizontal="center" vertical="center"/>
    </xf>
    <xf numFmtId="165" fontId="4" fillId="3" borderId="1" xfId="0" applyFont="1" applyFill="1" applyBorder="1"/>
    <xf numFmtId="165" fontId="7" fillId="3" borderId="14" xfId="0" applyFont="1" applyFill="1" applyBorder="1" applyAlignment="1">
      <alignment horizontal="center" vertical="center"/>
    </xf>
    <xf numFmtId="165" fontId="0" fillId="0" borderId="1" xfId="0" applyBorder="1" applyAlignment="1"/>
    <xf numFmtId="165" fontId="0" fillId="0" borderId="0" xfId="0" applyFill="1" applyBorder="1" applyAlignment="1"/>
    <xf numFmtId="165" fontId="7" fillId="3" borderId="1" xfId="0" applyFont="1" applyFill="1" applyBorder="1" applyAlignment="1">
      <alignment vertical="center"/>
    </xf>
    <xf numFmtId="165" fontId="0" fillId="0" borderId="1" xfId="0" applyBorder="1" applyAlignment="1" applyProtection="1">
      <alignment horizontal="center"/>
      <protection locked="0"/>
    </xf>
    <xf numFmtId="165" fontId="0" fillId="0" borderId="4" xfId="0" applyBorder="1" applyProtection="1">
      <protection locked="0"/>
    </xf>
    <xf numFmtId="165" fontId="3" fillId="0" borderId="0" xfId="0" applyFont="1" applyBorder="1"/>
    <xf numFmtId="165" fontId="0" fillId="2" borderId="32" xfId="0" applyFill="1" applyBorder="1" applyAlignment="1">
      <alignment horizontal="center"/>
    </xf>
    <xf numFmtId="165" fontId="6" fillId="3" borderId="3" xfId="0" applyFont="1" applyFill="1" applyBorder="1" applyAlignment="1">
      <alignment horizontal="center"/>
    </xf>
    <xf numFmtId="165" fontId="7" fillId="3" borderId="14" xfId="0" applyFont="1" applyFill="1" applyBorder="1" applyAlignment="1">
      <alignment horizontal="center"/>
    </xf>
    <xf numFmtId="165" fontId="8" fillId="3" borderId="1" xfId="0" applyFont="1" applyFill="1" applyBorder="1" applyAlignment="1">
      <alignment horizontal="center" vertical="center" wrapText="1"/>
    </xf>
    <xf numFmtId="165" fontId="4" fillId="0" borderId="0" xfId="0" applyFont="1" applyFill="1" applyBorder="1" applyAlignment="1"/>
    <xf numFmtId="165" fontId="28" fillId="0" borderId="1" xfId="0" applyFont="1" applyFill="1" applyBorder="1" applyAlignment="1">
      <alignment horizontal="center" vertical="center"/>
    </xf>
    <xf numFmtId="165" fontId="7" fillId="0" borderId="1" xfId="0" applyFont="1" applyFill="1" applyBorder="1" applyAlignment="1"/>
    <xf numFmtId="165" fontId="7" fillId="3" borderId="1" xfId="0" applyFont="1" applyFill="1" applyBorder="1" applyAlignment="1"/>
    <xf numFmtId="165" fontId="8" fillId="0" borderId="17" xfId="0" applyFont="1" applyFill="1" applyBorder="1" applyAlignment="1">
      <alignment horizontal="center" vertical="center"/>
    </xf>
    <xf numFmtId="165" fontId="7" fillId="0" borderId="17" xfId="0" applyFont="1" applyFill="1" applyBorder="1" applyAlignment="1">
      <alignment horizontal="center"/>
    </xf>
    <xf numFmtId="14" fontId="8" fillId="2" borderId="17" xfId="0" applyNumberFormat="1" applyFont="1" applyFill="1" applyBorder="1" applyAlignment="1">
      <alignment horizontal="center" vertical="center"/>
    </xf>
    <xf numFmtId="165" fontId="28" fillId="0" borderId="17" xfId="0" applyFont="1" applyFill="1" applyBorder="1" applyAlignment="1">
      <alignment horizontal="center" vertical="center"/>
    </xf>
    <xf numFmtId="165" fontId="2" fillId="0" borderId="0" xfId="0" applyFont="1"/>
    <xf numFmtId="165" fontId="9" fillId="0" borderId="0" xfId="2" applyFill="1" applyBorder="1" applyAlignment="1" applyProtection="1">
      <alignment horizontal="center" vertical="center" wrapText="1"/>
    </xf>
    <xf numFmtId="165" fontId="3" fillId="6" borderId="36" xfId="0" applyFont="1" applyFill="1" applyBorder="1" applyAlignment="1">
      <alignment horizontal="center" vertical="center"/>
    </xf>
    <xf numFmtId="165" fontId="3" fillId="6" borderId="27" xfId="0" applyFont="1" applyFill="1" applyBorder="1" applyAlignment="1">
      <alignment horizontal="center" vertical="center"/>
    </xf>
    <xf numFmtId="165" fontId="3" fillId="6" borderId="37" xfId="0" applyFont="1" applyFill="1" applyBorder="1" applyAlignment="1">
      <alignment horizontal="center" vertical="center"/>
    </xf>
    <xf numFmtId="165" fontId="2" fillId="0" borderId="0" xfId="0" applyFont="1" applyBorder="1"/>
    <xf numFmtId="165" fontId="31" fillId="0" borderId="0" xfId="0" applyFont="1"/>
    <xf numFmtId="165" fontId="9" fillId="3" borderId="1" xfId="2" applyFill="1" applyBorder="1" applyAlignment="1" applyProtection="1">
      <alignment horizontal="center"/>
    </xf>
    <xf numFmtId="165" fontId="0" fillId="6" borderId="0" xfId="0" applyFill="1" applyBorder="1" applyAlignment="1">
      <alignment horizontal="center" vertical="center"/>
    </xf>
    <xf numFmtId="165" fontId="9" fillId="0" borderId="0" xfId="2" applyBorder="1" applyAlignment="1" applyProtection="1">
      <alignment horizontal="center"/>
    </xf>
    <xf numFmtId="165" fontId="20" fillId="3" borderId="45" xfId="0" applyFont="1" applyFill="1" applyBorder="1" applyAlignment="1">
      <alignment horizontal="center" vertical="center" textRotation="90"/>
    </xf>
    <xf numFmtId="165" fontId="0" fillId="2" borderId="1" xfId="0" applyFill="1" applyBorder="1" applyAlignment="1">
      <alignment horizontal="center"/>
    </xf>
    <xf numFmtId="165" fontId="4" fillId="0" borderId="1" xfId="0" applyNumberFormat="1" applyFont="1" applyFill="1" applyBorder="1" applyAlignment="1">
      <alignment horizontal="center" vertical="center" wrapText="1"/>
    </xf>
    <xf numFmtId="14" fontId="0" fillId="0" borderId="0" xfId="0" applyNumberFormat="1" applyBorder="1" applyAlignment="1">
      <alignment horizontal="center" vertical="center"/>
    </xf>
    <xf numFmtId="14" fontId="8" fillId="0" borderId="0" xfId="0" applyNumberFormat="1" applyFont="1" applyFill="1" applyBorder="1" applyAlignment="1">
      <alignment horizontal="center" vertical="center" wrapText="1"/>
    </xf>
    <xf numFmtId="165" fontId="4" fillId="3" borderId="45" xfId="0" applyFont="1" applyFill="1" applyBorder="1"/>
    <xf numFmtId="165" fontId="9" fillId="3" borderId="1" xfId="2" applyFont="1" applyFill="1" applyBorder="1" applyAlignment="1" applyProtection="1"/>
    <xf numFmtId="165" fontId="4" fillId="3" borderId="1" xfId="0" applyFont="1" applyFill="1" applyBorder="1" applyAlignment="1"/>
    <xf numFmtId="165" fontId="8" fillId="0" borderId="0" xfId="0" applyFont="1" applyFill="1" applyBorder="1" applyAlignment="1">
      <alignment vertical="center"/>
    </xf>
    <xf numFmtId="165" fontId="9" fillId="0" borderId="0" xfId="2" applyFill="1" applyBorder="1" applyAlignment="1" applyProtection="1"/>
    <xf numFmtId="165" fontId="30" fillId="0" borderId="0" xfId="0" applyFont="1" applyFill="1" applyBorder="1" applyAlignment="1">
      <alignment vertical="center"/>
    </xf>
    <xf numFmtId="165" fontId="9" fillId="3" borderId="4" xfId="2" applyFill="1" applyBorder="1" applyAlignment="1" applyProtection="1">
      <alignment horizontal="center" vertical="center"/>
    </xf>
    <xf numFmtId="165" fontId="11" fillId="0" borderId="0" xfId="0" applyFont="1" applyFill="1" applyBorder="1" applyAlignment="1">
      <alignment vertical="center"/>
    </xf>
    <xf numFmtId="165" fontId="20" fillId="0" borderId="0" xfId="0" applyFont="1" applyFill="1" applyBorder="1" applyAlignment="1">
      <alignment vertical="center"/>
    </xf>
    <xf numFmtId="165" fontId="26" fillId="2" borderId="5" xfId="0" applyFont="1" applyFill="1" applyBorder="1" applyAlignment="1">
      <alignment vertical="center" textRotation="90"/>
    </xf>
    <xf numFmtId="165" fontId="21" fillId="0" borderId="0" xfId="0" applyFont="1" applyFill="1" applyBorder="1" applyAlignment="1">
      <alignment vertical="center" textRotation="90"/>
    </xf>
    <xf numFmtId="165" fontId="19" fillId="4" borderId="5" xfId="0" applyFont="1" applyFill="1" applyBorder="1" applyAlignment="1">
      <alignment horizontal="center" vertical="center"/>
    </xf>
    <xf numFmtId="165" fontId="11" fillId="0" borderId="0" xfId="0" applyFont="1" applyFill="1" applyBorder="1" applyAlignment="1">
      <alignment vertical="center" textRotation="90"/>
    </xf>
    <xf numFmtId="165" fontId="4" fillId="3" borderId="4" xfId="0" applyFont="1" applyFill="1" applyBorder="1" applyAlignment="1">
      <alignment horizontal="center"/>
    </xf>
    <xf numFmtId="165" fontId="0" fillId="8" borderId="1" xfId="0" applyFill="1" applyBorder="1"/>
    <xf numFmtId="165" fontId="0" fillId="8" borderId="1" xfId="0" applyFill="1" applyBorder="1" applyAlignment="1">
      <alignment horizontal="center"/>
    </xf>
    <xf numFmtId="165" fontId="4" fillId="4" borderId="5" xfId="0" applyFont="1" applyFill="1" applyBorder="1" applyAlignment="1" applyProtection="1">
      <alignment horizontal="center" vertical="center"/>
      <protection locked="0"/>
    </xf>
    <xf numFmtId="165" fontId="0" fillId="8" borderId="1" xfId="0" applyFill="1" applyBorder="1" applyAlignment="1">
      <alignment horizontal="center" vertical="center"/>
    </xf>
    <xf numFmtId="165" fontId="8" fillId="8" borderId="1" xfId="0" applyFont="1" applyFill="1" applyBorder="1" applyAlignment="1">
      <alignment horizontal="center" wrapText="1"/>
    </xf>
    <xf numFmtId="165" fontId="0" fillId="8" borderId="1" xfId="0" applyFill="1" applyBorder="1" applyAlignment="1">
      <alignment horizontal="center" wrapText="1"/>
    </xf>
    <xf numFmtId="165" fontId="0" fillId="0" borderId="47" xfId="0" applyBorder="1" applyAlignment="1">
      <alignment horizontal="center"/>
    </xf>
    <xf numFmtId="165" fontId="0" fillId="0" borderId="20" xfId="0" applyBorder="1" applyAlignment="1">
      <alignment horizontal="center" vertical="center" wrapText="1"/>
    </xf>
    <xf numFmtId="14" fontId="0" fillId="2" borderId="20" xfId="0" applyNumberFormat="1" applyFill="1" applyBorder="1" applyAlignment="1">
      <alignment horizontal="center" vertical="center" wrapText="1"/>
    </xf>
    <xf numFmtId="165" fontId="0" fillId="0" borderId="21" xfId="0" applyBorder="1" applyAlignment="1">
      <alignment horizontal="center" vertical="center"/>
    </xf>
    <xf numFmtId="165" fontId="4" fillId="0" borderId="51" xfId="0" applyNumberFormat="1" applyFont="1" applyFill="1" applyBorder="1" applyAlignment="1">
      <alignment horizontal="center"/>
    </xf>
    <xf numFmtId="165" fontId="0" fillId="2" borderId="23" xfId="0" applyFill="1" applyBorder="1" applyAlignment="1">
      <alignment horizontal="center"/>
    </xf>
    <xf numFmtId="165" fontId="4" fillId="3" borderId="52" xfId="0" applyFont="1" applyFill="1" applyBorder="1" applyAlignment="1">
      <alignment horizontal="center"/>
    </xf>
    <xf numFmtId="165" fontId="21" fillId="9" borderId="15" xfId="0" applyFont="1" applyFill="1" applyBorder="1" applyAlignment="1">
      <alignment vertical="center" textRotation="90"/>
    </xf>
    <xf numFmtId="165" fontId="21" fillId="9" borderId="45" xfId="0" applyFont="1" applyFill="1" applyBorder="1" applyAlignment="1">
      <alignment vertical="center" textRotation="90"/>
    </xf>
    <xf numFmtId="165" fontId="0" fillId="0" borderId="0" xfId="0"/>
    <xf numFmtId="165" fontId="0" fillId="0" borderId="0" xfId="0"/>
    <xf numFmtId="165" fontId="0" fillId="0" borderId="0" xfId="0"/>
    <xf numFmtId="165" fontId="0" fillId="0" borderId="1" xfId="0" applyBorder="1" applyAlignment="1">
      <alignment horizontal="center"/>
    </xf>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12" borderId="1" xfId="0" applyFill="1" applyBorder="1"/>
    <xf numFmtId="165" fontId="0" fillId="0" borderId="0" xfId="0"/>
    <xf numFmtId="165" fontId="0" fillId="0" borderId="0" xfId="0"/>
    <xf numFmtId="165" fontId="0" fillId="0" borderId="13" xfId="0" applyBorder="1"/>
    <xf numFmtId="165" fontId="0" fillId="0" borderId="25" xfId="0" applyBorder="1"/>
    <xf numFmtId="165" fontId="0" fillId="0" borderId="0" xfId="0"/>
    <xf numFmtId="165" fontId="0" fillId="0" borderId="0" xfId="0"/>
    <xf numFmtId="165" fontId="0" fillId="0" borderId="0" xfId="0"/>
    <xf numFmtId="165" fontId="0" fillId="0" borderId="0" xfId="0"/>
    <xf numFmtId="165" fontId="0" fillId="8" borderId="1" xfId="0" applyFill="1" applyBorder="1" applyAlignment="1">
      <alignment horizontal="center" vertical="center" wrapText="1"/>
    </xf>
    <xf numFmtId="165" fontId="0" fillId="0" borderId="0" xfId="0"/>
    <xf numFmtId="165" fontId="0" fillId="0" borderId="0" xfId="0"/>
    <xf numFmtId="165" fontId="0" fillId="0" borderId="0" xfId="0"/>
    <xf numFmtId="165" fontId="0" fillId="0" borderId="5" xfId="0" applyFill="1" applyBorder="1"/>
    <xf numFmtId="165" fontId="0" fillId="0" borderId="35" xfId="0" applyBorder="1"/>
    <xf numFmtId="165" fontId="2" fillId="3" borderId="35" xfId="0" applyFont="1" applyFill="1" applyBorder="1" applyAlignment="1">
      <alignment horizontal="center" vertical="center" wrapText="1"/>
    </xf>
    <xf numFmtId="165" fontId="0" fillId="0" borderId="0" xfId="0"/>
    <xf numFmtId="165" fontId="2" fillId="8" borderId="1" xfId="0" applyFont="1" applyFill="1" applyBorder="1" applyAlignment="1">
      <alignment horizontal="center" vertical="center"/>
    </xf>
    <xf numFmtId="14" fontId="2" fillId="2" borderId="1" xfId="0" applyNumberFormat="1" applyFont="1" applyFill="1" applyBorder="1" applyAlignment="1">
      <alignment horizontal="center" vertical="center"/>
    </xf>
    <xf numFmtId="165" fontId="2" fillId="0" borderId="1" xfId="0" applyFont="1" applyBorder="1" applyAlignment="1"/>
    <xf numFmtId="165" fontId="16" fillId="0" borderId="13" xfId="0" applyFont="1" applyFill="1" applyBorder="1" applyAlignment="1">
      <alignment horizontal="center" vertical="center" wrapText="1"/>
    </xf>
    <xf numFmtId="165" fontId="2" fillId="0" borderId="0" xfId="0" applyFont="1" applyFill="1" applyBorder="1" applyAlignment="1">
      <alignment horizontal="center" vertical="center" wrapText="1"/>
    </xf>
    <xf numFmtId="165" fontId="2" fillId="0" borderId="1" xfId="0" applyFont="1" applyBorder="1"/>
    <xf numFmtId="165" fontId="4" fillId="0" borderId="0" xfId="0" applyFont="1" applyFill="1" applyBorder="1"/>
    <xf numFmtId="165" fontId="2" fillId="0" borderId="13" xfId="0" applyFont="1" applyFill="1" applyBorder="1" applyAlignment="1">
      <alignment horizontal="center" vertical="center" wrapText="1"/>
    </xf>
    <xf numFmtId="165" fontId="2" fillId="0" borderId="0" xfId="0" applyFont="1" applyFill="1" applyBorder="1" applyAlignment="1">
      <alignment horizontal="center" vertical="center"/>
    </xf>
    <xf numFmtId="165" fontId="2" fillId="0" borderId="0" xfId="0" applyFont="1" applyBorder="1" applyAlignment="1">
      <alignment horizontal="center" vertical="center" wrapText="1"/>
    </xf>
    <xf numFmtId="165" fontId="3" fillId="0" borderId="0" xfId="0" applyFont="1" applyBorder="1" applyAlignment="1">
      <alignment horizontal="center" vertical="center"/>
    </xf>
    <xf numFmtId="165" fontId="2" fillId="0" borderId="0" xfId="0" applyFont="1" applyBorder="1" applyAlignment="1"/>
    <xf numFmtId="165" fontId="4" fillId="4" borderId="4" xfId="0" applyFont="1" applyFill="1" applyBorder="1" applyAlignment="1">
      <alignment horizontal="center" vertical="center"/>
    </xf>
    <xf numFmtId="165" fontId="4" fillId="4" borderId="7" xfId="0" applyFont="1" applyFill="1" applyBorder="1" applyAlignment="1">
      <alignment horizontal="center"/>
    </xf>
    <xf numFmtId="165" fontId="2" fillId="3" borderId="1" xfId="0" applyFont="1" applyFill="1" applyBorder="1" applyAlignment="1">
      <alignment horizontal="center" vertical="center" wrapText="1"/>
    </xf>
    <xf numFmtId="165" fontId="2" fillId="0" borderId="0" xfId="0" applyFont="1" applyFill="1" applyBorder="1" applyAlignment="1">
      <alignment vertical="justify"/>
    </xf>
    <xf numFmtId="165" fontId="2" fillId="0" borderId="0" xfId="0" applyFont="1" applyFill="1" applyBorder="1" applyAlignment="1">
      <alignment vertical="center" wrapText="1"/>
    </xf>
    <xf numFmtId="165" fontId="2" fillId="8" borderId="48" xfId="0" applyFont="1" applyFill="1" applyBorder="1" applyAlignment="1">
      <alignment horizontal="center" vertical="center" wrapText="1"/>
    </xf>
    <xf numFmtId="165" fontId="0" fillId="0" borderId="0" xfId="0"/>
    <xf numFmtId="165" fontId="2" fillId="8" borderId="23" xfId="0" applyFont="1" applyFill="1" applyBorder="1" applyAlignment="1">
      <alignment horizontal="center" vertical="center"/>
    </xf>
    <xf numFmtId="165" fontId="0" fillId="0" borderId="0" xfId="0"/>
    <xf numFmtId="1" fontId="0" fillId="0" borderId="1" xfId="0" applyNumberFormat="1" applyFill="1" applyBorder="1" applyAlignment="1">
      <alignment horizontal="center" vertical="center"/>
    </xf>
    <xf numFmtId="1" fontId="0" fillId="0" borderId="1" xfId="0" applyNumberFormat="1" applyFill="1" applyBorder="1" applyAlignment="1">
      <alignment horizontal="center" vertical="center" wrapText="1"/>
    </xf>
    <xf numFmtId="1" fontId="3" fillId="0" borderId="10" xfId="0" applyNumberFormat="1" applyFont="1" applyBorder="1" applyAlignment="1">
      <alignment horizontal="center"/>
    </xf>
    <xf numFmtId="3" fontId="2" fillId="12" borderId="1" xfId="0" applyNumberFormat="1" applyFont="1" applyFill="1" applyBorder="1" applyAlignment="1">
      <alignment horizontal="center" vertical="center" wrapText="1"/>
    </xf>
    <xf numFmtId="1" fontId="0" fillId="0" borderId="1" xfId="0" applyNumberFormat="1" applyBorder="1" applyAlignment="1">
      <alignment horizontal="center" vertical="center"/>
    </xf>
    <xf numFmtId="1" fontId="2" fillId="0" borderId="1" xfId="0" applyNumberFormat="1" applyFont="1" applyBorder="1" applyAlignment="1">
      <alignment horizontal="center" vertical="center"/>
    </xf>
    <xf numFmtId="1" fontId="3" fillId="0" borderId="17" xfId="0" applyNumberFormat="1" applyFont="1" applyBorder="1" applyAlignment="1">
      <alignment horizontal="center"/>
    </xf>
    <xf numFmtId="1" fontId="8" fillId="0" borderId="1" xfId="0" applyNumberFormat="1" applyFont="1" applyBorder="1" applyAlignment="1">
      <alignment horizontal="center" vertical="center"/>
    </xf>
    <xf numFmtId="1" fontId="2"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1" fontId="7" fillId="0" borderId="1" xfId="0" applyNumberFormat="1" applyFont="1" applyFill="1" applyBorder="1" applyAlignment="1">
      <alignment horizontal="center" vertical="center"/>
    </xf>
    <xf numFmtId="1" fontId="2" fillId="3" borderId="1" xfId="0" applyNumberFormat="1" applyFont="1" applyFill="1" applyBorder="1" applyAlignment="1">
      <alignment horizontal="center" vertical="center" wrapText="1"/>
    </xf>
    <xf numFmtId="165" fontId="0" fillId="0" borderId="0" xfId="0"/>
    <xf numFmtId="165" fontId="0" fillId="0" borderId="0" xfId="0"/>
    <xf numFmtId="165" fontId="0" fillId="0" borderId="0" xfId="0"/>
    <xf numFmtId="165" fontId="2" fillId="8" borderId="1" xfId="0" applyFont="1" applyFill="1" applyBorder="1" applyAlignment="1">
      <alignment horizontal="center" vertical="top"/>
    </xf>
    <xf numFmtId="165" fontId="0" fillId="0" borderId="0" xfId="0"/>
    <xf numFmtId="165" fontId="4" fillId="6" borderId="1" xfId="0" applyFont="1" applyFill="1" applyBorder="1"/>
    <xf numFmtId="165" fontId="0" fillId="0" borderId="0" xfId="0"/>
    <xf numFmtId="165" fontId="2" fillId="8" borderId="1" xfId="0" applyFont="1" applyFill="1" applyBorder="1" applyAlignment="1">
      <alignment vertical="center"/>
    </xf>
    <xf numFmtId="1" fontId="0" fillId="0" borderId="35" xfId="0" applyNumberFormat="1" applyBorder="1" applyAlignment="1">
      <alignment horizontal="center" vertical="center"/>
    </xf>
    <xf numFmtId="165" fontId="0" fillId="0" borderId="1" xfId="0" applyBorder="1"/>
    <xf numFmtId="165" fontId="3" fillId="0" borderId="9" xfId="0" applyFont="1" applyBorder="1" applyAlignment="1">
      <alignment horizontal="center"/>
    </xf>
    <xf numFmtId="165" fontId="3" fillId="0" borderId="46" xfId="0" applyFont="1" applyBorder="1" applyAlignment="1">
      <alignment horizontal="center" vertical="center"/>
    </xf>
    <xf numFmtId="1" fontId="2" fillId="9" borderId="1" xfId="3" applyNumberFormat="1" applyFont="1" applyFill="1" applyBorder="1" applyAlignment="1">
      <alignment horizontal="center" vertical="center" wrapText="1"/>
    </xf>
    <xf numFmtId="165" fontId="2" fillId="8" borderId="1" xfId="3" applyFont="1" applyFill="1" applyBorder="1" applyAlignment="1">
      <alignment horizontal="center" vertical="center" wrapText="1"/>
    </xf>
    <xf numFmtId="165" fontId="0" fillId="0" borderId="0" xfId="0"/>
    <xf numFmtId="1" fontId="2" fillId="8" borderId="1" xfId="3" applyNumberFormat="1" applyFont="1" applyFill="1" applyBorder="1" applyAlignment="1">
      <alignment horizontal="center" vertical="center" wrapText="1"/>
    </xf>
    <xf numFmtId="165" fontId="2" fillId="8" borderId="47" xfId="3"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165" fontId="3" fillId="3" borderId="3" xfId="0" applyFont="1" applyFill="1" applyBorder="1" applyAlignment="1">
      <alignment horizontal="center"/>
    </xf>
    <xf numFmtId="165" fontId="39" fillId="8" borderId="1" xfId="3" applyFont="1" applyFill="1" applyBorder="1" applyAlignment="1">
      <alignment horizontal="center" vertical="center" wrapText="1"/>
    </xf>
    <xf numFmtId="165" fontId="3" fillId="0" borderId="1" xfId="0" applyFont="1" applyFill="1" applyBorder="1" applyAlignment="1">
      <alignment horizontal="center"/>
    </xf>
    <xf numFmtId="165" fontId="3" fillId="0" borderId="17" xfId="0" applyFont="1" applyBorder="1" applyAlignment="1">
      <alignment horizontal="center" vertical="center"/>
    </xf>
    <xf numFmtId="1" fontId="3" fillId="0" borderId="17" xfId="0" applyNumberFormat="1" applyFont="1" applyBorder="1" applyAlignment="1">
      <alignment horizontal="center" vertical="center"/>
    </xf>
    <xf numFmtId="165" fontId="24" fillId="0" borderId="0" xfId="0" applyFont="1" applyFill="1" applyBorder="1" applyAlignment="1">
      <alignment horizontal="center" vertical="center" wrapText="1"/>
    </xf>
    <xf numFmtId="165" fontId="0" fillId="0" borderId="0" xfId="0"/>
    <xf numFmtId="165" fontId="0" fillId="0" borderId="0" xfId="0" applyBorder="1" applyProtection="1">
      <protection locked="0"/>
    </xf>
    <xf numFmtId="14" fontId="8" fillId="0" borderId="0" xfId="0" applyNumberFormat="1" applyFont="1" applyFill="1" applyBorder="1" applyAlignment="1">
      <alignment horizontal="center" vertical="center"/>
    </xf>
    <xf numFmtId="14" fontId="2" fillId="12" borderId="1" xfId="0" applyNumberFormat="1" applyFont="1" applyFill="1" applyBorder="1" applyAlignment="1">
      <alignment horizontal="center" vertical="center"/>
    </xf>
    <xf numFmtId="165" fontId="0" fillId="0" borderId="0" xfId="0"/>
    <xf numFmtId="1" fontId="2" fillId="0" borderId="0" xfId="3"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14" fontId="2" fillId="0" borderId="0" xfId="0" applyNumberFormat="1" applyFont="1" applyFill="1" applyBorder="1" applyAlignment="1">
      <alignment horizontal="center" vertical="center"/>
    </xf>
    <xf numFmtId="165" fontId="20" fillId="0" borderId="0" xfId="0" applyNumberFormat="1" applyFont="1" applyFill="1" applyBorder="1" applyAlignment="1">
      <alignment vertical="center" textRotation="90"/>
    </xf>
    <xf numFmtId="165" fontId="0" fillId="0" borderId="0" xfId="0"/>
    <xf numFmtId="165" fontId="9" fillId="0" borderId="0" xfId="2" applyFill="1" applyBorder="1" applyAlignment="1" applyProtection="1">
      <alignment horizontal="center" vertical="center"/>
    </xf>
    <xf numFmtId="165" fontId="9" fillId="8" borderId="4" xfId="2" applyFill="1" applyBorder="1" applyAlignment="1" applyProtection="1">
      <alignment horizontal="center"/>
    </xf>
    <xf numFmtId="165" fontId="0" fillId="0" borderId="0" xfId="0"/>
    <xf numFmtId="14" fontId="2" fillId="0" borderId="1" xfId="0" applyNumberFormat="1" applyFont="1" applyFill="1" applyBorder="1" applyAlignment="1">
      <alignment horizontal="center" vertical="center" wrapText="1"/>
    </xf>
    <xf numFmtId="165" fontId="0" fillId="0" borderId="0" xfId="0"/>
    <xf numFmtId="165" fontId="0" fillId="0" borderId="0" xfId="0"/>
    <xf numFmtId="165" fontId="0" fillId="0" borderId="0" xfId="0"/>
    <xf numFmtId="165" fontId="0" fillId="0" borderId="0" xfId="0"/>
    <xf numFmtId="165" fontId="0" fillId="0" borderId="0" xfId="0"/>
    <xf numFmtId="165" fontId="23" fillId="9" borderId="45" xfId="0" applyNumberFormat="1" applyFont="1" applyFill="1" applyBorder="1" applyAlignment="1">
      <alignment vertical="center" textRotation="90" wrapText="1"/>
    </xf>
    <xf numFmtId="165" fontId="23" fillId="9" borderId="15" xfId="0" applyNumberFormat="1" applyFont="1" applyFill="1" applyBorder="1" applyAlignment="1">
      <alignment vertical="center" textRotation="90" wrapText="1"/>
    </xf>
    <xf numFmtId="165" fontId="3" fillId="0" borderId="0" xfId="0" applyFont="1" applyFill="1" applyBorder="1" applyAlignment="1">
      <alignment wrapText="1"/>
    </xf>
    <xf numFmtId="1" fontId="2" fillId="0" borderId="0" xfId="0" applyNumberFormat="1" applyFont="1" applyFill="1" applyBorder="1" applyAlignment="1">
      <alignment vertical="center" wrapText="1"/>
    </xf>
    <xf numFmtId="165" fontId="3" fillId="0" borderId="0" xfId="0" applyFont="1" applyFill="1" applyBorder="1" applyAlignment="1">
      <alignment vertical="center"/>
    </xf>
    <xf numFmtId="165" fontId="0" fillId="0" borderId="0" xfId="0"/>
    <xf numFmtId="165" fontId="0" fillId="0" borderId="0" xfId="0"/>
    <xf numFmtId="165" fontId="0" fillId="0" borderId="0" xfId="0"/>
    <xf numFmtId="165" fontId="0" fillId="0" borderId="0" xfId="0"/>
    <xf numFmtId="165" fontId="11" fillId="8" borderId="45" xfId="0" applyNumberFormat="1" applyFont="1" applyFill="1" applyBorder="1" applyAlignment="1">
      <alignment horizontal="center" vertical="center" textRotation="90"/>
    </xf>
    <xf numFmtId="165" fontId="0" fillId="8" borderId="15" xfId="0" applyFill="1" applyBorder="1"/>
    <xf numFmtId="165" fontId="0" fillId="0" borderId="0" xfId="0"/>
    <xf numFmtId="165" fontId="0" fillId="0" borderId="0" xfId="0"/>
    <xf numFmtId="165" fontId="2" fillId="0" borderId="1" xfId="0" applyFont="1" applyBorder="1" applyAlignment="1" applyProtection="1">
      <alignment horizontal="center" wrapText="1"/>
      <protection locked="0"/>
    </xf>
    <xf numFmtId="165" fontId="0" fillId="0" borderId="0" xfId="0"/>
    <xf numFmtId="165" fontId="0" fillId="0" borderId="0" xfId="0"/>
    <xf numFmtId="165" fontId="0" fillId="0" borderId="0" xfId="0"/>
    <xf numFmtId="165" fontId="4" fillId="12" borderId="1" xfId="0" applyNumberFormat="1" applyFont="1" applyFill="1" applyBorder="1" applyAlignment="1">
      <alignment horizontal="center"/>
    </xf>
    <xf numFmtId="165" fontId="0" fillId="0" borderId="0" xfId="0"/>
    <xf numFmtId="165" fontId="0" fillId="0" borderId="0" xfId="0"/>
    <xf numFmtId="165" fontId="0" fillId="0" borderId="0" xfId="0"/>
    <xf numFmtId="165" fontId="0" fillId="0" borderId="0" xfId="0"/>
    <xf numFmtId="165" fontId="0" fillId="0" borderId="0" xfId="0"/>
    <xf numFmtId="165" fontId="0" fillId="9" borderId="0" xfId="0" applyFill="1"/>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9" fillId="5" borderId="1" xfId="2" applyFill="1" applyBorder="1" applyAlignment="1" applyProtection="1">
      <alignment horizontal="center" vertical="center" wrapText="1"/>
    </xf>
    <xf numFmtId="14" fontId="2" fillId="5" borderId="1" xfId="8" applyNumberFormat="1" applyFont="1" applyFill="1" applyBorder="1" applyAlignment="1">
      <alignment horizontal="center" vertical="center"/>
    </xf>
    <xf numFmtId="165" fontId="44" fillId="0" borderId="1" xfId="6" applyFont="1" applyBorder="1" applyAlignment="1">
      <alignment horizontal="center" vertical="center" wrapText="1"/>
    </xf>
    <xf numFmtId="1" fontId="2" fillId="5" borderId="36" xfId="8" applyNumberFormat="1" applyFont="1" applyFill="1" applyBorder="1" applyAlignment="1">
      <alignment horizontal="center" vertical="center"/>
    </xf>
    <xf numFmtId="165" fontId="0" fillId="0" borderId="0" xfId="0"/>
    <xf numFmtId="165" fontId="0" fillId="0" borderId="0" xfId="0"/>
    <xf numFmtId="165" fontId="0" fillId="0" borderId="0" xfId="0"/>
    <xf numFmtId="165" fontId="2" fillId="10" borderId="0" xfId="0" applyFont="1" applyFill="1"/>
    <xf numFmtId="1" fontId="3" fillId="0" borderId="0" xfId="0" applyNumberFormat="1" applyFont="1" applyBorder="1" applyAlignment="1">
      <alignment horizontal="center" vertical="center"/>
    </xf>
    <xf numFmtId="165" fontId="9" fillId="0" borderId="0" xfId="2" applyFont="1" applyFill="1" applyBorder="1" applyAlignment="1" applyProtection="1">
      <alignment horizontal="center" vertical="center"/>
    </xf>
    <xf numFmtId="165" fontId="0" fillId="12" borderId="0" xfId="0" applyFill="1" applyAlignment="1">
      <alignment horizontal="center"/>
    </xf>
    <xf numFmtId="165" fontId="0" fillId="12" borderId="0" xfId="0" applyFill="1"/>
    <xf numFmtId="165" fontId="0" fillId="0" borderId="0" xfId="0"/>
    <xf numFmtId="165" fontId="9" fillId="0" borderId="1" xfId="2" applyNumberFormat="1" applyFill="1" applyBorder="1" applyAlignment="1" applyProtection="1">
      <alignment horizontal="center" vertical="center"/>
    </xf>
    <xf numFmtId="165" fontId="0" fillId="0" borderId="0" xfId="0"/>
    <xf numFmtId="14" fontId="2" fillId="9" borderId="1" xfId="0" applyNumberFormat="1" applyFont="1" applyFill="1" applyBorder="1" applyAlignment="1">
      <alignment horizontal="center" vertical="center"/>
    </xf>
    <xf numFmtId="165" fontId="0" fillId="0" borderId="23" xfId="0" applyBorder="1"/>
    <xf numFmtId="165" fontId="0" fillId="0" borderId="0" xfId="0"/>
    <xf numFmtId="165" fontId="0" fillId="12" borderId="1" xfId="0" applyFill="1" applyBorder="1" applyProtection="1">
      <protection locked="0"/>
    </xf>
    <xf numFmtId="165" fontId="2" fillId="8" borderId="1" xfId="0" applyFont="1" applyFill="1" applyBorder="1" applyAlignment="1">
      <alignment horizontal="center" wrapText="1"/>
    </xf>
    <xf numFmtId="165" fontId="0" fillId="0" borderId="0" xfId="0"/>
    <xf numFmtId="1" fontId="2" fillId="8" borderId="1" xfId="8" applyNumberFormat="1" applyFont="1" applyFill="1" applyBorder="1" applyAlignment="1">
      <alignment horizontal="center" vertical="center" wrapText="1"/>
    </xf>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7" fontId="0" fillId="12" borderId="0" xfId="0" applyNumberFormat="1" applyFill="1"/>
    <xf numFmtId="165" fontId="0" fillId="0" borderId="0" xfId="0"/>
    <xf numFmtId="165" fontId="0" fillId="0" borderId="0" xfId="0"/>
    <xf numFmtId="165" fontId="0" fillId="0" borderId="0" xfId="0"/>
    <xf numFmtId="165" fontId="0" fillId="0" borderId="0" xfId="0"/>
    <xf numFmtId="165" fontId="0" fillId="0" borderId="16" xfId="0" applyBorder="1"/>
    <xf numFmtId="165" fontId="3" fillId="0" borderId="0" xfId="0" applyFont="1" applyFill="1" applyBorder="1" applyAlignment="1">
      <alignment horizontal="center" vertical="center"/>
    </xf>
    <xf numFmtId="1" fontId="0" fillId="6" borderId="17" xfId="0" applyNumberFormat="1" applyFill="1" applyBorder="1" applyAlignment="1">
      <alignment horizontal="center" vertical="center"/>
    </xf>
    <xf numFmtId="165" fontId="0" fillId="0" borderId="0" xfId="0"/>
    <xf numFmtId="165" fontId="2" fillId="0" borderId="48" xfId="0" applyFont="1" applyFill="1" applyBorder="1" applyAlignment="1">
      <alignment vertical="center" wrapText="1"/>
    </xf>
    <xf numFmtId="14" fontId="2" fillId="6" borderId="1" xfId="0" applyNumberFormat="1" applyFont="1" applyFill="1" applyBorder="1" applyAlignment="1">
      <alignment horizontal="center" vertical="center" wrapText="1"/>
    </xf>
    <xf numFmtId="14" fontId="8" fillId="9" borderId="1" xfId="0" applyNumberFormat="1" applyFont="1" applyFill="1" applyBorder="1" applyAlignment="1">
      <alignment horizontal="center" vertical="center"/>
    </xf>
    <xf numFmtId="2" fontId="0" fillId="0" borderId="0" xfId="0" applyNumberFormat="1"/>
    <xf numFmtId="165" fontId="0" fillId="8" borderId="15" xfId="0" applyFill="1" applyBorder="1" applyAlignment="1">
      <alignment horizontal="center"/>
    </xf>
    <xf numFmtId="165" fontId="0" fillId="9" borderId="45" xfId="0" applyFill="1" applyBorder="1"/>
    <xf numFmtId="14" fontId="2" fillId="6" borderId="1" xfId="0" applyNumberFormat="1" applyFont="1" applyFill="1" applyBorder="1" applyAlignment="1">
      <alignment horizontal="center" vertical="center" wrapText="1"/>
    </xf>
    <xf numFmtId="14" fontId="2" fillId="6" borderId="1" xfId="0" applyNumberFormat="1" applyFont="1" applyFill="1" applyBorder="1" applyAlignment="1">
      <alignment horizontal="center" vertical="center" wrapText="1"/>
    </xf>
    <xf numFmtId="14" fontId="2" fillId="6" borderId="1" xfId="0" applyNumberFormat="1" applyFont="1" applyFill="1" applyBorder="1" applyAlignment="1">
      <alignment horizontal="center" vertical="center" wrapText="1"/>
    </xf>
    <xf numFmtId="1" fontId="2" fillId="8" borderId="23" xfId="3" applyNumberFormat="1" applyFont="1" applyFill="1" applyBorder="1" applyAlignment="1">
      <alignment horizontal="center" vertical="center" wrapText="1"/>
    </xf>
    <xf numFmtId="165" fontId="4" fillId="4" borderId="3" xfId="0" applyFont="1" applyFill="1" applyBorder="1" applyAlignment="1">
      <alignment horizontal="center" vertical="center" wrapText="1"/>
    </xf>
    <xf numFmtId="165" fontId="4" fillId="4" borderId="14" xfId="0" applyFont="1" applyFill="1" applyBorder="1" applyAlignment="1">
      <alignment horizontal="center" vertical="center"/>
    </xf>
    <xf numFmtId="165" fontId="4" fillId="4" borderId="29" xfId="0" applyFont="1" applyFill="1" applyBorder="1" applyAlignment="1">
      <alignment horizontal="center" vertical="center"/>
    </xf>
    <xf numFmtId="14" fontId="2" fillId="6" borderId="1" xfId="0" applyNumberFormat="1" applyFont="1" applyFill="1" applyBorder="1" applyAlignment="1">
      <alignment horizontal="center" vertical="center" wrapText="1"/>
    </xf>
    <xf numFmtId="165" fontId="2" fillId="0" borderId="4" xfId="0" applyFont="1" applyBorder="1"/>
    <xf numFmtId="165" fontId="0" fillId="12" borderId="27" xfId="0" applyFill="1" applyBorder="1"/>
    <xf numFmtId="165" fontId="0" fillId="0" borderId="0" xfId="0" applyFill="1" applyAlignment="1"/>
    <xf numFmtId="165" fontId="2" fillId="0" borderId="0" xfId="0" applyFont="1"/>
    <xf numFmtId="165" fontId="2" fillId="0" borderId="0" xfId="0" applyFont="1"/>
    <xf numFmtId="165" fontId="0" fillId="0" borderId="0" xfId="0"/>
    <xf numFmtId="165" fontId="7" fillId="0" borderId="0" xfId="0" applyFont="1" applyFill="1" applyBorder="1" applyAlignment="1">
      <alignment vertical="center" wrapText="1"/>
    </xf>
    <xf numFmtId="165" fontId="15" fillId="0" borderId="0" xfId="0" applyFont="1" applyFill="1" applyBorder="1" applyAlignment="1">
      <alignment vertical="center" wrapText="1"/>
    </xf>
    <xf numFmtId="165" fontId="0" fillId="9" borderId="15" xfId="0" applyFill="1" applyBorder="1" applyAlignment="1">
      <alignment horizontal="center"/>
    </xf>
    <xf numFmtId="1" fontId="11" fillId="8" borderId="45" xfId="0" applyNumberFormat="1" applyFont="1" applyFill="1" applyBorder="1" applyAlignment="1">
      <alignment vertical="center" textRotation="90" wrapText="1"/>
    </xf>
    <xf numFmtId="14" fontId="2" fillId="6" borderId="1" xfId="0" applyNumberFormat="1" applyFont="1" applyFill="1" applyBorder="1" applyAlignment="1">
      <alignment horizontal="center" vertical="center" wrapText="1"/>
    </xf>
    <xf numFmtId="165" fontId="0" fillId="0" borderId="1" xfId="0" applyBorder="1" applyAlignment="1">
      <alignment horizontal="center" vertical="center"/>
    </xf>
    <xf numFmtId="165" fontId="0" fillId="0" borderId="0" xfId="0"/>
    <xf numFmtId="165" fontId="2" fillId="0" borderId="1" xfId="0" applyFont="1" applyFill="1" applyBorder="1" applyAlignment="1" applyProtection="1">
      <alignment horizontal="center" wrapText="1"/>
      <protection locked="0"/>
    </xf>
    <xf numFmtId="165" fontId="0" fillId="0" borderId="1" xfId="0" applyFill="1" applyBorder="1"/>
    <xf numFmtId="165" fontId="0" fillId="0" borderId="0" xfId="0"/>
    <xf numFmtId="14" fontId="8" fillId="0" borderId="1" xfId="0" applyNumberFormat="1" applyFont="1" applyFill="1" applyBorder="1" applyAlignment="1">
      <alignment horizontal="center" vertical="center"/>
    </xf>
    <xf numFmtId="165" fontId="0" fillId="0" borderId="1" xfId="0" applyBorder="1" applyAlignment="1">
      <alignment horizontal="center" vertical="center"/>
    </xf>
    <xf numFmtId="165" fontId="0" fillId="0" borderId="0" xfId="0"/>
    <xf numFmtId="1" fontId="39" fillId="9" borderId="1" xfId="3" applyNumberFormat="1" applyFont="1" applyFill="1" applyBorder="1" applyAlignment="1">
      <alignment horizontal="center" vertical="center" wrapText="1"/>
    </xf>
    <xf numFmtId="165" fontId="0" fillId="0" borderId="0" xfId="0"/>
    <xf numFmtId="14" fontId="0" fillId="0" borderId="1" xfId="0" applyNumberFormat="1" applyBorder="1" applyAlignment="1">
      <alignment horizontal="center" vertical="center"/>
    </xf>
    <xf numFmtId="165" fontId="0" fillId="0" borderId="0" xfId="0"/>
    <xf numFmtId="165" fontId="0" fillId="0" borderId="0" xfId="0"/>
    <xf numFmtId="165" fontId="0" fillId="0" borderId="0" xfId="0"/>
    <xf numFmtId="14" fontId="8" fillId="12" borderId="1" xfId="0" applyNumberFormat="1" applyFont="1" applyFill="1" applyBorder="1" applyAlignment="1">
      <alignment horizontal="center" vertical="center"/>
    </xf>
    <xf numFmtId="165" fontId="0" fillId="0" borderId="0" xfId="0"/>
    <xf numFmtId="165" fontId="0" fillId="0" borderId="0" xfId="0"/>
    <xf numFmtId="165" fontId="0" fillId="0" borderId="0" xfId="0"/>
    <xf numFmtId="0" fontId="11" fillId="9" borderId="4" xfId="0" applyNumberFormat="1" applyFont="1" applyFill="1" applyBorder="1" applyAlignment="1">
      <alignment horizontal="center" vertical="center" textRotation="90"/>
    </xf>
    <xf numFmtId="0" fontId="11" fillId="9" borderId="45" xfId="0" applyNumberFormat="1" applyFont="1" applyFill="1" applyBorder="1" applyAlignment="1">
      <alignment vertical="center" textRotation="90"/>
    </xf>
    <xf numFmtId="0" fontId="11" fillId="9" borderId="15" xfId="0" applyNumberFormat="1" applyFont="1" applyFill="1" applyBorder="1" applyAlignment="1">
      <alignment vertical="center" textRotation="90"/>
    </xf>
    <xf numFmtId="165" fontId="0" fillId="0" borderId="1" xfId="0" applyBorder="1" applyAlignment="1">
      <alignment horizontal="center" vertical="center"/>
    </xf>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4" fontId="0" fillId="0" borderId="1" xfId="0" applyNumberFormat="1" applyBorder="1" applyAlignment="1">
      <alignment horizontal="center" vertical="center"/>
    </xf>
    <xf numFmtId="165" fontId="0" fillId="0" borderId="0" xfId="0"/>
    <xf numFmtId="165" fontId="0" fillId="0" borderId="0" xfId="0"/>
    <xf numFmtId="165" fontId="0" fillId="0" borderId="0" xfId="0"/>
    <xf numFmtId="165" fontId="0" fillId="0" borderId="1" xfId="0" applyBorder="1" applyAlignment="1">
      <alignment horizontal="center" vertical="center"/>
    </xf>
    <xf numFmtId="165" fontId="0" fillId="0" borderId="0" xfId="0"/>
    <xf numFmtId="14" fontId="0" fillId="0" borderId="1" xfId="0" applyNumberFormat="1" applyBorder="1" applyAlignment="1">
      <alignment horizontal="center" vertical="center"/>
    </xf>
    <xf numFmtId="165" fontId="0" fillId="0" borderId="0" xfId="0"/>
    <xf numFmtId="165" fontId="0" fillId="0" borderId="0" xfId="0"/>
    <xf numFmtId="165" fontId="0" fillId="0" borderId="0" xfId="0"/>
    <xf numFmtId="14" fontId="8" fillId="12" borderId="1" xfId="0" applyNumberFormat="1" applyFont="1" applyFill="1" applyBorder="1" applyAlignment="1">
      <alignment horizontal="center" vertical="center"/>
    </xf>
    <xf numFmtId="165" fontId="0" fillId="0" borderId="0" xfId="0"/>
    <xf numFmtId="1" fontId="3" fillId="0" borderId="35" xfId="0" applyNumberFormat="1" applyFont="1" applyBorder="1" applyAlignment="1">
      <alignment horizontal="center"/>
    </xf>
    <xf numFmtId="165" fontId="0" fillId="0" borderId="0" xfId="0"/>
    <xf numFmtId="165" fontId="3" fillId="3" borderId="14" xfId="0" applyFont="1" applyFill="1" applyBorder="1" applyAlignment="1">
      <alignment horizontal="center" vertical="center"/>
    </xf>
    <xf numFmtId="165" fontId="2" fillId="8" borderId="36" xfId="0" applyFont="1" applyFill="1" applyBorder="1" applyAlignment="1">
      <alignment horizontal="center" vertical="center" wrapText="1"/>
    </xf>
    <xf numFmtId="165" fontId="8" fillId="8" borderId="35" xfId="0" applyFont="1" applyFill="1" applyBorder="1" applyAlignment="1">
      <alignment horizontal="center" vertical="center" wrapText="1"/>
    </xf>
    <xf numFmtId="165" fontId="3" fillId="3" borderId="42" xfId="0" applyFont="1" applyFill="1" applyBorder="1" applyAlignment="1">
      <alignment horizontal="center"/>
    </xf>
    <xf numFmtId="165" fontId="9" fillId="0" borderId="18" xfId="2" applyBorder="1" applyAlignment="1" applyProtection="1">
      <alignment horizontal="center" vertical="center"/>
    </xf>
    <xf numFmtId="165" fontId="4" fillId="4" borderId="14" xfId="0" applyFont="1" applyFill="1" applyBorder="1" applyAlignment="1">
      <alignment horizontal="center"/>
    </xf>
    <xf numFmtId="165" fontId="9" fillId="0" borderId="19" xfId="2" applyFont="1" applyBorder="1" applyAlignment="1" applyProtection="1">
      <alignment horizontal="center" vertical="center"/>
    </xf>
    <xf numFmtId="165" fontId="9" fillId="0" borderId="16" xfId="2" applyBorder="1" applyAlignment="1" applyProtection="1">
      <alignment horizontal="center" vertical="center"/>
    </xf>
    <xf numFmtId="165" fontId="9" fillId="0" borderId="19" xfId="2" applyBorder="1" applyAlignment="1" applyProtection="1">
      <alignment horizontal="center" vertical="center"/>
    </xf>
    <xf numFmtId="165" fontId="8" fillId="8" borderId="1" xfId="0" applyFont="1" applyFill="1" applyBorder="1" applyAlignment="1">
      <alignment horizontal="center" vertical="center" wrapText="1"/>
    </xf>
    <xf numFmtId="165" fontId="0" fillId="0" borderId="1" xfId="0" applyBorder="1" applyAlignment="1">
      <alignment horizontal="center" vertical="center"/>
    </xf>
    <xf numFmtId="1" fontId="20" fillId="9" borderId="15" xfId="0" applyNumberFormat="1" applyFont="1" applyFill="1" applyBorder="1" applyAlignment="1">
      <alignment horizontal="center" vertical="center" textRotation="90"/>
    </xf>
    <xf numFmtId="165" fontId="2" fillId="8" borderId="1" xfId="0" applyFont="1" applyFill="1" applyBorder="1" applyAlignment="1">
      <alignment horizontal="center" vertical="center" wrapText="1"/>
    </xf>
    <xf numFmtId="165" fontId="11" fillId="8" borderId="5" xfId="0" applyNumberFormat="1" applyFont="1" applyFill="1" applyBorder="1" applyAlignment="1">
      <alignment horizontal="center" vertical="center" textRotation="90"/>
    </xf>
    <xf numFmtId="165" fontId="11" fillId="8" borderId="45" xfId="0" applyNumberFormat="1" applyFont="1" applyFill="1" applyBorder="1" applyAlignment="1">
      <alignment horizontal="center" vertical="center" textRotation="90"/>
    </xf>
    <xf numFmtId="165" fontId="0" fillId="8" borderId="1" xfId="0" applyFill="1" applyBorder="1" applyAlignment="1"/>
    <xf numFmtId="1" fontId="11" fillId="8" borderId="45" xfId="0" applyNumberFormat="1" applyFont="1" applyFill="1" applyBorder="1" applyAlignment="1">
      <alignment horizontal="center" vertical="center" textRotation="90" wrapText="1"/>
    </xf>
    <xf numFmtId="165" fontId="8" fillId="3" borderId="35" xfId="0" applyFont="1" applyFill="1" applyBorder="1" applyAlignment="1">
      <alignment horizontal="center" vertical="center" wrapText="1"/>
    </xf>
    <xf numFmtId="165" fontId="9" fillId="0" borderId="32" xfId="2" applyBorder="1" applyAlignment="1" applyProtection="1">
      <alignment horizontal="center"/>
    </xf>
    <xf numFmtId="165" fontId="0" fillId="0" borderId="0" xfId="0"/>
    <xf numFmtId="165" fontId="8" fillId="8" borderId="1" xfId="0" applyFont="1" applyFill="1" applyBorder="1" applyAlignment="1">
      <alignment horizontal="center"/>
    </xf>
    <xf numFmtId="165" fontId="0" fillId="2" borderId="41" xfId="0" applyFill="1" applyBorder="1" applyAlignment="1">
      <alignment horizontal="center"/>
    </xf>
    <xf numFmtId="1" fontId="2" fillId="13" borderId="1" xfId="3" applyNumberFormat="1" applyFont="1" applyFill="1" applyBorder="1" applyAlignment="1">
      <alignment horizontal="center" vertical="center" wrapText="1"/>
    </xf>
    <xf numFmtId="1" fontId="39" fillId="8" borderId="1" xfId="3" applyNumberFormat="1" applyFont="1" applyFill="1" applyBorder="1" applyAlignment="1">
      <alignment horizontal="center" vertical="center" wrapText="1"/>
    </xf>
    <xf numFmtId="165" fontId="0" fillId="0" borderId="0" xfId="0"/>
    <xf numFmtId="165" fontId="0" fillId="0" borderId="0" xfId="0" applyAlignment="1">
      <alignment vertical="center"/>
    </xf>
    <xf numFmtId="1" fontId="0" fillId="0" borderId="17" xfId="0" applyNumberFormat="1" applyFill="1" applyBorder="1" applyAlignment="1">
      <alignment horizontal="center" vertical="center"/>
    </xf>
    <xf numFmtId="14" fontId="8" fillId="0" borderId="17" xfId="0" applyNumberFormat="1" applyFont="1" applyFill="1" applyBorder="1" applyAlignment="1">
      <alignment horizontal="center" vertical="center"/>
    </xf>
    <xf numFmtId="165" fontId="2" fillId="0" borderId="17" xfId="0" applyFont="1" applyFill="1" applyBorder="1" applyAlignment="1" applyProtection="1">
      <alignment horizontal="center" wrapText="1"/>
      <protection locked="0"/>
    </xf>
    <xf numFmtId="1" fontId="7" fillId="0" borderId="17" xfId="0" applyNumberFormat="1" applyFont="1" applyFill="1" applyBorder="1" applyAlignment="1">
      <alignment horizontal="center" vertical="center"/>
    </xf>
    <xf numFmtId="165" fontId="0" fillId="0" borderId="17" xfId="0" applyFill="1" applyBorder="1"/>
    <xf numFmtId="165" fontId="0" fillId="0" borderId="17" xfId="0" applyFill="1" applyBorder="1" applyAlignment="1">
      <alignment horizontal="center" vertical="center" wrapText="1"/>
    </xf>
    <xf numFmtId="165" fontId="0" fillId="0" borderId="17" xfId="0" applyNumberFormat="1" applyFill="1" applyBorder="1" applyAlignment="1">
      <alignment horizontal="center" vertical="center" wrapText="1"/>
    </xf>
    <xf numFmtId="165" fontId="4" fillId="0" borderId="17" xfId="0" applyNumberFormat="1" applyFont="1" applyFill="1" applyBorder="1" applyAlignment="1">
      <alignment horizontal="center" vertical="center" wrapText="1"/>
    </xf>
    <xf numFmtId="165" fontId="0" fillId="2" borderId="17" xfId="0" applyFill="1" applyBorder="1" applyAlignment="1">
      <alignment horizontal="center"/>
    </xf>
    <xf numFmtId="165" fontId="3" fillId="0" borderId="1" xfId="0" applyFont="1" applyBorder="1" applyAlignment="1">
      <alignment horizontal="center"/>
    </xf>
    <xf numFmtId="1" fontId="0" fillId="0" borderId="23" xfId="0" applyNumberFormat="1" applyFill="1" applyBorder="1" applyAlignment="1">
      <alignment horizontal="center" vertical="center"/>
    </xf>
    <xf numFmtId="1" fontId="3" fillId="0" borderId="1" xfId="0" applyNumberFormat="1" applyFont="1" applyBorder="1" applyAlignment="1">
      <alignment horizontal="center"/>
    </xf>
    <xf numFmtId="1" fontId="0" fillId="0" borderId="57" xfId="0" applyNumberFormat="1" applyBorder="1" applyAlignment="1">
      <alignment horizontal="center" vertical="center"/>
    </xf>
    <xf numFmtId="165" fontId="0" fillId="2" borderId="17" xfId="0" applyFill="1" applyBorder="1"/>
    <xf numFmtId="165" fontId="0" fillId="0" borderId="17" xfId="0" applyBorder="1"/>
    <xf numFmtId="165" fontId="3" fillId="0" borderId="1" xfId="0" applyFont="1" applyBorder="1" applyAlignment="1">
      <alignment horizontal="center" vertical="center"/>
    </xf>
    <xf numFmtId="1" fontId="3" fillId="0" borderId="1" xfId="0" applyNumberFormat="1" applyFont="1" applyBorder="1" applyAlignment="1">
      <alignment horizontal="center" vertical="center"/>
    </xf>
    <xf numFmtId="1" fontId="0" fillId="0" borderId="17" xfId="0" applyNumberFormat="1" applyBorder="1" applyAlignment="1">
      <alignment horizontal="center" vertical="center"/>
    </xf>
    <xf numFmtId="14" fontId="0" fillId="0" borderId="17" xfId="0" applyNumberFormat="1" applyBorder="1" applyAlignment="1">
      <alignment horizontal="center" vertical="center"/>
    </xf>
    <xf numFmtId="165" fontId="0" fillId="0" borderId="17" xfId="0" applyBorder="1" applyAlignment="1">
      <alignment horizontal="center"/>
    </xf>
    <xf numFmtId="165" fontId="0" fillId="0" borderId="23" xfId="0" applyBorder="1" applyAlignment="1">
      <alignment horizontal="center"/>
    </xf>
    <xf numFmtId="165" fontId="3" fillId="3" borderId="17" xfId="0" applyFont="1" applyFill="1" applyBorder="1" applyAlignment="1"/>
    <xf numFmtId="1" fontId="8" fillId="0" borderId="17" xfId="0" applyNumberFormat="1" applyFont="1" applyFill="1" applyBorder="1" applyAlignment="1">
      <alignment horizontal="center" vertical="center"/>
    </xf>
    <xf numFmtId="14" fontId="2" fillId="0" borderId="17" xfId="0" applyNumberFormat="1" applyFont="1" applyFill="1" applyBorder="1" applyAlignment="1">
      <alignment horizontal="center" vertical="center" wrapText="1"/>
    </xf>
    <xf numFmtId="165" fontId="6" fillId="0" borderId="17" xfId="0" applyFont="1" applyFill="1" applyBorder="1" applyAlignment="1">
      <alignment horizontal="center"/>
    </xf>
    <xf numFmtId="1" fontId="2" fillId="0" borderId="17" xfId="0" applyNumberFormat="1" applyFont="1" applyBorder="1" applyAlignment="1">
      <alignment horizontal="center" vertical="center"/>
    </xf>
    <xf numFmtId="14" fontId="2" fillId="2" borderId="17" xfId="0" applyNumberFormat="1" applyFont="1" applyFill="1" applyBorder="1" applyAlignment="1">
      <alignment horizontal="center" vertical="center"/>
    </xf>
    <xf numFmtId="165" fontId="2" fillId="0" borderId="17" xfId="0" applyFont="1" applyBorder="1" applyAlignment="1"/>
    <xf numFmtId="165" fontId="9" fillId="3" borderId="46" xfId="2" applyFont="1" applyFill="1" applyBorder="1" applyAlignment="1" applyProtection="1"/>
    <xf numFmtId="165" fontId="4" fillId="3" borderId="57" xfId="0" applyFont="1" applyFill="1" applyBorder="1" applyAlignment="1"/>
    <xf numFmtId="165" fontId="2" fillId="0" borderId="41" xfId="0" applyFont="1" applyBorder="1" applyAlignment="1"/>
    <xf numFmtId="14" fontId="2" fillId="2" borderId="23" xfId="0" applyNumberFormat="1" applyFont="1" applyFill="1" applyBorder="1" applyAlignment="1">
      <alignment horizontal="center" vertical="center"/>
    </xf>
    <xf numFmtId="165" fontId="9" fillId="0" borderId="4" xfId="2" applyFont="1" applyFill="1" applyBorder="1" applyAlignment="1" applyProtection="1">
      <alignment horizontal="center" vertical="center"/>
    </xf>
    <xf numFmtId="1" fontId="3" fillId="0" borderId="16" xfId="0" applyNumberFormat="1" applyFont="1" applyBorder="1" applyAlignment="1">
      <alignment horizontal="center" vertical="center"/>
    </xf>
    <xf numFmtId="14" fontId="2" fillId="12" borderId="16" xfId="0" applyNumberFormat="1" applyFont="1" applyFill="1" applyBorder="1" applyAlignment="1">
      <alignment horizontal="center" vertical="center" wrapText="1"/>
    </xf>
    <xf numFmtId="14" fontId="2" fillId="6" borderId="16" xfId="0" applyNumberFormat="1" applyFont="1" applyFill="1" applyBorder="1" applyAlignment="1">
      <alignment horizontal="center" vertical="center"/>
    </xf>
    <xf numFmtId="14" fontId="2" fillId="0" borderId="16" xfId="0" applyNumberFormat="1" applyFont="1" applyBorder="1" applyAlignment="1">
      <alignment horizontal="center" vertical="center" wrapText="1"/>
    </xf>
    <xf numFmtId="14" fontId="2" fillId="0" borderId="16" xfId="0" applyNumberFormat="1" applyFont="1" applyBorder="1" applyAlignment="1">
      <alignment horizontal="center" vertical="center"/>
    </xf>
    <xf numFmtId="166" fontId="2" fillId="0" borderId="16" xfId="0" applyNumberFormat="1" applyFont="1" applyBorder="1" applyAlignment="1">
      <alignment horizontal="center" vertical="center"/>
    </xf>
    <xf numFmtId="14" fontId="2" fillId="0" borderId="51" xfId="0" applyNumberFormat="1" applyFont="1" applyBorder="1" applyAlignment="1">
      <alignment horizontal="center" vertical="center"/>
    </xf>
    <xf numFmtId="14" fontId="2" fillId="0" borderId="16" xfId="0" applyNumberFormat="1" applyFont="1" applyFill="1" applyBorder="1" applyAlignment="1">
      <alignment horizontal="center" vertical="center"/>
    </xf>
    <xf numFmtId="14" fontId="2" fillId="0" borderId="16" xfId="0" applyNumberFormat="1" applyFont="1" applyFill="1" applyBorder="1" applyAlignment="1">
      <alignment horizontal="center" vertical="center" wrapText="1"/>
    </xf>
    <xf numFmtId="165" fontId="3" fillId="0" borderId="1" xfId="0" applyFont="1" applyFill="1" applyBorder="1" applyAlignment="1" applyProtection="1">
      <alignment horizontal="center"/>
      <protection locked="0"/>
    </xf>
    <xf numFmtId="1" fontId="3" fillId="0" borderId="1" xfId="0" applyNumberFormat="1" applyFont="1" applyBorder="1" applyAlignment="1" applyProtection="1">
      <alignment horizontal="center" vertical="center" wrapText="1"/>
      <protection locked="0"/>
    </xf>
    <xf numFmtId="165" fontId="3" fillId="8" borderId="45" xfId="0" applyFont="1" applyFill="1" applyBorder="1" applyAlignment="1">
      <alignment vertical="center" textRotation="90"/>
    </xf>
    <xf numFmtId="165" fontId="11" fillId="8" borderId="45" xfId="0" applyNumberFormat="1" applyFont="1" applyFill="1" applyBorder="1" applyAlignment="1">
      <alignment vertical="center" textRotation="90"/>
    </xf>
    <xf numFmtId="165" fontId="11" fillId="8" borderId="5" xfId="0" applyNumberFormat="1" applyFont="1" applyFill="1" applyBorder="1" applyAlignment="1">
      <alignment vertical="center" textRotation="90"/>
    </xf>
    <xf numFmtId="165" fontId="11" fillId="8" borderId="45" xfId="0" applyFont="1" applyFill="1" applyBorder="1" applyAlignment="1">
      <alignment horizontal="center" vertical="center" textRotation="90"/>
    </xf>
    <xf numFmtId="165" fontId="3" fillId="8" borderId="8" xfId="0" applyFont="1" applyFill="1" applyBorder="1" applyAlignment="1">
      <alignment vertical="center" textRotation="90"/>
    </xf>
    <xf numFmtId="165" fontId="0" fillId="0" borderId="0" xfId="0" applyBorder="1" applyAlignment="1" applyProtection="1">
      <protection locked="0"/>
    </xf>
    <xf numFmtId="168" fontId="0" fillId="2" borderId="17" xfId="0" applyNumberFormat="1" applyFill="1" applyBorder="1" applyAlignment="1">
      <alignment horizontal="center" vertical="center"/>
    </xf>
    <xf numFmtId="165" fontId="9" fillId="0" borderId="17" xfId="2" applyNumberFormat="1" applyFill="1" applyBorder="1" applyAlignment="1" applyProtection="1">
      <alignment horizontal="center" vertical="center"/>
    </xf>
    <xf numFmtId="1" fontId="3" fillId="0" borderId="17" xfId="0" applyNumberFormat="1" applyFont="1" applyFill="1" applyBorder="1" applyAlignment="1">
      <alignment horizontal="center" vertical="center"/>
    </xf>
    <xf numFmtId="165" fontId="0" fillId="2" borderId="17" xfId="0" applyFill="1" applyBorder="1" applyAlignment="1">
      <alignment vertical="center"/>
    </xf>
    <xf numFmtId="165" fontId="0" fillId="0" borderId="17" xfId="0" applyBorder="1" applyAlignment="1"/>
    <xf numFmtId="165" fontId="7" fillId="3" borderId="17" xfId="0" applyFont="1" applyFill="1" applyBorder="1" applyAlignment="1">
      <alignment vertical="center"/>
    </xf>
    <xf numFmtId="165" fontId="0" fillId="9" borderId="8" xfId="0" applyFill="1" applyBorder="1"/>
    <xf numFmtId="165" fontId="4" fillId="6" borderId="35" xfId="0" applyFont="1" applyFill="1" applyBorder="1"/>
    <xf numFmtId="165" fontId="20" fillId="3" borderId="15" xfId="0" applyFont="1" applyFill="1" applyBorder="1" applyAlignment="1">
      <alignment horizontal="center" vertical="center" textRotation="90" wrapText="1"/>
    </xf>
    <xf numFmtId="165" fontId="11" fillId="9" borderId="22" xfId="0" applyFont="1" applyFill="1" applyBorder="1" applyAlignment="1">
      <alignment vertical="center" textRotation="90"/>
    </xf>
    <xf numFmtId="165" fontId="3" fillId="9" borderId="53" xfId="0" applyFont="1" applyFill="1" applyBorder="1" applyAlignment="1">
      <alignment textRotation="90"/>
    </xf>
    <xf numFmtId="1" fontId="0" fillId="0" borderId="41" xfId="0" applyNumberFormat="1" applyBorder="1" applyAlignment="1">
      <alignment horizontal="center" vertical="center" wrapText="1"/>
    </xf>
    <xf numFmtId="14" fontId="0" fillId="2" borderId="41" xfId="0" applyNumberFormat="1" applyFill="1" applyBorder="1" applyAlignment="1">
      <alignment horizontal="center" vertical="center" wrapText="1"/>
    </xf>
    <xf numFmtId="165" fontId="4" fillId="0" borderId="41" xfId="0" applyNumberFormat="1" applyFont="1" applyFill="1" applyBorder="1" applyAlignment="1">
      <alignment horizontal="center"/>
    </xf>
    <xf numFmtId="165" fontId="0" fillId="0" borderId="41" xfId="0" applyBorder="1" applyAlignment="1">
      <alignment horizontal="center" vertical="center"/>
    </xf>
    <xf numFmtId="165" fontId="0" fillId="0" borderId="41" xfId="0" applyBorder="1" applyAlignment="1">
      <alignment horizontal="center"/>
    </xf>
    <xf numFmtId="165" fontId="4" fillId="3" borderId="41" xfId="0" applyFont="1" applyFill="1" applyBorder="1" applyAlignment="1">
      <alignment horizontal="center"/>
    </xf>
    <xf numFmtId="1" fontId="0" fillId="0" borderId="1" xfId="0" applyNumberFormat="1" applyBorder="1" applyAlignment="1">
      <alignment horizontal="center" vertical="center" wrapText="1"/>
    </xf>
    <xf numFmtId="14" fontId="0" fillId="2" borderId="1" xfId="0" applyNumberFormat="1" applyFill="1" applyBorder="1" applyAlignment="1">
      <alignment horizontal="center" vertical="center" wrapText="1"/>
    </xf>
    <xf numFmtId="3" fontId="2" fillId="12" borderId="17" xfId="0" applyNumberFormat="1" applyFont="1" applyFill="1" applyBorder="1" applyAlignment="1">
      <alignment horizontal="center" vertical="center" wrapText="1"/>
    </xf>
    <xf numFmtId="14" fontId="2" fillId="6" borderId="17" xfId="0" applyNumberFormat="1" applyFont="1" applyFill="1" applyBorder="1" applyAlignment="1">
      <alignment horizontal="center" vertical="center" wrapText="1"/>
    </xf>
    <xf numFmtId="165" fontId="0" fillId="12" borderId="17" xfId="0" applyFill="1" applyBorder="1"/>
    <xf numFmtId="3" fontId="3" fillId="0" borderId="1" xfId="0" applyNumberFormat="1" applyFont="1" applyBorder="1" applyAlignment="1">
      <alignment horizontal="center" vertical="center"/>
    </xf>
    <xf numFmtId="165" fontId="3" fillId="3" borderId="3" xfId="0" applyFont="1" applyFill="1" applyBorder="1" applyAlignment="1">
      <alignment horizontal="left"/>
    </xf>
    <xf numFmtId="165" fontId="0" fillId="2" borderId="41" xfId="0" applyFill="1" applyBorder="1" applyAlignment="1">
      <alignment horizontal="center" vertical="center"/>
    </xf>
    <xf numFmtId="165" fontId="11" fillId="9" borderId="4" xfId="0" applyFont="1" applyFill="1" applyBorder="1" applyAlignment="1">
      <alignment horizontal="center" vertical="center" textRotation="90"/>
    </xf>
    <xf numFmtId="1" fontId="20" fillId="3" borderId="6" xfId="0" applyNumberFormat="1" applyFont="1" applyFill="1" applyBorder="1" applyAlignment="1">
      <alignment horizontal="center" vertical="center" textRotation="90"/>
    </xf>
    <xf numFmtId="165" fontId="44" fillId="0" borderId="17" xfId="6" applyFont="1" applyBorder="1" applyAlignment="1">
      <alignment horizontal="center" vertical="center" wrapText="1"/>
    </xf>
    <xf numFmtId="1" fontId="2" fillId="9" borderId="17" xfId="3" applyNumberFormat="1" applyFont="1" applyFill="1" applyBorder="1" applyAlignment="1">
      <alignment horizontal="center" vertical="center" wrapText="1"/>
    </xf>
    <xf numFmtId="14" fontId="2" fillId="5" borderId="17" xfId="8" applyNumberFormat="1" applyFont="1" applyFill="1" applyBorder="1" applyAlignment="1">
      <alignment horizontal="center" vertical="center"/>
    </xf>
    <xf numFmtId="1" fontId="2" fillId="5" borderId="46" xfId="8" applyNumberFormat="1" applyFont="1" applyFill="1" applyBorder="1" applyAlignment="1">
      <alignment horizontal="center" vertical="center"/>
    </xf>
    <xf numFmtId="165" fontId="9" fillId="5" borderId="17" xfId="2" applyFill="1" applyBorder="1" applyAlignment="1" applyProtection="1">
      <alignment horizontal="center" vertical="center" wrapText="1"/>
    </xf>
    <xf numFmtId="165" fontId="9" fillId="0" borderId="19" xfId="2" applyFill="1" applyBorder="1" applyAlignment="1" applyProtection="1">
      <alignment horizontal="center" vertical="center"/>
    </xf>
    <xf numFmtId="165" fontId="0" fillId="0" borderId="50" xfId="0" applyBorder="1"/>
    <xf numFmtId="165" fontId="3" fillId="3" borderId="4" xfId="0" applyFont="1" applyFill="1" applyBorder="1" applyAlignment="1">
      <alignment horizontal="center" vertical="center"/>
    </xf>
    <xf numFmtId="165" fontId="0" fillId="0" borderId="32" xfId="0" applyBorder="1"/>
    <xf numFmtId="165" fontId="36" fillId="14" borderId="4" xfId="0" applyFont="1" applyFill="1" applyBorder="1" applyAlignment="1">
      <alignment horizontal="center" vertical="center" wrapText="1"/>
    </xf>
    <xf numFmtId="165" fontId="36" fillId="10" borderId="4" xfId="0" applyFont="1" applyFill="1" applyBorder="1" applyAlignment="1">
      <alignment horizontal="center"/>
    </xf>
    <xf numFmtId="165" fontId="8" fillId="8" borderId="17" xfId="0" applyFont="1" applyFill="1" applyBorder="1" applyAlignment="1">
      <alignment horizontal="center" vertical="center" wrapText="1"/>
    </xf>
    <xf numFmtId="165" fontId="8" fillId="8" borderId="34" xfId="0" applyFont="1" applyFill="1" applyBorder="1" applyAlignment="1">
      <alignment horizontal="center" wrapText="1"/>
    </xf>
    <xf numFmtId="1" fontId="2" fillId="8" borderId="34" xfId="3" applyNumberFormat="1" applyFont="1" applyFill="1" applyBorder="1" applyAlignment="1">
      <alignment horizontal="center" vertical="center" wrapText="1"/>
    </xf>
    <xf numFmtId="14" fontId="2" fillId="12" borderId="31" xfId="8" applyNumberFormat="1" applyFont="1" applyFill="1" applyBorder="1" applyAlignment="1">
      <alignment horizontal="center" vertical="center"/>
    </xf>
    <xf numFmtId="14" fontId="2" fillId="12" borderId="16" xfId="8" applyNumberFormat="1" applyFont="1" applyFill="1" applyBorder="1" applyAlignment="1">
      <alignment horizontal="center" vertical="center"/>
    </xf>
    <xf numFmtId="14" fontId="2" fillId="0" borderId="16" xfId="8" applyNumberFormat="1" applyFont="1" applyFill="1" applyBorder="1" applyAlignment="1">
      <alignment horizontal="center" vertical="center"/>
    </xf>
    <xf numFmtId="165" fontId="8" fillId="3" borderId="41" xfId="0" applyFont="1" applyFill="1" applyBorder="1" applyAlignment="1">
      <alignment horizontal="center" vertical="center" wrapText="1"/>
    </xf>
    <xf numFmtId="14" fontId="0" fillId="12" borderId="31" xfId="0" applyNumberFormat="1" applyFill="1" applyBorder="1" applyAlignment="1">
      <alignment horizontal="center" vertical="center"/>
    </xf>
    <xf numFmtId="14" fontId="0" fillId="12" borderId="16" xfId="0" applyNumberFormat="1" applyFill="1" applyBorder="1" applyAlignment="1">
      <alignment horizontal="center" vertical="center"/>
    </xf>
    <xf numFmtId="14" fontId="8" fillId="12" borderId="16" xfId="0" applyNumberFormat="1" applyFont="1" applyFill="1" applyBorder="1" applyAlignment="1">
      <alignment horizontal="center" vertical="center" wrapText="1"/>
    </xf>
    <xf numFmtId="14" fontId="0" fillId="12" borderId="37" xfId="0" applyNumberFormat="1" applyFill="1" applyBorder="1" applyAlignment="1">
      <alignment horizontal="center"/>
    </xf>
    <xf numFmtId="14" fontId="0" fillId="12" borderId="37" xfId="0" applyNumberFormat="1" applyFill="1" applyBorder="1" applyAlignment="1">
      <alignment horizontal="center" wrapText="1"/>
    </xf>
    <xf numFmtId="14" fontId="8" fillId="12" borderId="37" xfId="0" applyNumberFormat="1" applyFont="1" applyFill="1" applyBorder="1" applyAlignment="1">
      <alignment horizontal="center"/>
    </xf>
    <xf numFmtId="14" fontId="0" fillId="12" borderId="16" xfId="0" applyNumberFormat="1" applyFill="1" applyBorder="1" applyAlignment="1">
      <alignment horizontal="center"/>
    </xf>
    <xf numFmtId="14" fontId="8" fillId="12" borderId="37" xfId="0" applyNumberFormat="1" applyFont="1" applyFill="1" applyBorder="1" applyAlignment="1">
      <alignment horizontal="center" vertical="center" wrapText="1"/>
    </xf>
    <xf numFmtId="14" fontId="8" fillId="12" borderId="26" xfId="0" applyNumberFormat="1" applyFont="1" applyFill="1" applyBorder="1" applyAlignment="1">
      <alignment horizontal="center"/>
    </xf>
    <xf numFmtId="14" fontId="8" fillId="12" borderId="70" xfId="0" applyNumberFormat="1" applyFont="1" applyFill="1" applyBorder="1" applyAlignment="1">
      <alignment horizontal="center" vertical="center"/>
    </xf>
    <xf numFmtId="14" fontId="8" fillId="12" borderId="37" xfId="0" applyNumberFormat="1" applyFont="1" applyFill="1" applyBorder="1" applyAlignment="1">
      <alignment horizontal="center" vertical="center"/>
    </xf>
    <xf numFmtId="14" fontId="0" fillId="0" borderId="16" xfId="0" applyNumberFormat="1" applyBorder="1" applyAlignment="1">
      <alignment horizontal="center" vertical="center"/>
    </xf>
    <xf numFmtId="14" fontId="0" fillId="0" borderId="16" xfId="0" applyNumberFormat="1" applyBorder="1" applyAlignment="1">
      <alignment horizontal="center" vertical="center" wrapText="1"/>
    </xf>
    <xf numFmtId="14" fontId="0" fillId="0" borderId="51" xfId="0" applyNumberFormat="1" applyBorder="1" applyAlignment="1">
      <alignment horizontal="center" vertical="center"/>
    </xf>
    <xf numFmtId="49" fontId="2" fillId="0" borderId="16" xfId="0" applyNumberFormat="1" applyFont="1" applyBorder="1" applyAlignment="1">
      <alignment horizontal="center" vertical="center"/>
    </xf>
    <xf numFmtId="166" fontId="0" fillId="0" borderId="16" xfId="0" applyNumberFormat="1" applyBorder="1" applyAlignment="1">
      <alignment horizontal="center" vertical="center"/>
    </xf>
    <xf numFmtId="14" fontId="8" fillId="12" borderId="16" xfId="0" applyNumberFormat="1" applyFont="1" applyFill="1" applyBorder="1" applyAlignment="1">
      <alignment horizontal="center" vertical="center"/>
    </xf>
    <xf numFmtId="14" fontId="2" fillId="12" borderId="16" xfId="3" applyNumberFormat="1" applyFont="1" applyFill="1" applyBorder="1" applyAlignment="1">
      <alignment horizontal="center" vertical="center"/>
    </xf>
    <xf numFmtId="14" fontId="2" fillId="12" borderId="52" xfId="3" applyNumberFormat="1" applyFont="1" applyFill="1" applyBorder="1" applyAlignment="1">
      <alignment horizontal="center" vertical="center"/>
    </xf>
    <xf numFmtId="14" fontId="8" fillId="0" borderId="16" xfId="0" applyNumberFormat="1" applyFont="1" applyFill="1" applyBorder="1" applyAlignment="1">
      <alignment horizontal="center" vertical="center"/>
    </xf>
    <xf numFmtId="14" fontId="2" fillId="0" borderId="16" xfId="3" applyNumberFormat="1" applyFont="1" applyFill="1" applyBorder="1" applyAlignment="1">
      <alignment horizontal="center" vertical="center"/>
    </xf>
    <xf numFmtId="14" fontId="2" fillId="12" borderId="50" xfId="8" applyNumberFormat="1" applyFont="1" applyFill="1" applyBorder="1" applyAlignment="1">
      <alignment horizontal="center" vertical="center"/>
    </xf>
    <xf numFmtId="1" fontId="2" fillId="8" borderId="41" xfId="3" applyNumberFormat="1" applyFont="1" applyFill="1" applyBorder="1" applyAlignment="1">
      <alignment horizontal="center" vertical="center" wrapText="1"/>
    </xf>
    <xf numFmtId="165" fontId="0" fillId="0" borderId="44" xfId="0" applyBorder="1"/>
    <xf numFmtId="165" fontId="0" fillId="0" borderId="0" xfId="0"/>
    <xf numFmtId="165" fontId="9" fillId="5" borderId="23" xfId="2" applyFill="1" applyBorder="1" applyAlignment="1" applyProtection="1">
      <alignment horizontal="center" vertical="center" wrapText="1"/>
    </xf>
    <xf numFmtId="165" fontId="0" fillId="2" borderId="23" xfId="0" applyFill="1" applyBorder="1"/>
    <xf numFmtId="165" fontId="9" fillId="2" borderId="4" xfId="2" applyFill="1" applyBorder="1" applyAlignment="1" applyProtection="1">
      <alignment horizontal="center"/>
      <protection locked="0"/>
    </xf>
    <xf numFmtId="14" fontId="0" fillId="0" borderId="1" xfId="0" applyNumberFormat="1" applyBorder="1" applyAlignment="1">
      <alignment horizontal="center" vertical="center"/>
    </xf>
    <xf numFmtId="14" fontId="8" fillId="12" borderId="1" xfId="0" applyNumberFormat="1" applyFont="1" applyFill="1" applyBorder="1" applyAlignment="1">
      <alignment horizontal="center" vertical="center"/>
    </xf>
    <xf numFmtId="165" fontId="0" fillId="0" borderId="0" xfId="0"/>
    <xf numFmtId="165" fontId="0" fillId="0" borderId="0" xfId="0"/>
    <xf numFmtId="14" fontId="8" fillId="0" borderId="1" xfId="0" applyNumberFormat="1" applyFont="1" applyFill="1" applyBorder="1" applyAlignment="1">
      <alignment horizontal="center" vertical="center"/>
    </xf>
    <xf numFmtId="165" fontId="0" fillId="0" borderId="0" xfId="0"/>
    <xf numFmtId="14" fontId="0" fillId="0" borderId="1" xfId="0" applyNumberFormat="1" applyBorder="1" applyAlignment="1">
      <alignment horizontal="center" vertical="center"/>
    </xf>
    <xf numFmtId="165" fontId="0" fillId="0" borderId="0" xfId="0"/>
    <xf numFmtId="165" fontId="3" fillId="9" borderId="13" xfId="0" applyFont="1" applyFill="1" applyBorder="1" applyAlignment="1">
      <alignment textRotation="90"/>
    </xf>
    <xf numFmtId="14" fontId="2" fillId="0" borderId="1" xfId="8" applyNumberFormat="1" applyFont="1" applyFill="1" applyBorder="1" applyAlignment="1">
      <alignment horizontal="center" vertical="center"/>
    </xf>
    <xf numFmtId="14" fontId="2" fillId="12" borderId="1" xfId="8" applyNumberFormat="1" applyFont="1" applyFill="1" applyBorder="1" applyAlignment="1">
      <alignment horizontal="center" vertical="center"/>
    </xf>
    <xf numFmtId="165" fontId="9" fillId="0" borderId="54" xfId="2" applyBorder="1" applyAlignment="1" applyProtection="1">
      <alignment horizontal="center" vertical="center"/>
    </xf>
    <xf numFmtId="165" fontId="2" fillId="8" borderId="1" xfId="0" applyFont="1" applyFill="1" applyBorder="1" applyAlignment="1">
      <alignment horizontal="center" vertical="center" wrapText="1"/>
    </xf>
    <xf numFmtId="165" fontId="11" fillId="8" borderId="45" xfId="0" applyNumberFormat="1" applyFont="1" applyFill="1" applyBorder="1" applyAlignment="1">
      <alignment horizontal="center" vertical="center" textRotation="90"/>
    </xf>
    <xf numFmtId="165" fontId="0" fillId="0" borderId="0" xfId="0"/>
    <xf numFmtId="165" fontId="0" fillId="0" borderId="0" xfId="0"/>
    <xf numFmtId="14" fontId="8" fillId="12" borderId="1" xfId="0" applyNumberFormat="1" applyFont="1" applyFill="1" applyBorder="1" applyAlignment="1">
      <alignment horizontal="center" vertical="center"/>
    </xf>
    <xf numFmtId="165" fontId="0" fillId="0" borderId="0" xfId="0"/>
    <xf numFmtId="14" fontId="0" fillId="0" borderId="1" xfId="0" applyNumberFormat="1" applyBorder="1" applyAlignment="1">
      <alignment horizontal="center" vertical="center"/>
    </xf>
    <xf numFmtId="165" fontId="0" fillId="0" borderId="35" xfId="0" applyBorder="1"/>
    <xf numFmtId="165" fontId="0" fillId="0" borderId="0" xfId="0"/>
    <xf numFmtId="14" fontId="0" fillId="9" borderId="1" xfId="0" applyNumberFormat="1" applyFill="1" applyBorder="1" applyAlignment="1">
      <alignment horizontal="center" vertical="center"/>
    </xf>
    <xf numFmtId="14" fontId="0" fillId="0" borderId="1" xfId="0" applyNumberFormat="1" applyBorder="1" applyAlignment="1">
      <alignment horizontal="center" vertical="center"/>
    </xf>
    <xf numFmtId="14" fontId="8" fillId="0" borderId="1" xfId="0" applyNumberFormat="1" applyFont="1" applyFill="1" applyBorder="1" applyAlignment="1">
      <alignment horizontal="center" vertical="center"/>
    </xf>
    <xf numFmtId="14" fontId="8" fillId="12" borderId="1" xfId="0" applyNumberFormat="1" applyFont="1" applyFill="1" applyBorder="1" applyAlignment="1">
      <alignment horizontal="center" vertical="center"/>
    </xf>
    <xf numFmtId="165" fontId="0" fillId="0" borderId="0" xfId="0"/>
    <xf numFmtId="165" fontId="0" fillId="0" borderId="0" xfId="0"/>
    <xf numFmtId="1" fontId="8" fillId="12" borderId="16" xfId="0" applyNumberFormat="1" applyFont="1" applyFill="1" applyBorder="1" applyAlignment="1">
      <alignment horizontal="center" vertical="center" wrapText="1"/>
    </xf>
    <xf numFmtId="165" fontId="0" fillId="12" borderId="16" xfId="0" applyFill="1" applyBorder="1" applyAlignment="1">
      <alignment horizontal="center" vertical="center" wrapText="1"/>
    </xf>
    <xf numFmtId="165" fontId="7" fillId="12" borderId="1" xfId="2" applyFont="1" applyFill="1" applyBorder="1" applyAlignment="1" applyProtection="1">
      <alignment horizontal="center" vertical="center" wrapText="1"/>
    </xf>
    <xf numFmtId="165" fontId="7" fillId="12" borderId="55" xfId="2" applyFont="1" applyFill="1" applyBorder="1" applyAlignment="1" applyProtection="1">
      <alignment horizontal="center" vertical="center"/>
    </xf>
    <xf numFmtId="165" fontId="7" fillId="12" borderId="48" xfId="2" applyFont="1" applyFill="1" applyBorder="1" applyAlignment="1" applyProtection="1">
      <alignment horizontal="center" vertical="center"/>
    </xf>
    <xf numFmtId="165" fontId="7" fillId="12" borderId="56" xfId="2" applyFont="1" applyFill="1" applyBorder="1" applyAlignment="1" applyProtection="1">
      <alignment horizontal="center" vertical="center"/>
    </xf>
    <xf numFmtId="165" fontId="7" fillId="12" borderId="46" xfId="2" applyFont="1" applyFill="1" applyBorder="1" applyAlignment="1" applyProtection="1">
      <alignment horizontal="center" vertical="center"/>
    </xf>
    <xf numFmtId="165" fontId="7" fillId="12" borderId="11" xfId="2" applyFont="1" applyFill="1" applyBorder="1" applyAlignment="1" applyProtection="1">
      <alignment horizontal="center" vertical="center"/>
    </xf>
    <xf numFmtId="165" fontId="7" fillId="12" borderId="57" xfId="2" applyFont="1" applyFill="1" applyBorder="1" applyAlignment="1" applyProtection="1">
      <alignment horizontal="center" vertical="center"/>
    </xf>
    <xf numFmtId="1" fontId="12" fillId="0" borderId="1" xfId="0" applyNumberFormat="1" applyFont="1" applyFill="1" applyBorder="1" applyAlignment="1">
      <alignment horizontal="center" vertical="center" wrapText="1"/>
    </xf>
    <xf numFmtId="165" fontId="12" fillId="0" borderId="1" xfId="0" applyFont="1" applyFill="1" applyBorder="1" applyAlignment="1">
      <alignment horizontal="center" vertical="center" wrapText="1"/>
    </xf>
    <xf numFmtId="1" fontId="8" fillId="0" borderId="16" xfId="0" applyNumberFormat="1" applyFont="1" applyFill="1" applyBorder="1" applyAlignment="1" applyProtection="1">
      <alignment horizontal="center" vertical="center" wrapText="1"/>
      <protection locked="0"/>
    </xf>
    <xf numFmtId="165" fontId="7" fillId="13" borderId="54" xfId="2" applyFont="1" applyFill="1" applyBorder="1" applyAlignment="1" applyProtection="1">
      <alignment horizontal="center" vertical="center" wrapText="1"/>
    </xf>
    <xf numFmtId="165" fontId="7" fillId="13" borderId="17" xfId="2" applyFont="1" applyFill="1" applyBorder="1" applyAlignment="1" applyProtection="1">
      <alignment horizontal="center" vertical="center" wrapText="1"/>
    </xf>
    <xf numFmtId="165" fontId="7" fillId="13" borderId="18" xfId="2" applyFont="1" applyFill="1" applyBorder="1" applyAlignment="1" applyProtection="1">
      <alignment horizontal="center" vertical="center" wrapText="1"/>
    </xf>
    <xf numFmtId="165" fontId="7" fillId="13" borderId="34" xfId="2" applyFont="1" applyFill="1" applyBorder="1" applyAlignment="1" applyProtection="1">
      <alignment horizontal="center" vertical="center" wrapText="1"/>
    </xf>
    <xf numFmtId="165" fontId="7" fillId="13" borderId="35" xfId="2" applyFont="1" applyFill="1" applyBorder="1" applyAlignment="1" applyProtection="1">
      <alignment horizontal="center" vertical="center" wrapText="1"/>
    </xf>
    <xf numFmtId="165" fontId="7" fillId="13" borderId="1" xfId="2" applyFont="1" applyFill="1" applyBorder="1" applyAlignment="1" applyProtection="1">
      <alignment horizontal="center" vertical="center" wrapText="1"/>
    </xf>
    <xf numFmtId="165" fontId="7" fillId="13" borderId="40" xfId="2" applyFont="1" applyFill="1" applyBorder="1" applyAlignment="1" applyProtection="1">
      <alignment horizontal="center" vertical="center" wrapText="1"/>
    </xf>
    <xf numFmtId="165" fontId="12" fillId="0" borderId="34" xfId="0" applyFont="1" applyFill="1" applyBorder="1" applyAlignment="1">
      <alignment horizontal="center" vertical="center" wrapText="1"/>
    </xf>
    <xf numFmtId="1" fontId="8" fillId="0" borderId="16" xfId="0" applyNumberFormat="1" applyFont="1" applyFill="1" applyBorder="1" applyAlignment="1">
      <alignment horizontal="center" vertical="center" wrapText="1"/>
    </xf>
    <xf numFmtId="165" fontId="0" fillId="0" borderId="16" xfId="0" applyFill="1" applyBorder="1" applyAlignment="1">
      <alignment horizontal="center" vertical="center" wrapText="1"/>
    </xf>
    <xf numFmtId="165" fontId="7" fillId="13" borderId="55" xfId="2" applyFont="1" applyFill="1" applyBorder="1" applyAlignment="1" applyProtection="1">
      <alignment horizontal="center" vertical="center"/>
    </xf>
    <xf numFmtId="165" fontId="7" fillId="13" borderId="48" xfId="2" applyFont="1" applyFill="1" applyBorder="1" applyAlignment="1" applyProtection="1">
      <alignment horizontal="center" vertical="center"/>
    </xf>
    <xf numFmtId="165" fontId="7" fillId="13" borderId="56" xfId="2" applyFont="1" applyFill="1" applyBorder="1" applyAlignment="1" applyProtection="1">
      <alignment horizontal="center" vertical="center"/>
    </xf>
    <xf numFmtId="165" fontId="7" fillId="13" borderId="46" xfId="2" applyFont="1" applyFill="1" applyBorder="1" applyAlignment="1" applyProtection="1">
      <alignment horizontal="center" vertical="center"/>
    </xf>
    <xf numFmtId="165" fontId="7" fillId="13" borderId="11" xfId="2" applyFont="1" applyFill="1" applyBorder="1" applyAlignment="1" applyProtection="1">
      <alignment horizontal="center" vertical="center"/>
    </xf>
    <xf numFmtId="165" fontId="7" fillId="13" borderId="57" xfId="2" applyFont="1" applyFill="1" applyBorder="1" applyAlignment="1" applyProtection="1">
      <alignment horizontal="center" vertical="center"/>
    </xf>
    <xf numFmtId="165" fontId="7" fillId="12" borderId="34" xfId="2" applyFont="1" applyFill="1" applyBorder="1" applyAlignment="1" applyProtection="1">
      <alignment horizontal="center" vertical="center" wrapText="1"/>
    </xf>
    <xf numFmtId="1" fontId="12" fillId="0" borderId="16" xfId="0" applyNumberFormat="1" applyFont="1" applyFill="1" applyBorder="1" applyAlignment="1">
      <alignment horizontal="center" vertical="center" wrapText="1"/>
    </xf>
    <xf numFmtId="165" fontId="12" fillId="0" borderId="50" xfId="0" applyFont="1" applyFill="1" applyBorder="1" applyAlignment="1">
      <alignment horizontal="center" vertical="center" wrapText="1"/>
    </xf>
    <xf numFmtId="165" fontId="7" fillId="12" borderId="54" xfId="2" applyFont="1" applyFill="1" applyBorder="1" applyAlignment="1" applyProtection="1">
      <alignment horizontal="center" vertical="center" wrapText="1"/>
    </xf>
    <xf numFmtId="165" fontId="7" fillId="12" borderId="17" xfId="2" applyFont="1" applyFill="1" applyBorder="1" applyAlignment="1" applyProtection="1">
      <alignment horizontal="center" vertical="center" wrapText="1"/>
    </xf>
    <xf numFmtId="165" fontId="7" fillId="12" borderId="19" xfId="2" applyFont="1" applyFill="1" applyBorder="1" applyAlignment="1" applyProtection="1">
      <alignment horizontal="center" vertical="center" wrapText="1"/>
    </xf>
    <xf numFmtId="165" fontId="7" fillId="12" borderId="35" xfId="2" applyFont="1" applyFill="1" applyBorder="1" applyAlignment="1" applyProtection="1">
      <alignment horizontal="center" vertical="center" wrapText="1"/>
    </xf>
    <xf numFmtId="165" fontId="7" fillId="10" borderId="12" xfId="2" applyFont="1" applyFill="1" applyBorder="1" applyAlignment="1" applyProtection="1">
      <alignment horizontal="center" vertical="center" wrapText="1"/>
    </xf>
    <xf numFmtId="165" fontId="7" fillId="10" borderId="41" xfId="2" applyFont="1" applyFill="1" applyBorder="1" applyAlignment="1" applyProtection="1">
      <alignment horizontal="center" vertical="center" wrapText="1"/>
    </xf>
    <xf numFmtId="165" fontId="7" fillId="10" borderId="31" xfId="2" applyFont="1" applyFill="1" applyBorder="1" applyAlignment="1" applyProtection="1">
      <alignment horizontal="center" vertical="center" wrapText="1"/>
    </xf>
    <xf numFmtId="165" fontId="7" fillId="10" borderId="18" xfId="2" applyFont="1" applyFill="1" applyBorder="1" applyAlignment="1" applyProtection="1">
      <alignment horizontal="center" vertical="center" wrapText="1"/>
    </xf>
    <xf numFmtId="165" fontId="7" fillId="10" borderId="34" xfId="2" applyFont="1" applyFill="1" applyBorder="1" applyAlignment="1" applyProtection="1">
      <alignment horizontal="center" vertical="center" wrapText="1"/>
    </xf>
    <xf numFmtId="165" fontId="7" fillId="10" borderId="50" xfId="2" applyFont="1" applyFill="1" applyBorder="1" applyAlignment="1" applyProtection="1">
      <alignment horizontal="center" vertical="center" wrapText="1"/>
    </xf>
    <xf numFmtId="1" fontId="14" fillId="12" borderId="17" xfId="0" applyNumberFormat="1" applyFont="1" applyFill="1" applyBorder="1" applyAlignment="1">
      <alignment horizontal="center" vertical="center" wrapText="1"/>
    </xf>
    <xf numFmtId="1" fontId="12" fillId="12" borderId="1" xfId="0" applyNumberFormat="1" applyFont="1" applyFill="1" applyBorder="1" applyAlignment="1">
      <alignment horizontal="center" vertical="center" wrapText="1"/>
    </xf>
    <xf numFmtId="165" fontId="7" fillId="12" borderId="58" xfId="2" applyFont="1" applyFill="1" applyBorder="1" applyAlignment="1" applyProtection="1">
      <alignment horizontal="center" vertical="center" wrapText="1"/>
    </xf>
    <xf numFmtId="165" fontId="7" fillId="12" borderId="41" xfId="2" applyFont="1" applyFill="1" applyBorder="1" applyAlignment="1" applyProtection="1">
      <alignment horizontal="center" vertical="center" wrapText="1"/>
    </xf>
    <xf numFmtId="1" fontId="8" fillId="0" borderId="1" xfId="0" applyNumberFormat="1" applyFont="1" applyFill="1" applyBorder="1" applyAlignment="1">
      <alignment horizontal="center" vertical="center" wrapText="1"/>
    </xf>
    <xf numFmtId="1" fontId="12" fillId="0" borderId="41" xfId="0" applyNumberFormat="1" applyFont="1" applyFill="1" applyBorder="1" applyAlignment="1">
      <alignment horizontal="center" vertical="center" wrapText="1"/>
    </xf>
    <xf numFmtId="165" fontId="7" fillId="12" borderId="19" xfId="2" applyFont="1" applyFill="1" applyBorder="1" applyAlignment="1" applyProtection="1">
      <alignment horizontal="center" vertical="center"/>
    </xf>
    <xf numFmtId="165" fontId="7" fillId="12" borderId="1" xfId="2" applyFont="1" applyFill="1" applyBorder="1" applyAlignment="1" applyProtection="1">
      <alignment horizontal="center" vertical="center"/>
    </xf>
    <xf numFmtId="165" fontId="7" fillId="13" borderId="41" xfId="2" applyFont="1" applyFill="1" applyBorder="1" applyAlignment="1" applyProtection="1">
      <alignment horizontal="center" vertical="center" wrapText="1"/>
    </xf>
    <xf numFmtId="1" fontId="8" fillId="0" borderId="31" xfId="0" applyNumberFormat="1" applyFont="1" applyFill="1" applyBorder="1" applyAlignment="1">
      <alignment horizontal="center" vertical="center" wrapText="1"/>
    </xf>
    <xf numFmtId="167" fontId="4" fillId="3" borderId="22" xfId="0" applyNumberFormat="1" applyFont="1" applyFill="1" applyBorder="1" applyAlignment="1">
      <alignment horizontal="center" vertical="center" wrapText="1"/>
    </xf>
    <xf numFmtId="167" fontId="4" fillId="3" borderId="43" xfId="0" applyNumberFormat="1" applyFont="1" applyFill="1" applyBorder="1" applyAlignment="1">
      <alignment horizontal="center" vertical="center" wrapText="1"/>
    </xf>
    <xf numFmtId="167" fontId="4" fillId="3" borderId="53" xfId="0" applyNumberFormat="1" applyFont="1" applyFill="1" applyBorder="1" applyAlignment="1">
      <alignment horizontal="center" vertical="center" wrapText="1"/>
    </xf>
    <xf numFmtId="167" fontId="4" fillId="3" borderId="44" xfId="0" applyNumberFormat="1" applyFont="1" applyFill="1" applyBorder="1" applyAlignment="1">
      <alignment horizontal="center" vertical="center" wrapText="1"/>
    </xf>
    <xf numFmtId="165" fontId="7" fillId="3" borderId="22" xfId="0" applyFont="1" applyFill="1" applyBorder="1" applyAlignment="1">
      <alignment horizontal="center" vertical="center" wrapText="1"/>
    </xf>
    <xf numFmtId="165" fontId="7" fillId="3" borderId="43" xfId="0" applyFont="1" applyFill="1" applyBorder="1" applyAlignment="1">
      <alignment horizontal="center" vertical="center" wrapText="1"/>
    </xf>
    <xf numFmtId="165" fontId="7" fillId="3" borderId="53" xfId="0" applyFont="1" applyFill="1" applyBorder="1" applyAlignment="1">
      <alignment horizontal="center" vertical="center" wrapText="1"/>
    </xf>
    <xf numFmtId="165" fontId="7" fillId="3" borderId="44" xfId="0" applyFont="1" applyFill="1" applyBorder="1" applyAlignment="1">
      <alignment horizontal="center" vertical="center" wrapText="1"/>
    </xf>
    <xf numFmtId="1" fontId="8" fillId="0" borderId="50" xfId="0" applyNumberFormat="1" applyFont="1" applyFill="1" applyBorder="1" applyAlignment="1">
      <alignment horizontal="center" vertical="center" wrapText="1"/>
    </xf>
    <xf numFmtId="165" fontId="4" fillId="10" borderId="22" xfId="0" applyFont="1" applyFill="1" applyBorder="1" applyAlignment="1">
      <alignment horizontal="center" wrapText="1"/>
    </xf>
    <xf numFmtId="165" fontId="4" fillId="10" borderId="42" xfId="0" applyFont="1" applyFill="1" applyBorder="1" applyAlignment="1">
      <alignment horizontal="center" wrapText="1"/>
    </xf>
    <xf numFmtId="165" fontId="4" fillId="10" borderId="43" xfId="0" applyFont="1" applyFill="1" applyBorder="1" applyAlignment="1">
      <alignment horizontal="center" wrapText="1"/>
    </xf>
    <xf numFmtId="165" fontId="4" fillId="10" borderId="13" xfId="0" applyFont="1" applyFill="1" applyBorder="1" applyAlignment="1">
      <alignment horizontal="center" wrapText="1"/>
    </xf>
    <xf numFmtId="165" fontId="4" fillId="10" borderId="0" xfId="0" applyFont="1" applyFill="1" applyBorder="1" applyAlignment="1">
      <alignment horizontal="center" wrapText="1"/>
    </xf>
    <xf numFmtId="165" fontId="4" fillId="10" borderId="25" xfId="0" applyFont="1" applyFill="1" applyBorder="1" applyAlignment="1">
      <alignment horizontal="center" wrapText="1"/>
    </xf>
    <xf numFmtId="165" fontId="4" fillId="10" borderId="53" xfId="0" applyFont="1" applyFill="1" applyBorder="1" applyAlignment="1">
      <alignment horizontal="center" wrapText="1"/>
    </xf>
    <xf numFmtId="165" fontId="4" fillId="10" borderId="2" xfId="0" applyFont="1" applyFill="1" applyBorder="1" applyAlignment="1">
      <alignment horizontal="center" wrapText="1"/>
    </xf>
    <xf numFmtId="165" fontId="4" fillId="10" borderId="44" xfId="0" applyFont="1" applyFill="1" applyBorder="1" applyAlignment="1">
      <alignment horizontal="center" wrapText="1"/>
    </xf>
    <xf numFmtId="165" fontId="7" fillId="13" borderId="12" xfId="2" applyFont="1" applyFill="1" applyBorder="1" applyAlignment="1" applyProtection="1">
      <alignment horizontal="center" vertical="center" wrapText="1"/>
    </xf>
    <xf numFmtId="165" fontId="15" fillId="0" borderId="43" xfId="0" applyFont="1" applyBorder="1" applyAlignment="1">
      <alignment horizontal="center" vertical="center" wrapText="1"/>
    </xf>
    <xf numFmtId="165" fontId="15" fillId="0" borderId="53" xfId="0" applyFont="1" applyBorder="1" applyAlignment="1">
      <alignment horizontal="center" vertical="center" wrapText="1"/>
    </xf>
    <xf numFmtId="165" fontId="15" fillId="0" borderId="44" xfId="0" applyFont="1" applyBorder="1" applyAlignment="1">
      <alignment horizontal="center" vertical="center" wrapText="1"/>
    </xf>
    <xf numFmtId="165" fontId="3" fillId="0" borderId="22" xfId="0" applyFont="1" applyFill="1" applyBorder="1" applyAlignment="1">
      <alignment horizontal="center" vertical="center" wrapText="1"/>
    </xf>
    <xf numFmtId="165" fontId="13" fillId="0" borderId="42" xfId="0" applyFont="1" applyFill="1" applyBorder="1" applyAlignment="1">
      <alignment horizontal="center" vertical="center" wrapText="1"/>
    </xf>
    <xf numFmtId="165" fontId="13" fillId="0" borderId="43" xfId="0" applyFont="1" applyFill="1" applyBorder="1" applyAlignment="1">
      <alignment horizontal="center" vertical="center" wrapText="1"/>
    </xf>
    <xf numFmtId="165" fontId="13" fillId="0" borderId="53" xfId="0" applyFont="1" applyFill="1" applyBorder="1" applyAlignment="1">
      <alignment horizontal="center" vertical="center" wrapText="1"/>
    </xf>
    <xf numFmtId="165" fontId="13" fillId="0" borderId="2" xfId="0" applyFont="1" applyFill="1" applyBorder="1" applyAlignment="1">
      <alignment horizontal="center" vertical="center" wrapText="1"/>
    </xf>
    <xf numFmtId="165" fontId="13" fillId="0" borderId="44" xfId="0" applyFont="1" applyFill="1" applyBorder="1" applyAlignment="1">
      <alignment horizontal="center" vertical="center" wrapText="1"/>
    </xf>
    <xf numFmtId="1" fontId="8" fillId="0" borderId="33" xfId="0" applyNumberFormat="1" applyFont="1" applyFill="1" applyBorder="1" applyAlignment="1">
      <alignment horizontal="center" vertical="center" wrapText="1"/>
    </xf>
    <xf numFmtId="1" fontId="8" fillId="0" borderId="38" xfId="0" applyNumberFormat="1" applyFont="1" applyFill="1" applyBorder="1" applyAlignment="1">
      <alignment horizontal="center" vertical="center" wrapText="1"/>
    </xf>
    <xf numFmtId="165" fontId="4" fillId="0" borderId="3" xfId="0" applyFont="1" applyBorder="1" applyAlignment="1">
      <alignment wrapText="1"/>
    </xf>
    <xf numFmtId="165" fontId="0" fillId="0" borderId="29" xfId="0" applyBorder="1" applyAlignment="1">
      <alignment wrapText="1"/>
    </xf>
    <xf numFmtId="165" fontId="0" fillId="0" borderId="14" xfId="0" applyBorder="1" applyAlignment="1">
      <alignment wrapText="1"/>
    </xf>
    <xf numFmtId="165" fontId="7" fillId="13" borderId="19" xfId="2" applyFont="1" applyFill="1" applyBorder="1" applyAlignment="1" applyProtection="1">
      <alignment horizontal="center" vertical="center" wrapText="1"/>
    </xf>
    <xf numFmtId="1" fontId="12" fillId="0" borderId="34"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65" fontId="2" fillId="0" borderId="1" xfId="0" applyFont="1" applyFill="1" applyBorder="1" applyAlignment="1">
      <alignment horizontal="center" vertical="center" wrapText="1"/>
    </xf>
    <xf numFmtId="165" fontId="3" fillId="3" borderId="3" xfId="0" applyFont="1" applyFill="1" applyBorder="1" applyAlignment="1">
      <alignment horizontal="center" vertical="center"/>
    </xf>
    <xf numFmtId="165" fontId="3" fillId="3" borderId="29" xfId="0" applyFont="1" applyFill="1" applyBorder="1" applyAlignment="1">
      <alignment horizontal="center" vertical="center"/>
    </xf>
    <xf numFmtId="165" fontId="3" fillId="3" borderId="14" xfId="0" applyFont="1" applyFill="1" applyBorder="1" applyAlignment="1">
      <alignment horizontal="center" vertical="center"/>
    </xf>
    <xf numFmtId="165" fontId="2" fillId="0" borderId="27" xfId="0" applyFont="1" applyFill="1" applyBorder="1" applyAlignment="1">
      <alignment horizontal="center" vertical="center" wrapText="1"/>
    </xf>
    <xf numFmtId="165" fontId="8" fillId="0" borderId="35" xfId="0" applyFont="1" applyFill="1" applyBorder="1" applyAlignment="1">
      <alignment horizontal="center" vertical="center" wrapText="1"/>
    </xf>
    <xf numFmtId="165" fontId="2" fillId="8" borderId="36" xfId="0" applyFont="1" applyFill="1" applyBorder="1" applyAlignment="1">
      <alignment horizontal="center" vertical="center" wrapText="1"/>
    </xf>
    <xf numFmtId="165" fontId="8" fillId="8" borderId="27" xfId="0" applyFont="1" applyFill="1" applyBorder="1" applyAlignment="1">
      <alignment horizontal="center" vertical="center" wrapText="1"/>
    </xf>
    <xf numFmtId="165" fontId="8" fillId="8" borderId="35" xfId="0" applyFont="1" applyFill="1" applyBorder="1" applyAlignment="1">
      <alignment horizontal="center" vertical="center" wrapText="1"/>
    </xf>
    <xf numFmtId="170" fontId="0" fillId="0" borderId="36" xfId="0" applyNumberFormat="1" applyBorder="1" applyAlignment="1">
      <alignment horizontal="center" vertical="center"/>
    </xf>
    <xf numFmtId="170" fontId="0" fillId="0" borderId="35" xfId="0" applyNumberFormat="1" applyBorder="1" applyAlignment="1">
      <alignment horizontal="center" vertical="center"/>
    </xf>
    <xf numFmtId="165" fontId="2" fillId="8" borderId="27" xfId="0" applyFont="1" applyFill="1" applyBorder="1" applyAlignment="1">
      <alignment horizontal="center" vertical="center" wrapText="1"/>
    </xf>
    <xf numFmtId="165" fontId="2" fillId="8" borderId="35" xfId="0" applyFont="1" applyFill="1" applyBorder="1" applyAlignment="1">
      <alignment horizontal="center" vertical="center" wrapText="1"/>
    </xf>
    <xf numFmtId="165" fontId="9" fillId="2" borderId="60" xfId="2" applyFill="1" applyBorder="1" applyAlignment="1" applyProtection="1">
      <alignment horizontal="center" vertical="center" wrapText="1"/>
    </xf>
    <xf numFmtId="165" fontId="9" fillId="2" borderId="58" xfId="2" applyFill="1" applyBorder="1" applyAlignment="1" applyProtection="1">
      <alignment horizontal="center" vertical="center" wrapText="1"/>
    </xf>
    <xf numFmtId="165" fontId="9" fillId="10" borderId="22" xfId="2" applyFill="1" applyBorder="1" applyAlignment="1" applyProtection="1">
      <alignment horizontal="center" vertical="center"/>
    </xf>
    <xf numFmtId="165" fontId="9" fillId="10" borderId="42" xfId="2" applyFill="1" applyBorder="1" applyAlignment="1" applyProtection="1">
      <alignment horizontal="center" vertical="center"/>
    </xf>
    <xf numFmtId="165" fontId="9" fillId="10" borderId="43" xfId="2" applyFill="1" applyBorder="1" applyAlignment="1" applyProtection="1">
      <alignment horizontal="center" vertical="center"/>
    </xf>
    <xf numFmtId="165" fontId="9" fillId="10" borderId="53" xfId="2" applyFill="1" applyBorder="1" applyAlignment="1" applyProtection="1">
      <alignment horizontal="center" vertical="center"/>
    </xf>
    <xf numFmtId="165" fontId="9" fillId="10" borderId="2" xfId="2" applyFill="1" applyBorder="1" applyAlignment="1" applyProtection="1">
      <alignment horizontal="center" vertical="center"/>
    </xf>
    <xf numFmtId="165" fontId="9" fillId="10" borderId="44" xfId="2" applyFill="1" applyBorder="1" applyAlignment="1" applyProtection="1">
      <alignment horizontal="center" vertical="center"/>
    </xf>
    <xf numFmtId="165" fontId="0" fillId="8" borderId="27" xfId="0" applyFill="1" applyBorder="1" applyAlignment="1">
      <alignment horizontal="center" vertical="center" wrapText="1"/>
    </xf>
    <xf numFmtId="165" fontId="0" fillId="8" borderId="35" xfId="0" applyFill="1" applyBorder="1" applyAlignment="1">
      <alignment horizontal="center" vertical="center" wrapText="1"/>
    </xf>
    <xf numFmtId="165" fontId="3" fillId="13" borderId="3" xfId="0" applyFont="1" applyFill="1" applyBorder="1" applyAlignment="1">
      <alignment horizontal="center" vertical="center" wrapText="1"/>
    </xf>
    <xf numFmtId="165" fontId="0" fillId="13" borderId="29" xfId="0" applyFill="1" applyBorder="1" applyAlignment="1">
      <alignment horizontal="center" vertical="center" wrapText="1"/>
    </xf>
    <xf numFmtId="165" fontId="0" fillId="13" borderId="14" xfId="0" applyFill="1" applyBorder="1" applyAlignment="1">
      <alignment horizontal="center" vertical="center" wrapText="1"/>
    </xf>
    <xf numFmtId="165" fontId="2" fillId="10" borderId="3" xfId="0" applyFont="1" applyFill="1" applyBorder="1" applyAlignment="1">
      <alignment horizontal="center" vertical="center" wrapText="1"/>
    </xf>
    <xf numFmtId="165" fontId="0" fillId="10" borderId="29" xfId="0" applyFill="1" applyBorder="1" applyAlignment="1">
      <alignment horizontal="center" vertical="center" wrapText="1"/>
    </xf>
    <xf numFmtId="165" fontId="0" fillId="10" borderId="14" xfId="0" applyFill="1" applyBorder="1" applyAlignment="1">
      <alignment horizontal="center" vertical="center" wrapText="1"/>
    </xf>
    <xf numFmtId="165" fontId="9" fillId="10" borderId="67" xfId="2" applyFill="1" applyBorder="1" applyAlignment="1" applyProtection="1">
      <alignment horizontal="center" vertical="center"/>
    </xf>
    <xf numFmtId="165" fontId="9" fillId="10" borderId="28" xfId="2" applyFill="1" applyBorder="1" applyAlignment="1" applyProtection="1">
      <alignment horizontal="center" vertical="center"/>
    </xf>
    <xf numFmtId="165" fontId="9" fillId="10" borderId="58" xfId="2" applyFill="1" applyBorder="1" applyAlignment="1" applyProtection="1">
      <alignment horizontal="center" vertical="center"/>
    </xf>
    <xf numFmtId="165" fontId="4" fillId="4" borderId="22" xfId="0" applyFont="1" applyFill="1" applyBorder="1" applyAlignment="1">
      <alignment horizontal="center" vertical="center" wrapText="1"/>
    </xf>
    <xf numFmtId="165" fontId="4" fillId="4" borderId="42" xfId="0" applyFont="1" applyFill="1" applyBorder="1" applyAlignment="1">
      <alignment horizontal="center" vertical="center" wrapText="1"/>
    </xf>
    <xf numFmtId="165" fontId="4" fillId="4" borderId="43" xfId="0" applyFont="1" applyFill="1" applyBorder="1" applyAlignment="1">
      <alignment horizontal="center" vertical="center" wrapText="1"/>
    </xf>
    <xf numFmtId="165" fontId="4" fillId="4" borderId="53" xfId="0" applyFont="1" applyFill="1" applyBorder="1" applyAlignment="1">
      <alignment horizontal="center" vertical="center" wrapText="1"/>
    </xf>
    <xf numFmtId="165" fontId="4" fillId="4" borderId="2" xfId="0" applyFont="1" applyFill="1" applyBorder="1" applyAlignment="1">
      <alignment horizontal="center" vertical="center" wrapText="1"/>
    </xf>
    <xf numFmtId="165" fontId="4" fillId="4" borderId="44" xfId="0" applyFont="1" applyFill="1" applyBorder="1" applyAlignment="1">
      <alignment horizontal="center" vertical="center" wrapText="1"/>
    </xf>
    <xf numFmtId="14" fontId="0" fillId="0" borderId="36" xfId="0" applyNumberFormat="1" applyFill="1" applyBorder="1" applyAlignment="1">
      <alignment horizontal="center" vertical="center"/>
    </xf>
    <xf numFmtId="14" fontId="0" fillId="0" borderId="35" xfId="0" applyNumberFormat="1" applyFill="1" applyBorder="1" applyAlignment="1">
      <alignment horizontal="center" vertical="center"/>
    </xf>
    <xf numFmtId="165" fontId="8" fillId="3" borderId="36" xfId="0" applyNumberFormat="1" applyFont="1" applyFill="1" applyBorder="1" applyAlignment="1">
      <alignment horizontal="center" vertical="center" wrapText="1"/>
    </xf>
    <xf numFmtId="165" fontId="8" fillId="3" borderId="27" xfId="0" applyNumberFormat="1" applyFont="1" applyFill="1" applyBorder="1" applyAlignment="1">
      <alignment horizontal="center" vertical="center" wrapText="1"/>
    </xf>
    <xf numFmtId="165" fontId="8" fillId="3" borderId="35" xfId="0" applyNumberFormat="1" applyFont="1" applyFill="1" applyBorder="1" applyAlignment="1">
      <alignment horizontal="center" vertical="center" wrapText="1"/>
    </xf>
    <xf numFmtId="165" fontId="11" fillId="8" borderId="5" xfId="0" applyNumberFormat="1" applyFont="1" applyFill="1" applyBorder="1" applyAlignment="1">
      <alignment horizontal="center" vertical="center" textRotation="90" wrapText="1"/>
    </xf>
    <xf numFmtId="165" fontId="11" fillId="8" borderId="45" xfId="0" applyNumberFormat="1" applyFont="1" applyFill="1" applyBorder="1" applyAlignment="1">
      <alignment horizontal="center" vertical="center" textRotation="90" wrapText="1"/>
    </xf>
    <xf numFmtId="165" fontId="11" fillId="8" borderId="15" xfId="0" applyNumberFormat="1" applyFont="1" applyFill="1" applyBorder="1" applyAlignment="1">
      <alignment horizontal="center" vertical="center" textRotation="90" wrapText="1"/>
    </xf>
    <xf numFmtId="165" fontId="8" fillId="0" borderId="36" xfId="0" applyFont="1" applyFill="1" applyBorder="1" applyAlignment="1">
      <alignment horizontal="center" vertical="center"/>
    </xf>
    <xf numFmtId="165" fontId="8" fillId="0" borderId="35" xfId="0" applyFont="1" applyFill="1" applyBorder="1" applyAlignment="1">
      <alignment horizontal="center" vertical="center"/>
    </xf>
    <xf numFmtId="165" fontId="2" fillId="0" borderId="36" xfId="0" applyFont="1" applyFill="1" applyBorder="1" applyAlignment="1">
      <alignment horizontal="center" vertical="center" wrapText="1"/>
    </xf>
    <xf numFmtId="165" fontId="2" fillId="0" borderId="35" xfId="0" applyFont="1" applyFill="1" applyBorder="1" applyAlignment="1">
      <alignment horizontal="center" vertical="center" wrapText="1"/>
    </xf>
    <xf numFmtId="165" fontId="2" fillId="0" borderId="35" xfId="0" applyFont="1" applyFill="1" applyBorder="1" applyAlignment="1">
      <alignment horizontal="center" vertical="center"/>
    </xf>
    <xf numFmtId="165" fontId="8" fillId="0" borderId="1" xfId="0" applyFont="1" applyFill="1" applyBorder="1" applyAlignment="1">
      <alignment horizontal="center" vertical="center"/>
    </xf>
    <xf numFmtId="14" fontId="0" fillId="0" borderId="36" xfId="0" applyNumberFormat="1" applyBorder="1" applyAlignment="1">
      <alignment horizontal="center" vertical="center"/>
    </xf>
    <xf numFmtId="14" fontId="0" fillId="0" borderId="35" xfId="0" applyNumberFormat="1" applyBorder="1" applyAlignment="1">
      <alignment horizontal="center" vertical="center"/>
    </xf>
    <xf numFmtId="165" fontId="0" fillId="0" borderId="27" xfId="0" applyBorder="1" applyAlignment="1">
      <alignment horizontal="center" vertical="center"/>
    </xf>
    <xf numFmtId="165" fontId="0" fillId="0" borderId="35" xfId="0" applyBorder="1" applyAlignment="1">
      <alignment horizontal="center" vertical="center"/>
    </xf>
    <xf numFmtId="165" fontId="8" fillId="0" borderId="27" xfId="0" applyFont="1" applyFill="1" applyBorder="1" applyAlignment="1">
      <alignment horizontal="center" vertical="center"/>
    </xf>
    <xf numFmtId="165" fontId="8" fillId="0" borderId="27" xfId="0" applyFont="1" applyBorder="1" applyAlignment="1">
      <alignment horizontal="center" vertical="center"/>
    </xf>
    <xf numFmtId="165" fontId="8" fillId="0" borderId="35" xfId="0" applyFont="1" applyBorder="1" applyAlignment="1">
      <alignment horizontal="center" vertical="center"/>
    </xf>
    <xf numFmtId="165" fontId="2" fillId="3" borderId="36" xfId="0" applyNumberFormat="1" applyFont="1" applyFill="1" applyBorder="1" applyAlignment="1">
      <alignment horizontal="center" vertical="center" wrapText="1"/>
    </xf>
    <xf numFmtId="165" fontId="3" fillId="3" borderId="3" xfId="0" applyFont="1" applyFill="1" applyBorder="1" applyAlignment="1">
      <alignment horizontal="center"/>
    </xf>
    <xf numFmtId="165" fontId="8" fillId="3" borderId="29" xfId="0" applyFont="1" applyFill="1" applyBorder="1" applyAlignment="1"/>
    <xf numFmtId="165" fontId="8" fillId="3" borderId="14" xfId="0" applyFont="1" applyFill="1" applyBorder="1" applyAlignment="1"/>
    <xf numFmtId="165" fontId="3" fillId="3" borderId="6" xfId="0" applyFont="1" applyFill="1" applyBorder="1" applyAlignment="1">
      <alignment horizontal="center" vertical="center"/>
    </xf>
    <xf numFmtId="165" fontId="3" fillId="3" borderId="69" xfId="0" applyFont="1" applyFill="1" applyBorder="1" applyAlignment="1">
      <alignment horizontal="center" vertical="center"/>
    </xf>
    <xf numFmtId="165" fontId="3" fillId="3" borderId="7" xfId="0" applyFont="1" applyFill="1" applyBorder="1" applyAlignment="1">
      <alignment horizontal="center" vertical="center"/>
    </xf>
    <xf numFmtId="165" fontId="3" fillId="3" borderId="14" xfId="0" applyFont="1" applyFill="1" applyBorder="1" applyAlignment="1">
      <alignment horizontal="center"/>
    </xf>
    <xf numFmtId="165" fontId="3" fillId="3" borderId="29" xfId="0" applyFont="1" applyFill="1" applyBorder="1" applyAlignment="1">
      <alignment horizontal="center"/>
    </xf>
    <xf numFmtId="165" fontId="9" fillId="0" borderId="59" xfId="2" applyBorder="1" applyAlignment="1" applyProtection="1">
      <alignment horizontal="center" vertical="center"/>
    </xf>
    <xf numFmtId="165" fontId="9" fillId="0" borderId="55" xfId="2" applyBorder="1" applyAlignment="1" applyProtection="1">
      <alignment horizontal="center" vertical="center"/>
    </xf>
    <xf numFmtId="165" fontId="3" fillId="3" borderId="64" xfId="0" applyFont="1" applyFill="1" applyBorder="1" applyAlignment="1">
      <alignment horizontal="center" vertical="center"/>
    </xf>
    <xf numFmtId="165" fontId="20" fillId="8" borderId="45" xfId="0" applyNumberFormat="1" applyFont="1" applyFill="1" applyBorder="1" applyAlignment="1">
      <alignment horizontal="center" vertical="center" textRotation="90" wrapText="1"/>
    </xf>
    <xf numFmtId="165" fontId="4" fillId="4" borderId="3" xfId="0" applyFont="1" applyFill="1" applyBorder="1" applyAlignment="1">
      <alignment horizontal="center"/>
    </xf>
    <xf numFmtId="165" fontId="4" fillId="4" borderId="14" xfId="0" applyFont="1" applyFill="1" applyBorder="1" applyAlignment="1">
      <alignment horizontal="center"/>
    </xf>
    <xf numFmtId="165" fontId="8" fillId="0" borderId="61" xfId="0" applyFont="1" applyFill="1" applyBorder="1" applyAlignment="1">
      <alignment horizontal="center" vertical="center"/>
    </xf>
    <xf numFmtId="165" fontId="8" fillId="0" borderId="67" xfId="0" applyFont="1" applyFill="1" applyBorder="1" applyAlignment="1">
      <alignment horizontal="center" vertical="center"/>
    </xf>
    <xf numFmtId="165" fontId="8" fillId="0" borderId="58" xfId="0" applyFont="1" applyFill="1" applyBorder="1" applyAlignment="1">
      <alignment horizontal="center" vertical="center"/>
    </xf>
    <xf numFmtId="165" fontId="4" fillId="4" borderId="29" xfId="0" applyFont="1" applyFill="1" applyBorder="1" applyAlignment="1">
      <alignment horizontal="center"/>
    </xf>
    <xf numFmtId="165" fontId="8" fillId="3" borderId="60" xfId="0" applyNumberFormat="1" applyFont="1" applyFill="1" applyBorder="1" applyAlignment="1">
      <alignment horizontal="center" vertical="center" wrapText="1"/>
    </xf>
    <xf numFmtId="165" fontId="8" fillId="3" borderId="28" xfId="0" applyNumberFormat="1" applyFont="1" applyFill="1" applyBorder="1" applyAlignment="1">
      <alignment horizontal="center" vertical="center" wrapText="1"/>
    </xf>
    <xf numFmtId="165" fontId="8" fillId="3" borderId="58" xfId="0" applyNumberFormat="1" applyFont="1" applyFill="1" applyBorder="1" applyAlignment="1">
      <alignment horizontal="center" vertical="center" wrapText="1"/>
    </xf>
    <xf numFmtId="165" fontId="2" fillId="0" borderId="11" xfId="0" applyFont="1" applyFill="1" applyBorder="1" applyAlignment="1">
      <alignment horizontal="center" vertical="center" wrapText="1"/>
    </xf>
    <xf numFmtId="165" fontId="8" fillId="0" borderId="57" xfId="0" applyFont="1" applyFill="1" applyBorder="1" applyAlignment="1">
      <alignment horizontal="center" vertical="center" wrapText="1"/>
    </xf>
    <xf numFmtId="165" fontId="2" fillId="9" borderId="46" xfId="0" applyFont="1" applyFill="1" applyBorder="1" applyAlignment="1">
      <alignment horizontal="center" vertical="center" wrapText="1"/>
    </xf>
    <xf numFmtId="165" fontId="8" fillId="9" borderId="11" xfId="0" applyFont="1" applyFill="1" applyBorder="1" applyAlignment="1">
      <alignment horizontal="center" vertical="center" wrapText="1"/>
    </xf>
    <xf numFmtId="165" fontId="8" fillId="9" borderId="57" xfId="0" applyFont="1" applyFill="1" applyBorder="1" applyAlignment="1">
      <alignment horizontal="center" vertical="center" wrapText="1"/>
    </xf>
    <xf numFmtId="165" fontId="16" fillId="5" borderId="46" xfId="0" applyFont="1" applyFill="1" applyBorder="1" applyAlignment="1">
      <alignment horizontal="center" vertical="center" wrapText="1"/>
    </xf>
    <xf numFmtId="165" fontId="16" fillId="5" borderId="57" xfId="0" applyFont="1" applyFill="1" applyBorder="1" applyAlignment="1">
      <alignment horizontal="center" vertical="center" wrapText="1"/>
    </xf>
    <xf numFmtId="165" fontId="16" fillId="5" borderId="36" xfId="0" applyFont="1" applyFill="1" applyBorder="1" applyAlignment="1">
      <alignment horizontal="center" vertical="center" wrapText="1"/>
    </xf>
    <xf numFmtId="165" fontId="16" fillId="5" borderId="35" xfId="0" applyFont="1" applyFill="1" applyBorder="1" applyAlignment="1">
      <alignment horizontal="center" vertical="center" wrapText="1"/>
    </xf>
    <xf numFmtId="165" fontId="2" fillId="9" borderId="36" xfId="0" applyFont="1" applyFill="1" applyBorder="1" applyAlignment="1">
      <alignment horizontal="center" vertical="center" wrapText="1"/>
    </xf>
    <xf numFmtId="165" fontId="8" fillId="9" borderId="27" xfId="0" applyFont="1" applyFill="1" applyBorder="1" applyAlignment="1">
      <alignment horizontal="center" vertical="center" wrapText="1"/>
    </xf>
    <xf numFmtId="165" fontId="8" fillId="9" borderId="35" xfId="0" applyFont="1" applyFill="1" applyBorder="1" applyAlignment="1">
      <alignment horizontal="center" vertical="center" wrapText="1"/>
    </xf>
    <xf numFmtId="165" fontId="9" fillId="2" borderId="24" xfId="2" applyFill="1" applyBorder="1" applyAlignment="1" applyProtection="1">
      <alignment horizontal="center" vertical="center" wrapText="1"/>
    </xf>
    <xf numFmtId="165" fontId="9" fillId="2" borderId="30" xfId="2" applyFill="1" applyBorder="1" applyAlignment="1" applyProtection="1">
      <alignment horizontal="center" vertical="center" wrapText="1"/>
    </xf>
    <xf numFmtId="165" fontId="9" fillId="2" borderId="36" xfId="2" applyFill="1" applyBorder="1" applyAlignment="1" applyProtection="1">
      <alignment horizontal="center" vertical="center" wrapText="1"/>
    </xf>
    <xf numFmtId="165" fontId="9" fillId="2" borderId="35" xfId="2" applyFill="1" applyBorder="1" applyAlignment="1" applyProtection="1">
      <alignment horizontal="center" vertical="center" wrapText="1"/>
    </xf>
    <xf numFmtId="165" fontId="3" fillId="13" borderId="3" xfId="0" applyFont="1" applyFill="1" applyBorder="1" applyAlignment="1">
      <alignment horizontal="center"/>
    </xf>
    <xf numFmtId="165" fontId="3" fillId="13" borderId="29" xfId="0" applyFont="1" applyFill="1" applyBorder="1" applyAlignment="1">
      <alignment horizontal="center"/>
    </xf>
    <xf numFmtId="165" fontId="3" fillId="13" borderId="14" xfId="0" applyFont="1" applyFill="1" applyBorder="1" applyAlignment="1">
      <alignment horizontal="center"/>
    </xf>
    <xf numFmtId="165" fontId="2" fillId="9" borderId="27" xfId="0" applyFont="1" applyFill="1" applyBorder="1" applyAlignment="1">
      <alignment horizontal="center" vertical="center" wrapText="1"/>
    </xf>
    <xf numFmtId="165" fontId="2" fillId="9" borderId="35" xfId="0" applyFont="1" applyFill="1" applyBorder="1" applyAlignment="1">
      <alignment horizontal="center" vertical="center" wrapText="1"/>
    </xf>
    <xf numFmtId="165" fontId="2" fillId="10" borderId="22" xfId="0" applyFont="1" applyFill="1" applyBorder="1" applyAlignment="1">
      <alignment horizontal="center" vertical="center" wrapText="1"/>
    </xf>
    <xf numFmtId="165" fontId="2" fillId="10" borderId="42" xfId="0" applyFont="1" applyFill="1" applyBorder="1" applyAlignment="1">
      <alignment horizontal="center" vertical="center" wrapText="1"/>
    </xf>
    <xf numFmtId="165" fontId="2" fillId="10" borderId="43" xfId="0" applyFont="1" applyFill="1" applyBorder="1" applyAlignment="1">
      <alignment horizontal="center" vertical="center" wrapText="1"/>
    </xf>
    <xf numFmtId="165" fontId="2" fillId="10" borderId="13" xfId="0" applyFont="1" applyFill="1" applyBorder="1" applyAlignment="1">
      <alignment horizontal="center" vertical="center" wrapText="1"/>
    </xf>
    <xf numFmtId="165" fontId="2" fillId="10" borderId="0" xfId="0" applyFont="1" applyFill="1" applyBorder="1" applyAlignment="1">
      <alignment horizontal="center" vertical="center" wrapText="1"/>
    </xf>
    <xf numFmtId="165" fontId="2" fillId="10" borderId="25" xfId="0" applyFont="1" applyFill="1" applyBorder="1" applyAlignment="1">
      <alignment horizontal="center" vertical="center" wrapText="1"/>
    </xf>
    <xf numFmtId="165" fontId="2" fillId="10" borderId="53" xfId="0" applyFont="1" applyFill="1" applyBorder="1" applyAlignment="1">
      <alignment horizontal="center" vertical="center" wrapText="1"/>
    </xf>
    <xf numFmtId="165" fontId="2" fillId="10" borderId="2" xfId="0" applyFont="1" applyFill="1" applyBorder="1" applyAlignment="1">
      <alignment horizontal="center" vertical="center" wrapText="1"/>
    </xf>
    <xf numFmtId="165" fontId="2" fillId="10" borderId="44" xfId="0" applyFont="1" applyFill="1" applyBorder="1" applyAlignment="1">
      <alignment horizontal="center" vertical="center" wrapText="1"/>
    </xf>
    <xf numFmtId="165" fontId="9" fillId="0" borderId="54" xfId="2" applyBorder="1" applyAlignment="1" applyProtection="1">
      <alignment horizontal="center" vertical="center"/>
    </xf>
    <xf numFmtId="165" fontId="9" fillId="0" borderId="17" xfId="2" applyBorder="1" applyAlignment="1" applyProtection="1">
      <alignment horizontal="center" vertical="center"/>
    </xf>
    <xf numFmtId="165" fontId="9" fillId="0" borderId="32" xfId="2" applyBorder="1" applyAlignment="1" applyProtection="1">
      <alignment horizontal="center" vertical="center"/>
    </xf>
    <xf numFmtId="165" fontId="9" fillId="0" borderId="19" xfId="2" applyFont="1" applyBorder="1" applyAlignment="1" applyProtection="1">
      <alignment horizontal="center" vertical="center"/>
    </xf>
    <xf numFmtId="165" fontId="9" fillId="0" borderId="1" xfId="2" applyBorder="1" applyAlignment="1" applyProtection="1">
      <alignment horizontal="center" vertical="center"/>
    </xf>
    <xf numFmtId="165" fontId="9" fillId="0" borderId="16" xfId="2" applyBorder="1" applyAlignment="1" applyProtection="1">
      <alignment horizontal="center" vertical="center"/>
    </xf>
    <xf numFmtId="165" fontId="9" fillId="0" borderId="19" xfId="2" applyBorder="1" applyAlignment="1" applyProtection="1">
      <alignment horizontal="center" vertical="center"/>
    </xf>
    <xf numFmtId="165" fontId="9" fillId="0" borderId="23" xfId="2" applyBorder="1" applyAlignment="1" applyProtection="1">
      <alignment horizontal="center" vertical="center"/>
    </xf>
    <xf numFmtId="165" fontId="9" fillId="0" borderId="51" xfId="2" applyBorder="1" applyAlignment="1" applyProtection="1">
      <alignment horizontal="center" vertical="center"/>
    </xf>
    <xf numFmtId="165" fontId="9" fillId="0" borderId="54" xfId="2" applyFont="1" applyBorder="1" applyAlignment="1" applyProtection="1">
      <alignment horizontal="center"/>
    </xf>
    <xf numFmtId="165" fontId="9" fillId="0" borderId="46" xfId="2" applyBorder="1" applyAlignment="1" applyProtection="1">
      <alignment horizontal="center"/>
    </xf>
    <xf numFmtId="165" fontId="9" fillId="0" borderId="36" xfId="2" applyBorder="1" applyAlignment="1" applyProtection="1">
      <alignment horizontal="center" vertical="center"/>
    </xf>
    <xf numFmtId="165" fontId="9" fillId="0" borderId="19" xfId="2" applyBorder="1" applyAlignment="1" applyProtection="1">
      <alignment horizontal="center"/>
    </xf>
    <xf numFmtId="165" fontId="9" fillId="0" borderId="36" xfId="2" applyBorder="1" applyAlignment="1" applyProtection="1">
      <alignment horizontal="center"/>
    </xf>
    <xf numFmtId="165" fontId="9" fillId="0" borderId="18" xfId="2" applyBorder="1" applyAlignment="1" applyProtection="1">
      <alignment horizontal="center" vertical="center"/>
    </xf>
    <xf numFmtId="165" fontId="9" fillId="0" borderId="50" xfId="2" applyBorder="1" applyAlignment="1" applyProtection="1">
      <alignment horizontal="center" vertical="center"/>
    </xf>
    <xf numFmtId="165" fontId="9" fillId="0" borderId="40" xfId="2" applyBorder="1" applyAlignment="1" applyProtection="1">
      <alignment horizontal="center" vertical="center"/>
    </xf>
    <xf numFmtId="165" fontId="9" fillId="0" borderId="34" xfId="2" applyBorder="1" applyAlignment="1" applyProtection="1">
      <alignment horizontal="center" vertical="center"/>
    </xf>
    <xf numFmtId="165" fontId="8" fillId="8" borderId="1" xfId="0" applyFont="1" applyFill="1" applyBorder="1" applyAlignment="1">
      <alignment horizontal="center" vertical="center" wrapText="1"/>
    </xf>
    <xf numFmtId="165" fontId="8" fillId="8" borderId="36" xfId="0" applyFont="1" applyFill="1" applyBorder="1" applyAlignment="1">
      <alignment horizontal="center" vertical="center" wrapText="1"/>
    </xf>
    <xf numFmtId="165" fontId="9" fillId="10" borderId="22" xfId="2" applyFont="1" applyFill="1" applyBorder="1" applyAlignment="1" applyProtection="1">
      <alignment horizontal="center" vertical="center"/>
    </xf>
    <xf numFmtId="165" fontId="9" fillId="10" borderId="42" xfId="2" applyFont="1" applyFill="1" applyBorder="1" applyAlignment="1" applyProtection="1">
      <alignment horizontal="center" vertical="center"/>
    </xf>
    <xf numFmtId="165" fontId="9" fillId="10" borderId="43" xfId="2" applyFont="1" applyFill="1" applyBorder="1" applyAlignment="1" applyProtection="1">
      <alignment horizontal="center" vertical="center"/>
    </xf>
    <xf numFmtId="165" fontId="9" fillId="10" borderId="53" xfId="2" applyFont="1" applyFill="1" applyBorder="1" applyAlignment="1" applyProtection="1">
      <alignment horizontal="center" vertical="center"/>
    </xf>
    <xf numFmtId="165" fontId="9" fillId="10" borderId="2" xfId="2" applyFont="1" applyFill="1" applyBorder="1" applyAlignment="1" applyProtection="1">
      <alignment horizontal="center" vertical="center"/>
    </xf>
    <xf numFmtId="165" fontId="9" fillId="10" borderId="44" xfId="2" applyFont="1" applyFill="1" applyBorder="1" applyAlignment="1" applyProtection="1">
      <alignment horizontal="center" vertical="center"/>
    </xf>
    <xf numFmtId="165" fontId="3" fillId="13" borderId="3" xfId="0" applyFont="1" applyFill="1" applyBorder="1" applyAlignment="1">
      <alignment horizontal="center" vertical="center"/>
    </xf>
    <xf numFmtId="165" fontId="3" fillId="13" borderId="29" xfId="0" applyFont="1" applyFill="1" applyBorder="1" applyAlignment="1">
      <alignment horizontal="center" vertical="center"/>
    </xf>
    <xf numFmtId="165" fontId="3" fillId="13" borderId="14" xfId="0" applyFont="1" applyFill="1" applyBorder="1" applyAlignment="1">
      <alignment horizontal="center" vertical="center"/>
    </xf>
    <xf numFmtId="165" fontId="9" fillId="10" borderId="3" xfId="2" applyFill="1" applyBorder="1" applyAlignment="1" applyProtection="1">
      <alignment horizontal="center" vertical="center"/>
    </xf>
    <xf numFmtId="165" fontId="9" fillId="10" borderId="29" xfId="2" applyFill="1" applyBorder="1" applyAlignment="1" applyProtection="1">
      <alignment horizontal="center" vertical="center"/>
    </xf>
    <xf numFmtId="165" fontId="9" fillId="10" borderId="14" xfId="2" applyFill="1" applyBorder="1" applyAlignment="1" applyProtection="1">
      <alignment horizontal="center" vertical="center"/>
    </xf>
    <xf numFmtId="165" fontId="4" fillId="4" borderId="3" xfId="0" applyFont="1" applyFill="1" applyBorder="1" applyAlignment="1">
      <alignment horizontal="center" vertical="center" wrapText="1"/>
    </xf>
    <xf numFmtId="165" fontId="4" fillId="4" borderId="14" xfId="0" applyFont="1" applyFill="1" applyBorder="1" applyAlignment="1">
      <alignment horizontal="center" vertical="center" wrapText="1"/>
    </xf>
    <xf numFmtId="166" fontId="8" fillId="0" borderId="1" xfId="0" applyNumberFormat="1" applyFont="1" applyFill="1" applyBorder="1" applyAlignment="1">
      <alignment horizontal="center" vertical="center" wrapText="1"/>
    </xf>
    <xf numFmtId="166" fontId="8" fillId="0" borderId="16" xfId="0" applyNumberFormat="1" applyFont="1" applyFill="1" applyBorder="1" applyAlignment="1">
      <alignment horizontal="center" vertical="center" wrapText="1"/>
    </xf>
    <xf numFmtId="165" fontId="8" fillId="0" borderId="27" xfId="0" applyFont="1" applyFill="1" applyBorder="1" applyAlignment="1">
      <alignment horizontal="center" vertical="center" wrapText="1"/>
    </xf>
    <xf numFmtId="165" fontId="8" fillId="2" borderId="27" xfId="0" applyFont="1" applyFill="1" applyBorder="1" applyAlignment="1">
      <alignment horizontal="center" vertical="center" wrapText="1"/>
    </xf>
    <xf numFmtId="165" fontId="0" fillId="2" borderId="27" xfId="0" applyFill="1" applyBorder="1" applyAlignment="1">
      <alignment horizontal="center" vertical="center" wrapText="1"/>
    </xf>
    <xf numFmtId="165" fontId="0" fillId="2" borderId="35" xfId="0" applyFill="1" applyBorder="1" applyAlignment="1">
      <alignment horizontal="center" vertical="center" wrapText="1"/>
    </xf>
    <xf numFmtId="165" fontId="8" fillId="2" borderId="36" xfId="0" applyFont="1" applyFill="1" applyBorder="1" applyAlignment="1">
      <alignment horizontal="center" vertical="center" wrapText="1"/>
    </xf>
    <xf numFmtId="165" fontId="8" fillId="0" borderId="48" xfId="0" applyFont="1" applyFill="1" applyBorder="1" applyAlignment="1">
      <alignment horizontal="center" vertical="center" wrapText="1"/>
    </xf>
    <xf numFmtId="165" fontId="8" fillId="0" borderId="56" xfId="0" applyFont="1" applyFill="1" applyBorder="1" applyAlignment="1">
      <alignment horizontal="center" vertical="center" wrapText="1"/>
    </xf>
    <xf numFmtId="165" fontId="9" fillId="0" borderId="1" xfId="2" applyBorder="1" applyAlignment="1" applyProtection="1">
      <alignment horizontal="center"/>
    </xf>
    <xf numFmtId="165" fontId="0" fillId="0" borderId="1" xfId="0" applyBorder="1" applyAlignment="1">
      <alignment horizontal="center" vertical="center"/>
    </xf>
    <xf numFmtId="165" fontId="0" fillId="0" borderId="16" xfId="0" applyBorder="1" applyAlignment="1">
      <alignment horizontal="center" vertical="center"/>
    </xf>
    <xf numFmtId="165" fontId="0" fillId="0" borderId="34" xfId="0" applyBorder="1" applyAlignment="1">
      <alignment horizontal="center" vertical="center"/>
    </xf>
    <xf numFmtId="165" fontId="0" fillId="0" borderId="50" xfId="0" applyBorder="1" applyAlignment="1">
      <alignment horizontal="center" vertical="center"/>
    </xf>
    <xf numFmtId="165" fontId="16" fillId="2" borderId="46" xfId="0" applyFont="1" applyFill="1" applyBorder="1" applyAlignment="1">
      <alignment horizontal="center" vertical="center" wrapText="1"/>
    </xf>
    <xf numFmtId="165" fontId="29" fillId="2" borderId="57" xfId="0" applyFont="1" applyFill="1" applyBorder="1" applyAlignment="1">
      <alignment horizontal="center" vertical="center" wrapText="1"/>
    </xf>
    <xf numFmtId="165" fontId="2" fillId="9" borderId="1" xfId="0" applyNumberFormat="1" applyFont="1" applyFill="1" applyBorder="1" applyAlignment="1">
      <alignment horizontal="center" vertical="center" wrapText="1"/>
    </xf>
    <xf numFmtId="165" fontId="11" fillId="9" borderId="5" xfId="0" applyFont="1" applyFill="1" applyBorder="1" applyAlignment="1">
      <alignment horizontal="center" vertical="center" textRotation="90"/>
    </xf>
    <xf numFmtId="165" fontId="21" fillId="9" borderId="45" xfId="0" applyFont="1" applyFill="1" applyBorder="1" applyAlignment="1">
      <alignment horizontal="center" vertical="center" textRotation="90"/>
    </xf>
    <xf numFmtId="165" fontId="3" fillId="3" borderId="12" xfId="0" applyFont="1" applyFill="1" applyBorder="1" applyAlignment="1">
      <alignment horizontal="center" vertical="center"/>
    </xf>
    <xf numFmtId="165" fontId="3" fillId="3" borderId="41" xfId="0" applyFont="1" applyFill="1" applyBorder="1" applyAlignment="1">
      <alignment horizontal="center" vertical="center"/>
    </xf>
    <xf numFmtId="165" fontId="9" fillId="0" borderId="61" xfId="2" applyBorder="1" applyAlignment="1" applyProtection="1">
      <alignment horizontal="center" vertical="center"/>
    </xf>
    <xf numFmtId="165" fontId="9" fillId="0" borderId="35" xfId="2" applyBorder="1" applyAlignment="1" applyProtection="1">
      <alignment horizontal="center" vertical="center"/>
    </xf>
    <xf numFmtId="165" fontId="2" fillId="0" borderId="60" xfId="0" applyFont="1" applyBorder="1"/>
    <xf numFmtId="165" fontId="0" fillId="0" borderId="58" xfId="0" applyBorder="1"/>
    <xf numFmtId="165" fontId="3" fillId="3" borderId="31" xfId="0" applyFont="1" applyFill="1" applyBorder="1" applyAlignment="1">
      <alignment horizontal="center" vertical="center"/>
    </xf>
    <xf numFmtId="165" fontId="0" fillId="0" borderId="42" xfId="0" applyBorder="1" applyAlignment="1">
      <alignment horizontal="center" vertical="center" wrapText="1"/>
    </xf>
    <xf numFmtId="165" fontId="0" fillId="0" borderId="43" xfId="0" applyBorder="1" applyAlignment="1">
      <alignment horizontal="center" vertical="center" wrapText="1"/>
    </xf>
    <xf numFmtId="165" fontId="0" fillId="0" borderId="53" xfId="0" applyBorder="1" applyAlignment="1">
      <alignment horizontal="center" vertical="center" wrapText="1"/>
    </xf>
    <xf numFmtId="165" fontId="0" fillId="0" borderId="2" xfId="0" applyBorder="1" applyAlignment="1">
      <alignment horizontal="center" vertical="center" wrapText="1"/>
    </xf>
    <xf numFmtId="165" fontId="0" fillId="0" borderId="44" xfId="0" applyBorder="1" applyAlignment="1">
      <alignment horizontal="center" vertical="center" wrapText="1"/>
    </xf>
    <xf numFmtId="1" fontId="8" fillId="2" borderId="36" xfId="0" applyNumberFormat="1" applyFont="1" applyFill="1" applyBorder="1" applyAlignment="1">
      <alignment horizontal="center" vertical="center" wrapText="1"/>
    </xf>
    <xf numFmtId="1" fontId="8" fillId="2" borderId="27" xfId="0" applyNumberFormat="1" applyFont="1" applyFill="1" applyBorder="1" applyAlignment="1">
      <alignment horizontal="center" vertical="center" wrapText="1"/>
    </xf>
    <xf numFmtId="1" fontId="8" fillId="2" borderId="35" xfId="0" applyNumberFormat="1" applyFont="1" applyFill="1" applyBorder="1" applyAlignment="1">
      <alignment horizontal="center" vertical="center" wrapText="1"/>
    </xf>
    <xf numFmtId="166" fontId="8" fillId="0" borderId="36" xfId="0" applyNumberFormat="1" applyFont="1" applyFill="1" applyBorder="1" applyAlignment="1">
      <alignment horizontal="center" vertical="center" wrapText="1"/>
    </xf>
    <xf numFmtId="166" fontId="8" fillId="0" borderId="27" xfId="0" applyNumberFormat="1" applyFont="1" applyFill="1" applyBorder="1" applyAlignment="1">
      <alignment horizontal="center" vertical="center" wrapText="1"/>
    </xf>
    <xf numFmtId="165" fontId="8" fillId="2" borderId="35" xfId="0" applyFont="1" applyFill="1" applyBorder="1" applyAlignment="1">
      <alignment horizontal="center" vertical="center" wrapText="1"/>
    </xf>
    <xf numFmtId="166" fontId="8" fillId="0" borderId="37" xfId="0" applyNumberFormat="1" applyFont="1" applyFill="1" applyBorder="1" applyAlignment="1">
      <alignment horizontal="center" vertical="center" wrapText="1"/>
    </xf>
    <xf numFmtId="165" fontId="8" fillId="0" borderId="61" xfId="0" applyFont="1" applyFill="1" applyBorder="1" applyAlignment="1">
      <alignment horizontal="center" vertical="center" wrapText="1"/>
    </xf>
    <xf numFmtId="165" fontId="2" fillId="2" borderId="36" xfId="0" applyFont="1" applyFill="1" applyBorder="1" applyAlignment="1">
      <alignment horizontal="center" vertical="center" wrapText="1"/>
    </xf>
    <xf numFmtId="165" fontId="2" fillId="2" borderId="60" xfId="0" applyFont="1" applyFill="1" applyBorder="1" applyAlignment="1">
      <alignment horizontal="center" vertical="center" wrapText="1"/>
    </xf>
    <xf numFmtId="165" fontId="8" fillId="2" borderId="28" xfId="0" applyFont="1" applyFill="1" applyBorder="1" applyAlignment="1">
      <alignment horizontal="center" vertical="center" wrapText="1"/>
    </xf>
    <xf numFmtId="165" fontId="8" fillId="2" borderId="58" xfId="0" applyFont="1" applyFill="1" applyBorder="1" applyAlignment="1">
      <alignment horizontal="center" vertical="center" wrapText="1"/>
    </xf>
    <xf numFmtId="168" fontId="0" fillId="6" borderId="36" xfId="0" applyNumberFormat="1" applyFill="1" applyBorder="1" applyAlignment="1">
      <alignment horizontal="center" vertical="center"/>
    </xf>
    <xf numFmtId="168" fontId="0" fillId="6" borderId="37" xfId="0" applyNumberFormat="1" applyFill="1" applyBorder="1" applyAlignment="1">
      <alignment horizontal="center" vertical="center"/>
    </xf>
    <xf numFmtId="165" fontId="8" fillId="0" borderId="67" xfId="0" applyFont="1" applyFill="1" applyBorder="1" applyAlignment="1">
      <alignment horizontal="center" vertical="center" wrapText="1"/>
    </xf>
    <xf numFmtId="165" fontId="8" fillId="0" borderId="58" xfId="0" applyFont="1" applyFill="1" applyBorder="1" applyAlignment="1">
      <alignment horizontal="center" vertical="center" wrapText="1"/>
    </xf>
    <xf numFmtId="168" fontId="8" fillId="6" borderId="1" xfId="0" applyNumberFormat="1" applyFont="1" applyFill="1" applyBorder="1" applyAlignment="1">
      <alignment horizontal="center" vertical="center"/>
    </xf>
    <xf numFmtId="168" fontId="8" fillId="6" borderId="16" xfId="0" applyNumberFormat="1" applyFont="1" applyFill="1" applyBorder="1" applyAlignment="1">
      <alignment horizontal="center" vertical="center"/>
    </xf>
    <xf numFmtId="165" fontId="2" fillId="9" borderId="1" xfId="0" applyFont="1" applyFill="1" applyBorder="1" applyAlignment="1">
      <alignment horizontal="center" vertical="center" wrapText="1"/>
    </xf>
    <xf numFmtId="168" fontId="0" fillId="6" borderId="16" xfId="0" applyNumberFormat="1" applyFill="1" applyBorder="1" applyAlignment="1">
      <alignment horizontal="center" vertical="center"/>
    </xf>
    <xf numFmtId="165" fontId="0" fillId="9" borderId="27" xfId="0" applyFill="1" applyBorder="1" applyAlignment="1">
      <alignment horizontal="center" vertical="center" wrapText="1"/>
    </xf>
    <xf numFmtId="165" fontId="0" fillId="9" borderId="35" xfId="0" applyFill="1" applyBorder="1" applyAlignment="1">
      <alignment horizontal="center" vertical="center" wrapText="1"/>
    </xf>
    <xf numFmtId="168" fontId="8" fillId="6" borderId="36" xfId="0" applyNumberFormat="1" applyFont="1" applyFill="1" applyBorder="1" applyAlignment="1">
      <alignment horizontal="center" vertical="center"/>
    </xf>
    <xf numFmtId="168" fontId="8" fillId="6" borderId="37" xfId="0" applyNumberFormat="1" applyFont="1" applyFill="1" applyBorder="1" applyAlignment="1">
      <alignment horizontal="center" vertical="center"/>
    </xf>
    <xf numFmtId="165" fontId="11" fillId="9" borderId="45" xfId="0" applyFont="1" applyFill="1" applyBorder="1" applyAlignment="1">
      <alignment horizontal="center" vertical="center" textRotation="90"/>
    </xf>
    <xf numFmtId="165" fontId="11" fillId="9" borderId="15" xfId="0" applyFont="1" applyFill="1" applyBorder="1" applyAlignment="1">
      <alignment horizontal="center" vertical="center" textRotation="90"/>
    </xf>
    <xf numFmtId="168" fontId="8" fillId="6" borderId="23" xfId="0" applyNumberFormat="1" applyFont="1" applyFill="1" applyBorder="1" applyAlignment="1">
      <alignment horizontal="center" vertical="center"/>
    </xf>
    <xf numFmtId="168" fontId="8" fillId="6" borderId="51" xfId="0" applyNumberFormat="1" applyFont="1" applyFill="1" applyBorder="1" applyAlignment="1">
      <alignment horizontal="center" vertical="center"/>
    </xf>
    <xf numFmtId="1" fontId="11" fillId="11" borderId="5" xfId="0" applyNumberFormat="1" applyFont="1" applyFill="1" applyBorder="1" applyAlignment="1">
      <alignment horizontal="center" vertical="center" textRotation="90" wrapText="1"/>
    </xf>
    <xf numFmtId="1" fontId="23" fillId="11" borderId="45" xfId="0" applyNumberFormat="1" applyFont="1" applyFill="1" applyBorder="1" applyAlignment="1">
      <alignment horizontal="center" vertical="center" textRotation="90" wrapText="1"/>
    </xf>
    <xf numFmtId="1" fontId="23" fillId="11" borderId="15" xfId="0" applyNumberFormat="1" applyFont="1" applyFill="1" applyBorder="1" applyAlignment="1">
      <alignment horizontal="center" vertical="center" textRotation="90" wrapText="1"/>
    </xf>
    <xf numFmtId="165" fontId="2" fillId="0" borderId="61" xfId="0" applyFont="1" applyFill="1" applyBorder="1" applyAlignment="1">
      <alignment horizontal="center" vertical="center" wrapText="1"/>
    </xf>
    <xf numFmtId="165" fontId="0" fillId="3" borderId="29" xfId="0" applyFill="1" applyBorder="1" applyAlignment="1"/>
    <xf numFmtId="165" fontId="0" fillId="3" borderId="14" xfId="0" applyFill="1" applyBorder="1" applyAlignment="1"/>
    <xf numFmtId="165" fontId="3" fillId="3" borderId="4" xfId="0" applyFont="1" applyFill="1" applyBorder="1" applyAlignment="1">
      <alignment horizontal="center"/>
    </xf>
    <xf numFmtId="165" fontId="2" fillId="0" borderId="17" xfId="0" applyFont="1" applyFill="1" applyBorder="1" applyAlignment="1">
      <alignment horizontal="center" vertical="center" wrapText="1"/>
    </xf>
    <xf numFmtId="165" fontId="2" fillId="9" borderId="17" xfId="0" applyFont="1" applyFill="1" applyBorder="1" applyAlignment="1">
      <alignment horizontal="center" vertical="center" wrapText="1"/>
    </xf>
    <xf numFmtId="165" fontId="15" fillId="0" borderId="46" xfId="2" applyFont="1" applyBorder="1" applyAlignment="1" applyProtection="1">
      <alignment horizontal="left" vertical="center"/>
    </xf>
    <xf numFmtId="165" fontId="9" fillId="0" borderId="57" xfId="2" applyBorder="1" applyAlignment="1" applyProtection="1">
      <alignment horizontal="left" vertical="center"/>
    </xf>
    <xf numFmtId="165" fontId="15" fillId="0" borderId="36" xfId="2" applyFont="1" applyBorder="1" applyAlignment="1" applyProtection="1">
      <alignment horizontal="left" vertical="center"/>
    </xf>
    <xf numFmtId="165" fontId="9" fillId="0" borderId="35" xfId="2" applyBorder="1" applyAlignment="1" applyProtection="1">
      <alignment horizontal="left" vertical="center"/>
    </xf>
    <xf numFmtId="165" fontId="9" fillId="0" borderId="1" xfId="2" applyFont="1" applyBorder="1" applyAlignment="1" applyProtection="1">
      <alignment horizontal="center" vertical="center"/>
    </xf>
    <xf numFmtId="165" fontId="9" fillId="12" borderId="19" xfId="2" applyFont="1" applyFill="1" applyBorder="1" applyAlignment="1" applyProtection="1">
      <alignment horizontal="center" vertical="center"/>
    </xf>
    <xf numFmtId="165" fontId="9" fillId="12" borderId="1" xfId="2" applyFill="1" applyBorder="1" applyAlignment="1" applyProtection="1">
      <alignment horizontal="center" vertical="center"/>
    </xf>
    <xf numFmtId="165" fontId="16" fillId="5" borderId="17" xfId="0" applyFont="1" applyFill="1" applyBorder="1" applyAlignment="1">
      <alignment horizontal="center" vertical="center" wrapText="1"/>
    </xf>
    <xf numFmtId="165" fontId="16" fillId="5" borderId="1" xfId="0" applyFont="1" applyFill="1" applyBorder="1" applyAlignment="1">
      <alignment horizontal="center" vertical="center" wrapText="1"/>
    </xf>
    <xf numFmtId="165" fontId="2" fillId="10" borderId="29" xfId="0" applyFont="1" applyFill="1" applyBorder="1" applyAlignment="1">
      <alignment horizontal="center" vertical="center" wrapText="1"/>
    </xf>
    <xf numFmtId="165" fontId="2" fillId="10" borderId="14" xfId="0" applyFont="1" applyFill="1" applyBorder="1" applyAlignment="1">
      <alignment horizontal="center" vertical="center" wrapText="1"/>
    </xf>
    <xf numFmtId="171" fontId="0" fillId="12" borderId="36" xfId="0" applyNumberFormat="1" applyFill="1" applyBorder="1" applyAlignment="1">
      <alignment horizontal="center" vertical="center"/>
    </xf>
    <xf numFmtId="171" fontId="0" fillId="12" borderId="35" xfId="0" applyNumberFormat="1" applyFill="1" applyBorder="1" applyAlignment="1">
      <alignment horizontal="center" vertical="center"/>
    </xf>
    <xf numFmtId="168" fontId="8" fillId="6" borderId="55" xfId="0" applyNumberFormat="1" applyFont="1" applyFill="1" applyBorder="1" applyAlignment="1">
      <alignment horizontal="center" vertical="center"/>
    </xf>
    <xf numFmtId="168" fontId="8" fillId="6" borderId="71" xfId="0" applyNumberFormat="1" applyFont="1" applyFill="1" applyBorder="1" applyAlignment="1">
      <alignment horizontal="center" vertical="center"/>
    </xf>
    <xf numFmtId="0" fontId="11" fillId="9" borderId="5" xfId="0" applyNumberFormat="1" applyFont="1" applyFill="1" applyBorder="1" applyAlignment="1">
      <alignment horizontal="center" textRotation="90" wrapText="1"/>
    </xf>
    <xf numFmtId="0" fontId="11" fillId="9" borderId="45" xfId="0" applyNumberFormat="1" applyFont="1" applyFill="1" applyBorder="1" applyAlignment="1">
      <alignment horizontal="center" textRotation="90" wrapText="1"/>
    </xf>
    <xf numFmtId="165" fontId="2" fillId="12" borderId="61" xfId="0" applyFont="1" applyFill="1" applyBorder="1" applyAlignment="1">
      <alignment horizontal="center" vertical="center" wrapText="1"/>
    </xf>
    <xf numFmtId="165" fontId="2" fillId="12" borderId="35" xfId="0" applyFont="1" applyFill="1" applyBorder="1" applyAlignment="1">
      <alignment horizontal="center" vertical="center" wrapText="1"/>
    </xf>
    <xf numFmtId="14" fontId="2" fillId="12" borderId="36" xfId="0" applyNumberFormat="1" applyFont="1" applyFill="1" applyBorder="1" applyAlignment="1">
      <alignment horizontal="center" vertical="center" wrapText="1"/>
    </xf>
    <xf numFmtId="14" fontId="2" fillId="12" borderId="37" xfId="0" applyNumberFormat="1" applyFont="1" applyFill="1" applyBorder="1" applyAlignment="1">
      <alignment horizontal="center" vertical="center" wrapText="1"/>
    </xf>
    <xf numFmtId="165" fontId="3" fillId="3" borderId="22" xfId="0" applyFont="1" applyFill="1" applyBorder="1" applyAlignment="1">
      <alignment horizontal="center"/>
    </xf>
    <xf numFmtId="165" fontId="3" fillId="3" borderId="42" xfId="0" applyFont="1" applyFill="1" applyBorder="1" applyAlignment="1">
      <alignment horizontal="center"/>
    </xf>
    <xf numFmtId="165" fontId="3" fillId="3" borderId="43" xfId="0" applyFont="1" applyFill="1" applyBorder="1" applyAlignment="1">
      <alignment horizontal="center"/>
    </xf>
    <xf numFmtId="14" fontId="2" fillId="6" borderId="36" xfId="0" applyNumberFormat="1" applyFont="1" applyFill="1" applyBorder="1" applyAlignment="1">
      <alignment horizontal="center" vertical="center" wrapText="1"/>
    </xf>
    <xf numFmtId="14" fontId="2" fillId="6" borderId="37" xfId="0" applyNumberFormat="1" applyFont="1" applyFill="1" applyBorder="1" applyAlignment="1">
      <alignment horizontal="center" vertical="center" wrapText="1"/>
    </xf>
    <xf numFmtId="165" fontId="9" fillId="0" borderId="72" xfId="2" applyFill="1" applyBorder="1" applyAlignment="1" applyProtection="1">
      <alignment horizontal="center" vertical="center"/>
    </xf>
    <xf numFmtId="165" fontId="9" fillId="0" borderId="11" xfId="2" applyFill="1" applyBorder="1" applyAlignment="1" applyProtection="1">
      <alignment horizontal="center" vertical="center"/>
    </xf>
    <xf numFmtId="165" fontId="9" fillId="0" borderId="70" xfId="2" applyFill="1" applyBorder="1" applyAlignment="1" applyProtection="1">
      <alignment horizontal="center" vertical="center"/>
    </xf>
    <xf numFmtId="165" fontId="9" fillId="12" borderId="36" xfId="2" applyFill="1" applyBorder="1" applyAlignment="1" applyProtection="1">
      <alignment horizontal="center" vertical="center" wrapText="1"/>
    </xf>
    <xf numFmtId="165" fontId="9" fillId="12" borderId="35" xfId="2" applyFill="1" applyBorder="1" applyAlignment="1" applyProtection="1">
      <alignment horizontal="center" vertical="center" wrapText="1"/>
    </xf>
    <xf numFmtId="165" fontId="8" fillId="6" borderId="61" xfId="0" applyFont="1" applyFill="1" applyBorder="1" applyAlignment="1">
      <alignment horizontal="center" vertical="center" wrapText="1"/>
    </xf>
    <xf numFmtId="165" fontId="8" fillId="6" borderId="35" xfId="0" applyFont="1" applyFill="1" applyBorder="1" applyAlignment="1">
      <alignment horizontal="center" vertical="center" wrapText="1"/>
    </xf>
    <xf numFmtId="165" fontId="9" fillId="12" borderId="46" xfId="2" applyFill="1" applyBorder="1" applyAlignment="1" applyProtection="1">
      <alignment horizontal="center" vertical="center" wrapText="1"/>
    </xf>
    <xf numFmtId="165" fontId="9" fillId="12" borderId="57" xfId="2" applyFill="1" applyBorder="1" applyAlignment="1" applyProtection="1">
      <alignment horizontal="center" vertical="center" wrapText="1"/>
    </xf>
    <xf numFmtId="165" fontId="9" fillId="0" borderId="62" xfId="2" applyBorder="1" applyAlignment="1" applyProtection="1">
      <alignment horizontal="center" vertical="center"/>
    </xf>
    <xf numFmtId="165" fontId="9" fillId="0" borderId="26" xfId="2" applyBorder="1" applyAlignment="1" applyProtection="1">
      <alignment horizontal="center" vertical="center"/>
    </xf>
    <xf numFmtId="165" fontId="2" fillId="2" borderId="27" xfId="0" applyFont="1" applyFill="1" applyBorder="1" applyAlignment="1">
      <alignment horizontal="center" vertical="center" wrapText="1"/>
    </xf>
    <xf numFmtId="165" fontId="2" fillId="2" borderId="35" xfId="0" applyFont="1" applyFill="1" applyBorder="1" applyAlignment="1">
      <alignment horizontal="center" vertical="center" wrapText="1"/>
    </xf>
    <xf numFmtId="165" fontId="3" fillId="6" borderId="35" xfId="0" applyFont="1" applyFill="1" applyBorder="1" applyAlignment="1">
      <alignment horizontal="center" vertical="center" wrapText="1"/>
    </xf>
    <xf numFmtId="14" fontId="2" fillId="6" borderId="55" xfId="0" applyNumberFormat="1" applyFont="1" applyFill="1" applyBorder="1" applyAlignment="1">
      <alignment horizontal="center" vertical="center" wrapText="1"/>
    </xf>
    <xf numFmtId="14" fontId="2" fillId="6" borderId="71" xfId="0" applyNumberFormat="1" applyFont="1" applyFill="1" applyBorder="1" applyAlignment="1">
      <alignment horizontal="center" vertical="center" wrapText="1"/>
    </xf>
    <xf numFmtId="165" fontId="2" fillId="6" borderId="61" xfId="0" applyFont="1" applyFill="1" applyBorder="1" applyAlignment="1">
      <alignment horizontal="center" vertical="center" wrapText="1"/>
    </xf>
    <xf numFmtId="165" fontId="2" fillId="6" borderId="35" xfId="0" applyFont="1" applyFill="1" applyBorder="1" applyAlignment="1">
      <alignment horizontal="center" vertical="center" wrapText="1"/>
    </xf>
    <xf numFmtId="165" fontId="16" fillId="9" borderId="36" xfId="0" applyFont="1" applyFill="1" applyBorder="1" applyAlignment="1">
      <alignment horizontal="center" vertical="center" wrapText="1"/>
    </xf>
    <xf numFmtId="165" fontId="16" fillId="9" borderId="35" xfId="0" applyFont="1" applyFill="1" applyBorder="1" applyAlignment="1">
      <alignment horizontal="center" vertical="center" wrapText="1"/>
    </xf>
    <xf numFmtId="165" fontId="2" fillId="12" borderId="36" xfId="0" applyFont="1" applyFill="1" applyBorder="1" applyAlignment="1">
      <alignment horizontal="center" vertical="center" wrapText="1"/>
    </xf>
    <xf numFmtId="165" fontId="2" fillId="6" borderId="46" xfId="0" applyFont="1" applyFill="1" applyBorder="1" applyAlignment="1">
      <alignment horizontal="center" vertical="center" wrapText="1"/>
    </xf>
    <xf numFmtId="165" fontId="2" fillId="6" borderId="57" xfId="0" applyFont="1" applyFill="1" applyBorder="1" applyAlignment="1">
      <alignment horizontal="center" vertical="center" wrapText="1"/>
    </xf>
    <xf numFmtId="165" fontId="2" fillId="9" borderId="11" xfId="0" applyFont="1" applyFill="1" applyBorder="1" applyAlignment="1">
      <alignment horizontal="center" vertical="center" wrapText="1"/>
    </xf>
    <xf numFmtId="165" fontId="2" fillId="9" borderId="57" xfId="0" applyFont="1" applyFill="1" applyBorder="1" applyAlignment="1">
      <alignment horizontal="center" vertical="center" wrapText="1"/>
    </xf>
    <xf numFmtId="165" fontId="16" fillId="9" borderId="46" xfId="0" applyFont="1" applyFill="1" applyBorder="1" applyAlignment="1">
      <alignment horizontal="center" vertical="center" wrapText="1"/>
    </xf>
    <xf numFmtId="165" fontId="16" fillId="9" borderId="57" xfId="0" applyFont="1" applyFill="1" applyBorder="1" applyAlignment="1">
      <alignment horizontal="center" vertical="center" wrapText="1"/>
    </xf>
    <xf numFmtId="165" fontId="11" fillId="9" borderId="5" xfId="0" applyNumberFormat="1" applyFont="1" applyFill="1" applyBorder="1" applyAlignment="1">
      <alignment horizontal="center" vertical="center" textRotation="90"/>
    </xf>
    <xf numFmtId="165" fontId="23" fillId="9" borderId="45" xfId="0" applyNumberFormat="1" applyFont="1" applyFill="1" applyBorder="1" applyAlignment="1">
      <alignment horizontal="center" vertical="center" textRotation="90"/>
    </xf>
    <xf numFmtId="165" fontId="9" fillId="0" borderId="61" xfId="2" applyBorder="1" applyAlignment="1" applyProtection="1">
      <alignment horizontal="center"/>
    </xf>
    <xf numFmtId="165" fontId="9" fillId="0" borderId="27" xfId="2" applyBorder="1" applyAlignment="1" applyProtection="1">
      <alignment horizontal="center"/>
    </xf>
    <xf numFmtId="165" fontId="9" fillId="0" borderId="37" xfId="2" applyBorder="1" applyAlignment="1" applyProtection="1">
      <alignment horizontal="center"/>
    </xf>
    <xf numFmtId="14" fontId="2" fillId="6" borderId="1" xfId="0" applyNumberFormat="1" applyFont="1" applyFill="1" applyBorder="1" applyAlignment="1">
      <alignment horizontal="center" vertical="center" wrapText="1"/>
    </xf>
    <xf numFmtId="14" fontId="2" fillId="6" borderId="16" xfId="0" applyNumberFormat="1" applyFont="1" applyFill="1" applyBorder="1" applyAlignment="1">
      <alignment horizontal="center" vertical="center" wrapText="1"/>
    </xf>
    <xf numFmtId="165" fontId="3" fillId="3" borderId="22" xfId="0" applyFont="1" applyFill="1" applyBorder="1" applyAlignment="1">
      <alignment horizontal="center" vertical="center"/>
    </xf>
    <xf numFmtId="165" fontId="3" fillId="3" borderId="43" xfId="0" applyFont="1" applyFill="1" applyBorder="1" applyAlignment="1">
      <alignment horizontal="center" vertical="center"/>
    </xf>
    <xf numFmtId="165" fontId="8" fillId="6" borderId="67" xfId="0" applyFont="1" applyFill="1" applyBorder="1" applyAlignment="1">
      <alignment horizontal="center" vertical="center" wrapText="1"/>
    </xf>
    <xf numFmtId="165" fontId="3" fillId="6" borderId="58" xfId="0" applyFont="1" applyFill="1" applyBorder="1" applyAlignment="1">
      <alignment horizontal="center" vertical="center" wrapText="1"/>
    </xf>
    <xf numFmtId="165" fontId="9" fillId="0" borderId="61" xfId="2" applyFill="1" applyBorder="1" applyAlignment="1" applyProtection="1">
      <alignment horizontal="center" vertical="center"/>
    </xf>
    <xf numFmtId="165" fontId="9" fillId="0" borderId="27" xfId="2" applyFill="1" applyBorder="1" applyAlignment="1" applyProtection="1">
      <alignment horizontal="center" vertical="center"/>
    </xf>
    <xf numFmtId="165" fontId="9" fillId="0" borderId="37" xfId="2" applyFill="1" applyBorder="1" applyAlignment="1" applyProtection="1">
      <alignment horizontal="center" vertical="center"/>
    </xf>
    <xf numFmtId="165" fontId="9" fillId="0" borderId="67" xfId="2" applyFill="1" applyBorder="1" applyAlignment="1" applyProtection="1">
      <alignment horizontal="center" vertical="center"/>
    </xf>
    <xf numFmtId="165" fontId="9" fillId="0" borderId="28" xfId="2" applyFill="1" applyBorder="1" applyAlignment="1" applyProtection="1">
      <alignment horizontal="center" vertical="center"/>
    </xf>
    <xf numFmtId="165" fontId="9" fillId="0" borderId="68" xfId="2" applyFill="1" applyBorder="1" applyAlignment="1" applyProtection="1">
      <alignment horizontal="center" vertical="center"/>
    </xf>
    <xf numFmtId="165" fontId="9" fillId="0" borderId="37" xfId="2" applyBorder="1" applyAlignment="1" applyProtection="1">
      <alignment horizontal="center" vertical="center"/>
    </xf>
    <xf numFmtId="14" fontId="2" fillId="6" borderId="60" xfId="0" applyNumberFormat="1" applyFont="1" applyFill="1" applyBorder="1" applyAlignment="1">
      <alignment horizontal="center" vertical="center" wrapText="1"/>
    </xf>
    <xf numFmtId="14" fontId="2" fillId="6" borderId="68" xfId="0" applyNumberFormat="1" applyFont="1" applyFill="1" applyBorder="1" applyAlignment="1">
      <alignment horizontal="center" vertical="center" wrapText="1"/>
    </xf>
    <xf numFmtId="165" fontId="0" fillId="0" borderId="72" xfId="0" applyBorder="1" applyAlignment="1">
      <alignment horizontal="center" vertical="center"/>
    </xf>
    <xf numFmtId="165" fontId="0" fillId="0" borderId="11" xfId="0" applyBorder="1" applyAlignment="1">
      <alignment horizontal="center" vertical="center"/>
    </xf>
    <xf numFmtId="165" fontId="0" fillId="0" borderId="70" xfId="0" applyBorder="1" applyAlignment="1">
      <alignment horizontal="center" vertical="center"/>
    </xf>
    <xf numFmtId="165" fontId="0" fillId="0" borderId="62" xfId="0" applyBorder="1" applyAlignment="1">
      <alignment horizontal="center" vertical="center"/>
    </xf>
    <xf numFmtId="165" fontId="0" fillId="0" borderId="63" xfId="0" applyBorder="1" applyAlignment="1">
      <alignment horizontal="center" vertical="center"/>
    </xf>
    <xf numFmtId="165" fontId="0" fillId="0" borderId="26" xfId="0" applyBorder="1" applyAlignment="1">
      <alignment horizontal="center" vertical="center"/>
    </xf>
    <xf numFmtId="165" fontId="11" fillId="9" borderId="5" xfId="0" applyNumberFormat="1" applyFont="1" applyFill="1" applyBorder="1" applyAlignment="1">
      <alignment horizontal="center" vertical="center" textRotation="90" wrapText="1"/>
    </xf>
    <xf numFmtId="165" fontId="11" fillId="9" borderId="45" xfId="0" applyNumberFormat="1" applyFont="1" applyFill="1" applyBorder="1" applyAlignment="1">
      <alignment horizontal="center" vertical="center" textRotation="90" wrapText="1"/>
    </xf>
    <xf numFmtId="165" fontId="2" fillId="6" borderId="74" xfId="0" applyFont="1" applyFill="1" applyBorder="1" applyAlignment="1">
      <alignment horizontal="center" vertical="center" wrapText="1"/>
    </xf>
    <xf numFmtId="165" fontId="8" fillId="6" borderId="56" xfId="0" applyFont="1" applyFill="1" applyBorder="1" applyAlignment="1">
      <alignment horizontal="center" vertical="center" wrapText="1"/>
    </xf>
    <xf numFmtId="165" fontId="2" fillId="6" borderId="19" xfId="0" applyFont="1" applyFill="1" applyBorder="1" applyAlignment="1">
      <alignment horizontal="center" vertical="center" wrapText="1"/>
    </xf>
    <xf numFmtId="165" fontId="2" fillId="6" borderId="1" xfId="0" applyFont="1" applyFill="1" applyBorder="1" applyAlignment="1">
      <alignment horizontal="center" vertical="center" wrapText="1"/>
    </xf>
    <xf numFmtId="165" fontId="2" fillId="2" borderId="1" xfId="0" applyFont="1" applyFill="1" applyBorder="1" applyAlignment="1">
      <alignment horizontal="center" vertical="center" wrapText="1"/>
    </xf>
    <xf numFmtId="165" fontId="11" fillId="9" borderId="15" xfId="0" applyNumberFormat="1" applyFont="1" applyFill="1" applyBorder="1" applyAlignment="1">
      <alignment horizontal="center" vertical="center" textRotation="90" wrapText="1"/>
    </xf>
    <xf numFmtId="165" fontId="2" fillId="2" borderId="55" xfId="0" applyFont="1" applyFill="1" applyBorder="1" applyAlignment="1">
      <alignment horizontal="center" vertical="center" wrapText="1"/>
    </xf>
    <xf numFmtId="165" fontId="2" fillId="2" borderId="48" xfId="0" applyFont="1" applyFill="1" applyBorder="1" applyAlignment="1">
      <alignment horizontal="center" vertical="center" wrapText="1"/>
    </xf>
    <xf numFmtId="165" fontId="2" fillId="2" borderId="56" xfId="0" applyFont="1" applyFill="1" applyBorder="1" applyAlignment="1">
      <alignment horizontal="center" vertical="center" wrapText="1"/>
    </xf>
    <xf numFmtId="165" fontId="8" fillId="6" borderId="74" xfId="0" applyFont="1" applyFill="1" applyBorder="1" applyAlignment="1">
      <alignment horizontal="center" vertical="center" wrapText="1"/>
    </xf>
    <xf numFmtId="165" fontId="2" fillId="13" borderId="36" xfId="0" applyFont="1" applyFill="1" applyBorder="1" applyAlignment="1">
      <alignment horizontal="center" vertical="center" wrapText="1"/>
    </xf>
    <xf numFmtId="165" fontId="2" fillId="13" borderId="27" xfId="0" applyFont="1" applyFill="1" applyBorder="1" applyAlignment="1">
      <alignment horizontal="center" vertical="center" wrapText="1"/>
    </xf>
    <xf numFmtId="165" fontId="2" fillId="13" borderId="35" xfId="0" applyFont="1" applyFill="1" applyBorder="1" applyAlignment="1">
      <alignment horizontal="center" vertical="center" wrapText="1"/>
    </xf>
    <xf numFmtId="165" fontId="8" fillId="2" borderId="60" xfId="0" applyFont="1" applyFill="1" applyBorder="1" applyAlignment="1">
      <alignment horizontal="center" vertical="center" wrapText="1"/>
    </xf>
    <xf numFmtId="165" fontId="9" fillId="6" borderId="61" xfId="2" applyFont="1" applyFill="1" applyBorder="1" applyAlignment="1" applyProtection="1">
      <alignment horizontal="center" vertical="center"/>
    </xf>
    <xf numFmtId="165" fontId="9" fillId="6" borderId="35" xfId="2" applyFill="1" applyBorder="1" applyAlignment="1" applyProtection="1">
      <alignment horizontal="center" vertical="center"/>
    </xf>
    <xf numFmtId="165" fontId="11" fillId="2" borderId="5" xfId="0" applyNumberFormat="1" applyFont="1" applyFill="1" applyBorder="1" applyAlignment="1">
      <alignment horizontal="center" vertical="center" textRotation="90" wrapText="1"/>
    </xf>
    <xf numFmtId="165" fontId="11" fillId="2" borderId="45" xfId="0" applyNumberFormat="1" applyFont="1" applyFill="1" applyBorder="1" applyAlignment="1">
      <alignment horizontal="center" vertical="center" textRotation="90" wrapText="1"/>
    </xf>
    <xf numFmtId="165" fontId="11" fillId="2" borderId="15" xfId="0" applyNumberFormat="1" applyFont="1" applyFill="1" applyBorder="1" applyAlignment="1">
      <alignment horizontal="center" vertical="center" textRotation="90" wrapText="1"/>
    </xf>
    <xf numFmtId="14" fontId="0" fillId="0" borderId="36" xfId="0" applyNumberFormat="1" applyFill="1" applyBorder="1" applyAlignment="1">
      <alignment horizontal="center" vertical="center" wrapText="1"/>
    </xf>
    <xf numFmtId="14" fontId="0" fillId="0" borderId="37" xfId="0" applyNumberFormat="1" applyFill="1" applyBorder="1" applyAlignment="1">
      <alignment horizontal="center" vertical="center" wrapText="1"/>
    </xf>
    <xf numFmtId="165" fontId="2" fillId="2" borderId="24" xfId="0" applyFont="1" applyFill="1" applyBorder="1" applyAlignment="1">
      <alignment horizontal="center" vertical="center" wrapText="1"/>
    </xf>
    <xf numFmtId="165" fontId="0" fillId="2" borderId="0" xfId="0" applyFill="1" applyBorder="1" applyAlignment="1">
      <alignment horizontal="center" vertical="center" wrapText="1"/>
    </xf>
    <xf numFmtId="165" fontId="0" fillId="2" borderId="30" xfId="0" applyFill="1" applyBorder="1" applyAlignment="1">
      <alignment horizontal="center" vertical="center" wrapText="1"/>
    </xf>
    <xf numFmtId="14" fontId="0" fillId="0" borderId="37" xfId="0" applyNumberFormat="1" applyBorder="1" applyAlignment="1">
      <alignment horizontal="center" vertical="center"/>
    </xf>
    <xf numFmtId="165" fontId="3" fillId="6" borderId="46" xfId="0" applyFont="1" applyFill="1" applyBorder="1" applyAlignment="1">
      <alignment horizontal="center" vertical="center"/>
    </xf>
    <xf numFmtId="165" fontId="3" fillId="6" borderId="11" xfId="0" applyFont="1" applyFill="1" applyBorder="1" applyAlignment="1">
      <alignment horizontal="center" vertical="center"/>
    </xf>
    <xf numFmtId="165" fontId="3" fillId="6" borderId="70" xfId="0" applyFont="1" applyFill="1" applyBorder="1" applyAlignment="1">
      <alignment horizontal="center" vertical="center"/>
    </xf>
    <xf numFmtId="165" fontId="8" fillId="0" borderId="1" xfId="0" applyFont="1" applyFill="1" applyBorder="1" applyAlignment="1">
      <alignment horizontal="center" vertical="center" wrapText="1"/>
    </xf>
    <xf numFmtId="165" fontId="16" fillId="2" borderId="12" xfId="0" applyFont="1" applyFill="1" applyBorder="1" applyAlignment="1">
      <alignment horizontal="center" vertical="center" wrapText="1"/>
    </xf>
    <xf numFmtId="165" fontId="16" fillId="2" borderId="41" xfId="0" applyFont="1" applyFill="1" applyBorder="1" applyAlignment="1">
      <alignment horizontal="center" vertical="center" wrapText="1"/>
    </xf>
    <xf numFmtId="165" fontId="16" fillId="2" borderId="1" xfId="0" applyFont="1" applyFill="1" applyBorder="1" applyAlignment="1">
      <alignment horizontal="center" vertical="center" wrapText="1"/>
    </xf>
    <xf numFmtId="165" fontId="18" fillId="2" borderId="1" xfId="0" applyFont="1" applyFill="1" applyBorder="1" applyAlignment="1">
      <alignment horizontal="center" vertical="center" wrapText="1"/>
    </xf>
    <xf numFmtId="165" fontId="0" fillId="9" borderId="1" xfId="0" applyFill="1" applyBorder="1" applyAlignment="1">
      <alignment horizontal="center" vertical="center" wrapText="1"/>
    </xf>
    <xf numFmtId="165" fontId="16" fillId="2" borderId="19" xfId="0" applyFont="1" applyFill="1" applyBorder="1" applyAlignment="1">
      <alignment horizontal="center" vertical="center" wrapText="1"/>
    </xf>
    <xf numFmtId="165" fontId="9" fillId="6" borderId="61" xfId="2" applyFill="1" applyBorder="1" applyAlignment="1" applyProtection="1">
      <alignment horizontal="center" vertical="center"/>
    </xf>
    <xf numFmtId="165" fontId="2" fillId="0" borderId="41" xfId="0" applyFont="1" applyFill="1" applyBorder="1" applyAlignment="1">
      <alignment horizontal="center" vertical="center" wrapText="1"/>
    </xf>
    <xf numFmtId="165" fontId="8" fillId="0" borderId="41" xfId="0" applyFont="1" applyFill="1" applyBorder="1" applyAlignment="1">
      <alignment horizontal="center" vertical="center" wrapText="1"/>
    </xf>
    <xf numFmtId="165" fontId="2" fillId="9" borderId="41" xfId="0" applyFont="1" applyFill="1" applyBorder="1" applyAlignment="1">
      <alignment horizontal="center" vertical="center" wrapText="1"/>
    </xf>
    <xf numFmtId="165" fontId="9" fillId="0" borderId="41" xfId="2" applyBorder="1" applyAlignment="1" applyProtection="1">
      <alignment horizontal="center" vertical="center"/>
    </xf>
    <xf numFmtId="14" fontId="0" fillId="0" borderId="27" xfId="0" applyNumberFormat="1" applyFill="1" applyBorder="1" applyAlignment="1">
      <alignment horizontal="center" vertical="center" wrapText="1"/>
    </xf>
    <xf numFmtId="165" fontId="2" fillId="0" borderId="48" xfId="0" applyFont="1" applyFill="1" applyBorder="1" applyAlignment="1">
      <alignment horizontal="center" vertical="center" wrapText="1"/>
    </xf>
    <xf numFmtId="165" fontId="2" fillId="9" borderId="55" xfId="0" applyFont="1" applyFill="1" applyBorder="1" applyAlignment="1">
      <alignment horizontal="center" vertical="center" wrapText="1"/>
    </xf>
    <xf numFmtId="165" fontId="0" fillId="9" borderId="48" xfId="0" applyFill="1" applyBorder="1" applyAlignment="1">
      <alignment horizontal="center" vertical="center" wrapText="1"/>
    </xf>
    <xf numFmtId="165" fontId="0" fillId="9" borderId="56" xfId="0" applyFill="1" applyBorder="1" applyAlignment="1">
      <alignment horizontal="center" vertical="center" wrapText="1"/>
    </xf>
    <xf numFmtId="165" fontId="2" fillId="0" borderId="0" xfId="0" applyFont="1" applyFill="1" applyBorder="1" applyAlignment="1">
      <alignment horizontal="center" vertical="center" wrapText="1"/>
    </xf>
    <xf numFmtId="165" fontId="8" fillId="0" borderId="0" xfId="0" applyFont="1" applyFill="1" applyBorder="1" applyAlignment="1">
      <alignment horizontal="center" vertical="center" wrapText="1"/>
    </xf>
    <xf numFmtId="165" fontId="4" fillId="4" borderId="4" xfId="0" applyFont="1" applyFill="1" applyBorder="1" applyAlignment="1">
      <alignment horizontal="center"/>
    </xf>
    <xf numFmtId="165" fontId="4" fillId="4" borderId="4" xfId="0" applyFont="1" applyFill="1" applyBorder="1" applyAlignment="1">
      <alignment horizontal="center" vertical="center" wrapText="1"/>
    </xf>
    <xf numFmtId="14" fontId="0" fillId="0" borderId="46" xfId="0" applyNumberFormat="1" applyBorder="1" applyAlignment="1">
      <alignment horizontal="center" vertical="center"/>
    </xf>
    <xf numFmtId="14" fontId="0" fillId="0" borderId="70" xfId="0" applyNumberFormat="1" applyBorder="1" applyAlignment="1">
      <alignment horizontal="center" vertical="center"/>
    </xf>
    <xf numFmtId="165" fontId="0" fillId="2" borderId="46" xfId="0" applyFill="1" applyBorder="1" applyAlignment="1">
      <alignment horizontal="center" vertical="center" wrapText="1"/>
    </xf>
    <xf numFmtId="165" fontId="0" fillId="2" borderId="11" xfId="0" applyFill="1" applyBorder="1" applyAlignment="1">
      <alignment horizontal="center" vertical="center" wrapText="1"/>
    </xf>
    <xf numFmtId="165" fontId="0" fillId="2" borderId="57" xfId="0" applyFill="1" applyBorder="1" applyAlignment="1">
      <alignment horizontal="center" vertical="center" wrapText="1"/>
    </xf>
    <xf numFmtId="165" fontId="8" fillId="0" borderId="11" xfId="0" applyFont="1" applyFill="1" applyBorder="1" applyAlignment="1">
      <alignment horizontal="center" vertical="center" wrapText="1"/>
    </xf>
    <xf numFmtId="165" fontId="11" fillId="9" borderId="8" xfId="0" applyFont="1" applyFill="1" applyBorder="1" applyAlignment="1">
      <alignment horizontal="center" vertical="center" textRotation="90"/>
    </xf>
    <xf numFmtId="14" fontId="0" fillId="0" borderId="48" xfId="0" applyNumberFormat="1" applyBorder="1" applyAlignment="1">
      <alignment horizontal="center" vertical="center"/>
    </xf>
    <xf numFmtId="14" fontId="0" fillId="0" borderId="71" xfId="0" applyNumberFormat="1" applyBorder="1" applyAlignment="1">
      <alignment horizontal="center" vertical="center"/>
    </xf>
    <xf numFmtId="14" fontId="0" fillId="0" borderId="1" xfId="0" applyNumberFormat="1" applyBorder="1" applyAlignment="1">
      <alignment horizontal="center" vertical="center"/>
    </xf>
    <xf numFmtId="14" fontId="0" fillId="0" borderId="16" xfId="0" applyNumberFormat="1" applyBorder="1" applyAlignment="1">
      <alignment horizontal="center" vertical="center"/>
    </xf>
    <xf numFmtId="14" fontId="0" fillId="12" borderId="36" xfId="0" applyNumberFormat="1" applyFill="1" applyBorder="1" applyAlignment="1">
      <alignment horizontal="center" vertical="center" wrapText="1"/>
    </xf>
    <xf numFmtId="14" fontId="0" fillId="12" borderId="37" xfId="0" applyNumberFormat="1" applyFill="1" applyBorder="1" applyAlignment="1">
      <alignment horizontal="center" vertical="center" wrapText="1"/>
    </xf>
    <xf numFmtId="165" fontId="16" fillId="2" borderId="36" xfId="0" applyFont="1" applyFill="1" applyBorder="1" applyAlignment="1">
      <alignment horizontal="center" vertical="center"/>
    </xf>
    <xf numFmtId="165" fontId="16" fillId="2" borderId="35" xfId="0" applyFont="1" applyFill="1" applyBorder="1" applyAlignment="1">
      <alignment horizontal="center" vertical="center"/>
    </xf>
    <xf numFmtId="165" fontId="9" fillId="9" borderId="36" xfId="2" applyFill="1" applyBorder="1" applyAlignment="1" applyProtection="1">
      <alignment horizontal="center" vertical="center" wrapText="1"/>
    </xf>
    <xf numFmtId="165" fontId="9" fillId="9" borderId="35" xfId="2" applyFill="1" applyBorder="1" applyAlignment="1" applyProtection="1">
      <alignment horizontal="center" vertical="center" wrapText="1"/>
    </xf>
    <xf numFmtId="165" fontId="2" fillId="0" borderId="46" xfId="0" applyFont="1" applyFill="1" applyBorder="1" applyAlignment="1">
      <alignment horizontal="center" vertical="center" wrapText="1"/>
    </xf>
    <xf numFmtId="165" fontId="2" fillId="0" borderId="57" xfId="0" applyFont="1" applyFill="1" applyBorder="1" applyAlignment="1">
      <alignment horizontal="center" vertical="center" wrapText="1"/>
    </xf>
    <xf numFmtId="165" fontId="2" fillId="0" borderId="24" xfId="0" applyFont="1" applyFill="1" applyBorder="1" applyAlignment="1">
      <alignment horizontal="center" vertical="center" wrapText="1"/>
    </xf>
    <xf numFmtId="165" fontId="2" fillId="0" borderId="30" xfId="0" applyFont="1" applyFill="1" applyBorder="1" applyAlignment="1">
      <alignment horizontal="center" vertical="center" wrapText="1"/>
    </xf>
    <xf numFmtId="165" fontId="9" fillId="9" borderId="46" xfId="2" applyFill="1" applyBorder="1" applyAlignment="1" applyProtection="1">
      <alignment horizontal="center" vertical="center" wrapText="1"/>
    </xf>
    <xf numFmtId="165" fontId="9" fillId="9" borderId="57" xfId="2" applyFill="1" applyBorder="1" applyAlignment="1" applyProtection="1">
      <alignment horizontal="center" vertical="center" wrapText="1"/>
    </xf>
    <xf numFmtId="1" fontId="11" fillId="9" borderId="5" xfId="0" applyNumberFormat="1" applyFont="1" applyFill="1" applyBorder="1" applyAlignment="1">
      <alignment horizontal="center" vertical="center" textRotation="90"/>
    </xf>
    <xf numFmtId="1" fontId="20" fillId="9" borderId="45" xfId="0" applyNumberFormat="1" applyFont="1" applyFill="1" applyBorder="1" applyAlignment="1">
      <alignment horizontal="center" vertical="center" textRotation="90"/>
    </xf>
    <xf numFmtId="165" fontId="9" fillId="0" borderId="18" xfId="2" applyFont="1" applyBorder="1" applyAlignment="1" applyProtection="1">
      <alignment horizontal="center" vertical="center"/>
    </xf>
    <xf numFmtId="165" fontId="3" fillId="3" borderId="58" xfId="0" applyFont="1" applyFill="1" applyBorder="1" applyAlignment="1">
      <alignment horizontal="center" vertical="center"/>
    </xf>
    <xf numFmtId="165" fontId="9" fillId="0" borderId="57" xfId="2" applyBorder="1" applyAlignment="1" applyProtection="1">
      <alignment horizontal="center" vertical="center"/>
    </xf>
    <xf numFmtId="1" fontId="20" fillId="9" borderId="15" xfId="0" applyNumberFormat="1" applyFont="1" applyFill="1" applyBorder="1" applyAlignment="1">
      <alignment horizontal="center" vertical="center" textRotation="90"/>
    </xf>
    <xf numFmtId="165" fontId="16" fillId="2" borderId="46" xfId="0" applyFont="1" applyFill="1" applyBorder="1" applyAlignment="1">
      <alignment horizontal="center" vertical="center"/>
    </xf>
    <xf numFmtId="165" fontId="16" fillId="2" borderId="57" xfId="0" applyFont="1" applyFill="1" applyBorder="1" applyAlignment="1">
      <alignment horizontal="center" vertical="center"/>
    </xf>
    <xf numFmtId="165" fontId="2" fillId="0" borderId="60" xfId="0" applyFont="1" applyFill="1" applyBorder="1" applyAlignment="1">
      <alignment horizontal="center" vertical="center" wrapText="1"/>
    </xf>
    <xf numFmtId="165" fontId="2" fillId="0" borderId="58" xfId="0" applyFont="1" applyFill="1" applyBorder="1" applyAlignment="1">
      <alignment horizontal="center" vertical="center" wrapText="1"/>
    </xf>
    <xf numFmtId="165" fontId="8" fillId="0" borderId="22" xfId="0" applyFont="1" applyFill="1" applyBorder="1" applyAlignment="1">
      <alignment horizontal="center" vertical="center"/>
    </xf>
    <xf numFmtId="165" fontId="8" fillId="0" borderId="42" xfId="0" applyFont="1" applyFill="1" applyBorder="1" applyAlignment="1">
      <alignment horizontal="center" vertical="center"/>
    </xf>
    <xf numFmtId="165" fontId="8" fillId="0" borderId="13" xfId="0" applyFont="1" applyFill="1" applyBorder="1" applyAlignment="1">
      <alignment horizontal="center" vertical="center"/>
    </xf>
    <xf numFmtId="165" fontId="8" fillId="0" borderId="0" xfId="0" applyFont="1" applyFill="1" applyBorder="1" applyAlignment="1">
      <alignment horizontal="center" vertical="center"/>
    </xf>
    <xf numFmtId="165" fontId="4" fillId="4" borderId="22" xfId="0" applyFont="1" applyFill="1" applyBorder="1" applyAlignment="1">
      <alignment horizontal="center"/>
    </xf>
    <xf numFmtId="165" fontId="4" fillId="4" borderId="43" xfId="0" applyFont="1" applyFill="1" applyBorder="1" applyAlignment="1">
      <alignment horizontal="center"/>
    </xf>
    <xf numFmtId="165" fontId="8" fillId="9" borderId="39" xfId="0" applyNumberFormat="1" applyFont="1" applyFill="1" applyBorder="1" applyAlignment="1">
      <alignment horizontal="center" vertical="center" wrapText="1"/>
    </xf>
    <xf numFmtId="165" fontId="8" fillId="9" borderId="42" xfId="0" applyNumberFormat="1" applyFont="1" applyFill="1" applyBorder="1" applyAlignment="1">
      <alignment horizontal="center" vertical="center" wrapText="1"/>
    </xf>
    <xf numFmtId="165" fontId="8" fillId="9" borderId="65" xfId="0" applyNumberFormat="1" applyFont="1" applyFill="1" applyBorder="1" applyAlignment="1">
      <alignment horizontal="center" vertical="center" wrapText="1"/>
    </xf>
    <xf numFmtId="165" fontId="8" fillId="9" borderId="46" xfId="0" applyNumberFormat="1" applyFont="1" applyFill="1" applyBorder="1" applyAlignment="1">
      <alignment horizontal="center" vertical="center" wrapText="1"/>
    </xf>
    <xf numFmtId="165" fontId="8" fillId="9" borderId="11" xfId="0" applyNumberFormat="1" applyFont="1" applyFill="1" applyBorder="1" applyAlignment="1">
      <alignment horizontal="center" vertical="center" wrapText="1"/>
    </xf>
    <xf numFmtId="165" fontId="8" fillId="9" borderId="57" xfId="0" applyNumberFormat="1" applyFont="1" applyFill="1" applyBorder="1" applyAlignment="1">
      <alignment horizontal="center" vertical="center" wrapText="1"/>
    </xf>
    <xf numFmtId="166" fontId="2" fillId="0" borderId="36" xfId="0" applyNumberFormat="1" applyFont="1" applyFill="1" applyBorder="1" applyAlignment="1">
      <alignment horizontal="center" vertical="center" wrapText="1"/>
    </xf>
    <xf numFmtId="166" fontId="2" fillId="0" borderId="37" xfId="0" applyNumberFormat="1" applyFont="1" applyFill="1" applyBorder="1" applyAlignment="1">
      <alignment horizontal="center" vertical="center" wrapText="1"/>
    </xf>
    <xf numFmtId="165" fontId="9" fillId="10" borderId="3" xfId="2" applyFill="1" applyBorder="1" applyAlignment="1" applyProtection="1">
      <alignment horizontal="center"/>
    </xf>
    <xf numFmtId="165" fontId="9" fillId="10" borderId="29" xfId="2" applyFill="1" applyBorder="1" applyAlignment="1" applyProtection="1">
      <alignment horizontal="center"/>
    </xf>
    <xf numFmtId="165" fontId="9" fillId="10" borderId="14" xfId="2" applyFill="1" applyBorder="1" applyAlignment="1" applyProtection="1">
      <alignment horizontal="center"/>
    </xf>
    <xf numFmtId="166" fontId="8" fillId="0" borderId="39" xfId="0" applyNumberFormat="1" applyFont="1" applyFill="1" applyBorder="1" applyAlignment="1">
      <alignment horizontal="center" vertical="center" wrapText="1"/>
    </xf>
    <xf numFmtId="166" fontId="8" fillId="0" borderId="43" xfId="0" applyNumberFormat="1" applyFont="1" applyFill="1" applyBorder="1" applyAlignment="1">
      <alignment horizontal="center" vertical="center" wrapText="1"/>
    </xf>
    <xf numFmtId="166" fontId="8" fillId="0" borderId="46" xfId="0" applyNumberFormat="1" applyFont="1" applyFill="1" applyBorder="1" applyAlignment="1">
      <alignment horizontal="center" vertical="center" wrapText="1"/>
    </xf>
    <xf numFmtId="166" fontId="8" fillId="0" borderId="70" xfId="0" applyNumberFormat="1" applyFont="1" applyFill="1" applyBorder="1" applyAlignment="1">
      <alignment horizontal="center" vertical="center" wrapText="1"/>
    </xf>
    <xf numFmtId="166" fontId="2" fillId="0" borderId="46" xfId="0" applyNumberFormat="1" applyFont="1" applyFill="1" applyBorder="1" applyAlignment="1">
      <alignment horizontal="center" vertical="center" wrapText="1"/>
    </xf>
    <xf numFmtId="166" fontId="2" fillId="0" borderId="70" xfId="0" applyNumberFormat="1" applyFont="1" applyFill="1" applyBorder="1" applyAlignment="1">
      <alignment horizontal="center" vertical="center" wrapText="1"/>
    </xf>
    <xf numFmtId="165" fontId="24" fillId="5" borderId="17" xfId="0" applyFont="1" applyFill="1" applyBorder="1" applyAlignment="1">
      <alignment horizontal="center" vertical="center" wrapText="1"/>
    </xf>
    <xf numFmtId="165" fontId="2" fillId="9" borderId="60" xfId="0" applyFont="1" applyFill="1" applyBorder="1" applyAlignment="1">
      <alignment horizontal="center" vertical="center" wrapText="1"/>
    </xf>
    <xf numFmtId="165" fontId="0" fillId="9" borderId="58" xfId="0" applyFill="1" applyBorder="1"/>
    <xf numFmtId="165" fontId="39" fillId="9" borderId="17" xfId="0" applyFont="1" applyFill="1" applyBorder="1" applyAlignment="1">
      <alignment horizontal="center" vertical="center" wrapText="1"/>
    </xf>
    <xf numFmtId="165" fontId="40" fillId="9" borderId="17" xfId="0" applyFont="1" applyFill="1" applyBorder="1" applyAlignment="1">
      <alignment horizontal="center" vertical="center" wrapText="1"/>
    </xf>
    <xf numFmtId="165" fontId="9" fillId="0" borderId="46" xfId="2" applyBorder="1" applyAlignment="1" applyProtection="1">
      <alignment horizontal="center" vertical="center" wrapText="1"/>
    </xf>
    <xf numFmtId="165" fontId="9" fillId="0" borderId="57" xfId="2" applyBorder="1" applyAlignment="1" applyProtection="1">
      <alignment horizontal="center" vertical="center" wrapText="1"/>
    </xf>
    <xf numFmtId="165" fontId="8" fillId="6" borderId="1" xfId="0" applyNumberFormat="1" applyFont="1" applyFill="1" applyBorder="1" applyAlignment="1">
      <alignment horizontal="center" vertical="center"/>
    </xf>
    <xf numFmtId="165" fontId="8" fillId="6" borderId="16" xfId="0" applyNumberFormat="1" applyFont="1" applyFill="1" applyBorder="1" applyAlignment="1">
      <alignment horizontal="center" vertical="center"/>
    </xf>
    <xf numFmtId="165" fontId="2" fillId="0" borderId="56" xfId="0" applyFont="1" applyFill="1" applyBorder="1" applyAlignment="1">
      <alignment horizontal="center" vertical="center" wrapText="1"/>
    </xf>
    <xf numFmtId="165" fontId="2" fillId="0" borderId="23" xfId="0" applyFont="1" applyFill="1" applyBorder="1" applyAlignment="1">
      <alignment horizontal="center" vertical="center" wrapText="1"/>
    </xf>
    <xf numFmtId="165" fontId="2" fillId="8" borderId="1" xfId="0" applyFont="1" applyFill="1" applyBorder="1" applyAlignment="1">
      <alignment horizontal="center" vertical="center" wrapText="1"/>
    </xf>
    <xf numFmtId="165" fontId="0" fillId="0" borderId="35" xfId="0" applyBorder="1"/>
    <xf numFmtId="165" fontId="8" fillId="0" borderId="57" xfId="0" applyFont="1" applyFill="1" applyBorder="1" applyAlignment="1">
      <alignment horizontal="center" vertical="center"/>
    </xf>
    <xf numFmtId="165" fontId="8" fillId="0" borderId="17" xfId="0" applyFont="1" applyFill="1" applyBorder="1" applyAlignment="1">
      <alignment horizontal="center" vertical="center"/>
    </xf>
    <xf numFmtId="165" fontId="8" fillId="3" borderId="17" xfId="0" applyNumberFormat="1" applyFont="1" applyFill="1" applyBorder="1" applyAlignment="1">
      <alignment horizontal="center" vertical="center" wrapText="1"/>
    </xf>
    <xf numFmtId="165" fontId="0" fillId="3" borderId="17" xfId="0" applyFill="1" applyBorder="1" applyAlignment="1">
      <alignment horizontal="center" vertical="center"/>
    </xf>
    <xf numFmtId="165" fontId="39" fillId="8" borderId="1" xfId="0" applyFont="1" applyFill="1" applyBorder="1" applyAlignment="1">
      <alignment horizontal="center" vertical="center" wrapText="1"/>
    </xf>
    <xf numFmtId="165" fontId="40" fillId="8" borderId="1" xfId="0" applyFont="1" applyFill="1" applyBorder="1" applyAlignment="1">
      <alignment horizontal="center" vertical="center" wrapText="1"/>
    </xf>
    <xf numFmtId="1" fontId="34" fillId="8" borderId="5" xfId="0" applyNumberFormat="1" applyFont="1" applyFill="1" applyBorder="1" applyAlignment="1">
      <alignment horizontal="center" vertical="center" textRotation="90"/>
    </xf>
    <xf numFmtId="1" fontId="34" fillId="8" borderId="45" xfId="0" applyNumberFormat="1" applyFont="1" applyFill="1" applyBorder="1" applyAlignment="1">
      <alignment horizontal="center" vertical="center" textRotation="90"/>
    </xf>
    <xf numFmtId="165" fontId="8" fillId="3" borderId="1" xfId="0" applyNumberFormat="1" applyFont="1" applyFill="1" applyBorder="1" applyAlignment="1">
      <alignment horizontal="center" vertical="center" wrapText="1"/>
    </xf>
    <xf numFmtId="165" fontId="0" fillId="3" borderId="1" xfId="0" applyFill="1" applyBorder="1" applyAlignment="1">
      <alignment horizontal="center" vertical="center"/>
    </xf>
    <xf numFmtId="1" fontId="34" fillId="8" borderId="15" xfId="0" applyNumberFormat="1" applyFont="1" applyFill="1" applyBorder="1" applyAlignment="1">
      <alignment horizontal="center" vertical="center" textRotation="90"/>
    </xf>
    <xf numFmtId="1" fontId="34" fillId="3" borderId="5" xfId="0" applyNumberFormat="1" applyFont="1" applyFill="1" applyBorder="1" applyAlignment="1">
      <alignment horizontal="center" vertical="center" textRotation="90"/>
    </xf>
    <xf numFmtId="1" fontId="34" fillId="3" borderId="45" xfId="0" applyNumberFormat="1" applyFont="1" applyFill="1" applyBorder="1" applyAlignment="1">
      <alignment horizontal="center" vertical="center" textRotation="90"/>
    </xf>
    <xf numFmtId="1" fontId="34" fillId="3" borderId="15" xfId="0" applyNumberFormat="1" applyFont="1" applyFill="1" applyBorder="1" applyAlignment="1">
      <alignment horizontal="center" vertical="center" textRotation="90"/>
    </xf>
    <xf numFmtId="165" fontId="0" fillId="0" borderId="30" xfId="0" applyBorder="1"/>
    <xf numFmtId="165" fontId="2" fillId="0" borderId="62" xfId="0" applyFont="1" applyFill="1" applyBorder="1" applyAlignment="1">
      <alignment horizontal="center" vertical="center" wrapText="1"/>
    </xf>
    <xf numFmtId="165" fontId="0" fillId="0" borderId="40" xfId="0" applyBorder="1"/>
    <xf numFmtId="165" fontId="39" fillId="8" borderId="34" xfId="0" applyFont="1" applyFill="1" applyBorder="1" applyAlignment="1">
      <alignment horizontal="center" vertical="center" wrapText="1"/>
    </xf>
    <xf numFmtId="165" fontId="40" fillId="8" borderId="34" xfId="0" applyFont="1" applyFill="1" applyBorder="1" applyAlignment="1">
      <alignment horizontal="center" vertical="center" wrapText="1"/>
    </xf>
    <xf numFmtId="165" fontId="2" fillId="6" borderId="34" xfId="0" applyNumberFormat="1" applyFont="1" applyFill="1" applyBorder="1" applyAlignment="1">
      <alignment horizontal="center" vertical="center"/>
    </xf>
    <xf numFmtId="165" fontId="8" fillId="6" borderId="50" xfId="0" applyNumberFormat="1" applyFont="1" applyFill="1" applyBorder="1" applyAlignment="1">
      <alignment horizontal="center" vertical="center"/>
    </xf>
    <xf numFmtId="165" fontId="8" fillId="6" borderId="17" xfId="0" applyNumberFormat="1" applyFont="1" applyFill="1" applyBorder="1" applyAlignment="1">
      <alignment horizontal="center" vertical="center"/>
    </xf>
    <xf numFmtId="165" fontId="8" fillId="6" borderId="32" xfId="0" applyNumberFormat="1" applyFont="1" applyFill="1" applyBorder="1" applyAlignment="1">
      <alignment horizontal="center" vertical="center"/>
    </xf>
    <xf numFmtId="165" fontId="9" fillId="0" borderId="59" xfId="2" applyFont="1" applyBorder="1" applyAlignment="1" applyProtection="1">
      <alignment horizontal="center" vertical="center"/>
    </xf>
    <xf numFmtId="165" fontId="9" fillId="0" borderId="23" xfId="2" applyFont="1" applyBorder="1" applyAlignment="1" applyProtection="1">
      <alignment horizontal="center" vertical="center"/>
    </xf>
    <xf numFmtId="165" fontId="0" fillId="0" borderId="14" xfId="0" applyBorder="1"/>
    <xf numFmtId="165" fontId="11" fillId="8" borderId="45" xfId="0" applyNumberFormat="1" applyFont="1" applyFill="1" applyBorder="1" applyAlignment="1">
      <alignment horizontal="center" vertical="center" textRotation="90"/>
    </xf>
    <xf numFmtId="165" fontId="11" fillId="8" borderId="15" xfId="0" applyNumberFormat="1" applyFont="1" applyFill="1" applyBorder="1" applyAlignment="1">
      <alignment horizontal="center" vertical="center" textRotation="90"/>
    </xf>
    <xf numFmtId="165" fontId="3" fillId="7" borderId="3" xfId="0" applyFont="1" applyFill="1" applyBorder="1" applyAlignment="1">
      <alignment horizontal="center" vertical="center" wrapText="1"/>
    </xf>
    <xf numFmtId="165" fontId="3" fillId="7" borderId="29" xfId="0" applyFont="1" applyFill="1" applyBorder="1" applyAlignment="1">
      <alignment horizontal="center" vertical="center" wrapText="1"/>
    </xf>
    <xf numFmtId="165" fontId="3" fillId="7" borderId="14" xfId="0" applyFont="1" applyFill="1" applyBorder="1" applyAlignment="1">
      <alignment horizontal="center" vertical="center" wrapText="1"/>
    </xf>
    <xf numFmtId="1" fontId="2" fillId="10" borderId="22" xfId="0" applyNumberFormat="1" applyFont="1" applyFill="1" applyBorder="1" applyAlignment="1">
      <alignment horizontal="center" vertical="center" wrapText="1"/>
    </xf>
    <xf numFmtId="1" fontId="2" fillId="10" borderId="42" xfId="0" applyNumberFormat="1" applyFont="1" applyFill="1" applyBorder="1" applyAlignment="1">
      <alignment horizontal="center" vertical="center" wrapText="1"/>
    </xf>
    <xf numFmtId="1" fontId="2" fillId="10" borderId="43" xfId="0" applyNumberFormat="1" applyFont="1" applyFill="1" applyBorder="1" applyAlignment="1">
      <alignment horizontal="center" vertical="center" wrapText="1"/>
    </xf>
    <xf numFmtId="1" fontId="2" fillId="10" borderId="53" xfId="0" applyNumberFormat="1" applyFont="1" applyFill="1" applyBorder="1" applyAlignment="1">
      <alignment horizontal="center" vertical="center" wrapText="1"/>
    </xf>
    <xf numFmtId="1" fontId="2" fillId="10" borderId="2" xfId="0" applyNumberFormat="1" applyFont="1" applyFill="1" applyBorder="1" applyAlignment="1">
      <alignment horizontal="center" vertical="center" wrapText="1"/>
    </xf>
    <xf numFmtId="1" fontId="2" fillId="10" borderId="44" xfId="0" applyNumberFormat="1" applyFont="1" applyFill="1" applyBorder="1" applyAlignment="1">
      <alignment horizontal="center" vertical="center" wrapText="1"/>
    </xf>
    <xf numFmtId="165" fontId="11" fillId="8" borderId="5" xfId="0" applyNumberFormat="1" applyFont="1" applyFill="1" applyBorder="1" applyAlignment="1">
      <alignment horizontal="center" vertical="center" textRotation="90"/>
    </xf>
    <xf numFmtId="165" fontId="2" fillId="0" borderId="27" xfId="0" applyFont="1" applyBorder="1" applyAlignment="1">
      <alignment horizontal="center" vertical="center" wrapText="1"/>
    </xf>
    <xf numFmtId="165" fontId="2" fillId="0" borderId="35" xfId="0" applyFont="1" applyBorder="1" applyAlignment="1">
      <alignment horizontal="center" vertical="center" wrapText="1"/>
    </xf>
    <xf numFmtId="165" fontId="2" fillId="0" borderId="1" xfId="0" applyFont="1" applyFill="1" applyBorder="1" applyAlignment="1">
      <alignment horizontal="center" vertical="center"/>
    </xf>
    <xf numFmtId="165" fontId="9" fillId="10" borderId="3" xfId="2" applyFill="1" applyBorder="1" applyAlignment="1" applyProtection="1">
      <alignment horizontal="center" vertical="center" wrapText="1"/>
    </xf>
    <xf numFmtId="165" fontId="9" fillId="10" borderId="29" xfId="2" applyFill="1" applyBorder="1" applyAlignment="1" applyProtection="1">
      <alignment horizontal="center" vertical="center" wrapText="1"/>
    </xf>
    <xf numFmtId="165" fontId="9" fillId="10" borderId="14" xfId="2" applyFill="1" applyBorder="1" applyAlignment="1" applyProtection="1">
      <alignment horizontal="center" vertical="center" wrapText="1"/>
    </xf>
    <xf numFmtId="165" fontId="2" fillId="0" borderId="35" xfId="0" applyFont="1" applyBorder="1" applyAlignment="1">
      <alignment horizontal="center" vertical="center"/>
    </xf>
    <xf numFmtId="165" fontId="2" fillId="0" borderId="1" xfId="0" applyFont="1" applyBorder="1" applyAlignment="1">
      <alignment horizontal="center" vertical="center"/>
    </xf>
    <xf numFmtId="165" fontId="3" fillId="3" borderId="6" xfId="0" applyFont="1" applyFill="1" applyBorder="1" applyAlignment="1">
      <alignment horizontal="center"/>
    </xf>
    <xf numFmtId="165" fontId="3" fillId="3" borderId="7" xfId="0" applyFont="1" applyFill="1" applyBorder="1" applyAlignment="1">
      <alignment horizontal="center"/>
    </xf>
    <xf numFmtId="164" fontId="16" fillId="2" borderId="46" xfId="1" applyFont="1" applyFill="1" applyBorder="1" applyAlignment="1">
      <alignment horizontal="center" vertical="center" wrapText="1"/>
    </xf>
    <xf numFmtId="164" fontId="16" fillId="2" borderId="57" xfId="1" applyFont="1" applyFill="1" applyBorder="1" applyAlignment="1">
      <alignment horizontal="center" vertical="center" wrapText="1"/>
    </xf>
    <xf numFmtId="165" fontId="9" fillId="0" borderId="16" xfId="2" applyFont="1" applyBorder="1" applyAlignment="1" applyProtection="1">
      <alignment horizontal="center" vertical="center"/>
    </xf>
    <xf numFmtId="165" fontId="9" fillId="0" borderId="16" xfId="2" applyBorder="1" applyAlignment="1" applyProtection="1">
      <alignment horizontal="center"/>
    </xf>
    <xf numFmtId="165" fontId="2" fillId="0" borderId="19" xfId="0" applyFont="1" applyBorder="1"/>
    <xf numFmtId="165" fontId="2" fillId="0" borderId="1" xfId="0" applyFont="1" applyBorder="1"/>
    <xf numFmtId="165" fontId="2" fillId="0" borderId="16" xfId="0" applyFont="1" applyBorder="1"/>
    <xf numFmtId="165" fontId="9" fillId="0" borderId="19" xfId="2" applyFont="1" applyBorder="1" applyAlignment="1" applyProtection="1">
      <alignment horizontal="center"/>
    </xf>
    <xf numFmtId="165" fontId="9" fillId="0" borderId="1" xfId="2" applyFont="1" applyBorder="1" applyAlignment="1" applyProtection="1">
      <alignment horizontal="center"/>
    </xf>
    <xf numFmtId="165" fontId="9" fillId="0" borderId="16" xfId="2" applyFont="1" applyBorder="1" applyAlignment="1" applyProtection="1">
      <alignment horizontal="center"/>
    </xf>
    <xf numFmtId="165" fontId="2" fillId="0" borderId="19" xfId="0" applyFont="1" applyBorder="1" applyAlignment="1">
      <alignment horizontal="center"/>
    </xf>
    <xf numFmtId="165" fontId="2" fillId="0" borderId="1" xfId="0" applyFont="1" applyBorder="1" applyAlignment="1">
      <alignment horizontal="center"/>
    </xf>
    <xf numFmtId="165" fontId="2" fillId="0" borderId="16" xfId="0" applyFont="1" applyBorder="1" applyAlignment="1">
      <alignment horizontal="center"/>
    </xf>
    <xf numFmtId="165" fontId="9" fillId="0" borderId="32" xfId="2" applyFont="1" applyBorder="1" applyAlignment="1" applyProtection="1">
      <alignment horizontal="center"/>
    </xf>
    <xf numFmtId="164" fontId="16" fillId="2" borderId="36" xfId="1" applyFont="1" applyFill="1" applyBorder="1" applyAlignment="1">
      <alignment horizontal="center" vertical="center" wrapText="1"/>
    </xf>
    <xf numFmtId="164" fontId="16" fillId="2" borderId="35" xfId="1" applyFont="1" applyFill="1" applyBorder="1" applyAlignment="1">
      <alignment horizontal="center" vertical="center" wrapText="1"/>
    </xf>
    <xf numFmtId="1" fontId="2" fillId="9" borderId="27" xfId="0" applyNumberFormat="1" applyFont="1" applyFill="1" applyBorder="1" applyAlignment="1">
      <alignment horizontal="center" vertical="center" wrapText="1"/>
    </xf>
    <xf numFmtId="1" fontId="2" fillId="9" borderId="35" xfId="0" applyNumberFormat="1" applyFont="1" applyFill="1" applyBorder="1" applyAlignment="1">
      <alignment horizontal="center" vertical="center" wrapText="1"/>
    </xf>
    <xf numFmtId="165" fontId="2" fillId="0" borderId="0" xfId="0" applyFont="1" applyBorder="1" applyAlignment="1">
      <alignment horizontal="center" vertical="center"/>
    </xf>
    <xf numFmtId="165" fontId="2" fillId="3" borderId="29" xfId="0" applyFont="1" applyFill="1" applyBorder="1" applyAlignment="1"/>
    <xf numFmtId="165" fontId="3" fillId="9" borderId="6" xfId="0" applyFont="1" applyFill="1" applyBorder="1" applyAlignment="1">
      <alignment horizontal="center"/>
    </xf>
    <xf numFmtId="165" fontId="3" fillId="9" borderId="69" xfId="0" applyFont="1" applyFill="1" applyBorder="1" applyAlignment="1">
      <alignment horizontal="center"/>
    </xf>
    <xf numFmtId="165" fontId="3" fillId="9" borderId="7" xfId="0" applyFont="1" applyFill="1" applyBorder="1" applyAlignment="1">
      <alignment horizontal="center"/>
    </xf>
    <xf numFmtId="165" fontId="9" fillId="0" borderId="46" xfId="2" applyBorder="1" applyAlignment="1" applyProtection="1">
      <alignment horizontal="center" vertical="center"/>
    </xf>
    <xf numFmtId="49" fontId="11" fillId="8" borderId="5" xfId="0" applyNumberFormat="1" applyFont="1" applyFill="1" applyBorder="1" applyAlignment="1">
      <alignment horizontal="center" vertical="center" textRotation="90" wrapText="1"/>
    </xf>
    <xf numFmtId="49" fontId="3" fillId="8" borderId="45" xfId="0" applyNumberFormat="1" applyFont="1" applyFill="1" applyBorder="1" applyAlignment="1">
      <alignment horizontal="center" vertical="center" textRotation="90" wrapText="1"/>
    </xf>
    <xf numFmtId="165" fontId="9" fillId="0" borderId="34" xfId="2" applyFont="1" applyBorder="1" applyAlignment="1" applyProtection="1">
      <alignment horizontal="center" vertical="center"/>
    </xf>
    <xf numFmtId="165" fontId="9" fillId="0" borderId="50" xfId="2" applyFont="1" applyBorder="1" applyAlignment="1" applyProtection="1">
      <alignment horizontal="center" vertical="center"/>
    </xf>
    <xf numFmtId="165" fontId="2" fillId="0" borderId="43" xfId="0" applyFont="1" applyBorder="1" applyAlignment="1">
      <alignment horizontal="center" vertical="center"/>
    </xf>
    <xf numFmtId="165" fontId="2" fillId="0" borderId="53" xfId="0" applyFont="1" applyBorder="1" applyAlignment="1">
      <alignment horizontal="center" vertical="center"/>
    </xf>
    <xf numFmtId="165" fontId="2" fillId="0" borderId="44" xfId="0" applyFont="1" applyBorder="1" applyAlignment="1">
      <alignment horizontal="center" vertical="center"/>
    </xf>
    <xf numFmtId="165" fontId="9" fillId="0" borderId="18" xfId="2" applyFont="1" applyBorder="1" applyAlignment="1" applyProtection="1">
      <alignment horizontal="center"/>
    </xf>
    <xf numFmtId="165" fontId="9" fillId="0" borderId="50" xfId="2" applyFont="1" applyBorder="1" applyAlignment="1" applyProtection="1">
      <alignment horizontal="center"/>
    </xf>
    <xf numFmtId="165" fontId="2" fillId="0" borderId="1" xfId="0" applyFont="1" applyBorder="1" applyAlignment="1">
      <alignment horizontal="center" vertical="center" wrapText="1"/>
    </xf>
    <xf numFmtId="165" fontId="9" fillId="10" borderId="53" xfId="2" applyFill="1" applyBorder="1" applyAlignment="1" applyProtection="1">
      <alignment horizontal="center" vertical="center" wrapText="1"/>
    </xf>
    <xf numFmtId="165" fontId="9" fillId="10" borderId="2" xfId="2" applyFill="1" applyBorder="1" applyAlignment="1" applyProtection="1">
      <alignment horizontal="center" vertical="center" wrapText="1"/>
    </xf>
    <xf numFmtId="165" fontId="9" fillId="10" borderId="44" xfId="2" applyFill="1" applyBorder="1" applyAlignment="1" applyProtection="1">
      <alignment horizontal="center" vertical="center" wrapText="1"/>
    </xf>
    <xf numFmtId="165" fontId="2" fillId="0" borderId="61" xfId="0" applyFont="1" applyBorder="1" applyAlignment="1">
      <alignment horizontal="center" vertical="center"/>
    </xf>
    <xf numFmtId="165" fontId="2" fillId="0" borderId="27" xfId="0" applyFont="1" applyBorder="1" applyAlignment="1">
      <alignment horizontal="center" vertical="center"/>
    </xf>
    <xf numFmtId="165" fontId="2" fillId="13" borderId="3" xfId="0" applyFont="1" applyFill="1" applyBorder="1" applyAlignment="1">
      <alignment horizontal="center" vertical="center" wrapText="1"/>
    </xf>
    <xf numFmtId="165" fontId="4" fillId="4" borderId="6" xfId="0" applyFont="1" applyFill="1" applyBorder="1" applyAlignment="1">
      <alignment horizontal="center"/>
    </xf>
    <xf numFmtId="165" fontId="4" fillId="4" borderId="69" xfId="0" applyFont="1" applyFill="1" applyBorder="1" applyAlignment="1">
      <alignment horizontal="center"/>
    </xf>
    <xf numFmtId="165" fontId="2" fillId="0" borderId="67" xfId="0" applyFont="1" applyFill="1" applyBorder="1" applyAlignment="1">
      <alignment horizontal="center" vertical="center" wrapText="1"/>
    </xf>
    <xf numFmtId="165" fontId="11" fillId="9" borderId="45" xfId="0" applyNumberFormat="1" applyFont="1" applyFill="1" applyBorder="1" applyAlignment="1">
      <alignment horizontal="center" vertical="center" textRotation="90"/>
    </xf>
    <xf numFmtId="165" fontId="11" fillId="9" borderId="15" xfId="0" applyNumberFormat="1" applyFont="1" applyFill="1" applyBorder="1" applyAlignment="1">
      <alignment horizontal="center" vertical="center" textRotation="90"/>
    </xf>
    <xf numFmtId="14" fontId="2" fillId="0" borderId="36" xfId="0" applyNumberFormat="1" applyFont="1" applyFill="1" applyBorder="1" applyAlignment="1">
      <alignment horizontal="center" vertical="center"/>
    </xf>
    <xf numFmtId="14" fontId="2" fillId="0" borderId="37" xfId="0" applyNumberFormat="1" applyFont="1" applyFill="1" applyBorder="1" applyAlignment="1">
      <alignment horizontal="center" vertical="center"/>
    </xf>
    <xf numFmtId="165" fontId="9" fillId="9" borderId="1" xfId="2" applyFill="1" applyBorder="1" applyAlignment="1" applyProtection="1">
      <alignment horizontal="center" vertical="center" wrapText="1"/>
    </xf>
    <xf numFmtId="14" fontId="0" fillId="0" borderId="66" xfId="0" applyNumberFormat="1" applyBorder="1" applyAlignment="1">
      <alignment horizontal="center" vertical="center"/>
    </xf>
    <xf numFmtId="165" fontId="0" fillId="0" borderId="37" xfId="0" applyBorder="1" applyAlignment="1">
      <alignment horizontal="center" vertical="center"/>
    </xf>
    <xf numFmtId="165" fontId="2" fillId="0" borderId="61" xfId="0" applyFont="1" applyFill="1" applyBorder="1" applyAlignment="1">
      <alignment horizontal="center" vertical="center"/>
    </xf>
    <xf numFmtId="165" fontId="2" fillId="0" borderId="19" xfId="0" applyFont="1" applyFill="1" applyBorder="1" applyAlignment="1">
      <alignment horizontal="center" vertical="center"/>
    </xf>
    <xf numFmtId="165" fontId="2" fillId="2" borderId="46" xfId="0" applyFont="1" applyFill="1" applyBorder="1" applyAlignment="1">
      <alignment horizontal="center" vertical="center" wrapText="1"/>
    </xf>
    <xf numFmtId="165" fontId="2" fillId="2" borderId="11" xfId="0" applyFont="1" applyFill="1" applyBorder="1" applyAlignment="1">
      <alignment horizontal="center" vertical="center" wrapText="1"/>
    </xf>
    <xf numFmtId="165" fontId="2" fillId="2" borderId="57" xfId="0" applyFont="1" applyFill="1" applyBorder="1" applyAlignment="1">
      <alignment horizontal="center" vertical="center" wrapText="1"/>
    </xf>
    <xf numFmtId="165" fontId="9" fillId="0" borderId="63" xfId="2" applyBorder="1" applyAlignment="1" applyProtection="1">
      <alignment horizontal="center" vertical="center"/>
    </xf>
    <xf numFmtId="165" fontId="2" fillId="0" borderId="54" xfId="0" applyFont="1" applyBorder="1" applyAlignment="1">
      <alignment horizontal="center"/>
    </xf>
    <xf numFmtId="165" fontId="2" fillId="0" borderId="17" xfId="0" applyFont="1" applyBorder="1" applyAlignment="1">
      <alignment horizontal="center"/>
    </xf>
    <xf numFmtId="166" fontId="0" fillId="0" borderId="36" xfId="0" applyNumberFormat="1" applyBorder="1" applyAlignment="1">
      <alignment horizontal="center" vertical="center"/>
    </xf>
    <xf numFmtId="166" fontId="0" fillId="0" borderId="37" xfId="0" applyNumberFormat="1" applyBorder="1" applyAlignment="1">
      <alignment horizontal="center" vertical="center"/>
    </xf>
    <xf numFmtId="14" fontId="0" fillId="0" borderId="37" xfId="0" applyNumberFormat="1" applyFill="1" applyBorder="1" applyAlignment="1">
      <alignment horizontal="center" vertical="center"/>
    </xf>
    <xf numFmtId="165" fontId="2" fillId="0" borderId="18" xfId="0" applyFont="1" applyFill="1" applyBorder="1" applyAlignment="1">
      <alignment horizontal="center" vertical="center"/>
    </xf>
    <xf numFmtId="165" fontId="2" fillId="0" borderId="34" xfId="0" applyFont="1" applyFill="1" applyBorder="1" applyAlignment="1">
      <alignment horizontal="center" vertical="center"/>
    </xf>
    <xf numFmtId="14" fontId="8" fillId="0" borderId="1" xfId="0" applyNumberFormat="1" applyFont="1" applyFill="1" applyBorder="1" applyAlignment="1">
      <alignment horizontal="center" vertical="center"/>
    </xf>
    <xf numFmtId="14" fontId="8" fillId="0" borderId="16" xfId="0" applyNumberFormat="1" applyFont="1" applyFill="1" applyBorder="1" applyAlignment="1">
      <alignment horizontal="center" vertical="center"/>
    </xf>
    <xf numFmtId="14" fontId="8" fillId="0" borderId="36" xfId="0" applyNumberFormat="1" applyFont="1" applyFill="1" applyBorder="1" applyAlignment="1">
      <alignment horizontal="center" vertical="center"/>
    </xf>
    <xf numFmtId="14" fontId="8" fillId="0" borderId="37" xfId="0" applyNumberFormat="1" applyFont="1" applyFill="1" applyBorder="1" applyAlignment="1">
      <alignment horizontal="center" vertical="center"/>
    </xf>
    <xf numFmtId="165" fontId="2" fillId="3" borderId="17" xfId="0" applyFont="1" applyFill="1" applyBorder="1" applyAlignment="1"/>
    <xf numFmtId="165" fontId="0" fillId="8" borderId="17" xfId="0" applyFill="1" applyBorder="1" applyAlignment="1"/>
    <xf numFmtId="165" fontId="2" fillId="0" borderId="17" xfId="0" applyNumberFormat="1" applyFont="1" applyFill="1" applyBorder="1" applyAlignment="1">
      <alignment horizontal="center" vertical="center" wrapText="1"/>
    </xf>
    <xf numFmtId="165" fontId="0" fillId="0" borderId="32" xfId="0" applyBorder="1" applyAlignment="1">
      <alignment horizontal="center" vertical="center" wrapText="1"/>
    </xf>
    <xf numFmtId="165" fontId="2" fillId="6" borderId="36" xfId="0" applyNumberFormat="1" applyFont="1" applyFill="1" applyBorder="1" applyAlignment="1">
      <alignment horizontal="center" vertical="center"/>
    </xf>
    <xf numFmtId="165" fontId="2" fillId="6" borderId="37" xfId="0" applyNumberFormat="1" applyFont="1" applyFill="1" applyBorder="1" applyAlignment="1">
      <alignment horizontal="center" vertical="center"/>
    </xf>
    <xf numFmtId="165" fontId="20" fillId="9" borderId="45" xfId="0" applyNumberFormat="1" applyFont="1" applyFill="1" applyBorder="1" applyAlignment="1">
      <alignment horizontal="center" vertical="center" textRotation="90"/>
    </xf>
    <xf numFmtId="165" fontId="4" fillId="4" borderId="4" xfId="0" applyFont="1" applyFill="1" applyBorder="1" applyAlignment="1">
      <alignment horizontal="center" vertical="center"/>
    </xf>
    <xf numFmtId="165" fontId="2" fillId="9" borderId="28" xfId="0" applyFont="1" applyFill="1" applyBorder="1" applyAlignment="1">
      <alignment horizontal="center" vertical="center" wrapText="1"/>
    </xf>
    <xf numFmtId="165" fontId="2" fillId="9" borderId="58" xfId="0" applyFont="1" applyFill="1" applyBorder="1" applyAlignment="1">
      <alignment horizontal="center" vertical="center" wrapText="1"/>
    </xf>
    <xf numFmtId="165" fontId="9" fillId="0" borderId="59" xfId="2" applyBorder="1" applyAlignment="1" applyProtection="1">
      <alignment horizontal="center"/>
    </xf>
    <xf numFmtId="165" fontId="9" fillId="0" borderId="51" xfId="2" applyBorder="1" applyAlignment="1" applyProtection="1">
      <alignment horizontal="center"/>
    </xf>
    <xf numFmtId="165" fontId="9" fillId="0" borderId="27" xfId="2" applyFont="1" applyBorder="1" applyAlignment="1" applyProtection="1">
      <alignment horizontal="center" vertical="center"/>
    </xf>
    <xf numFmtId="165" fontId="9" fillId="0" borderId="27" xfId="2" applyBorder="1" applyAlignment="1" applyProtection="1">
      <alignment horizontal="center" vertical="center"/>
    </xf>
    <xf numFmtId="165" fontId="9" fillId="0" borderId="48" xfId="2" applyBorder="1" applyAlignment="1" applyProtection="1">
      <alignment horizontal="center" vertical="center"/>
    </xf>
    <xf numFmtId="165" fontId="9" fillId="0" borderId="71" xfId="2" applyBorder="1" applyAlignment="1" applyProtection="1">
      <alignment horizontal="center" vertical="center"/>
    </xf>
    <xf numFmtId="165" fontId="2" fillId="0" borderId="72" xfId="0" applyFont="1" applyFill="1" applyBorder="1" applyAlignment="1">
      <alignment horizontal="center" vertical="center"/>
    </xf>
    <xf numFmtId="165" fontId="2" fillId="0" borderId="57" xfId="0" applyFont="1" applyFill="1" applyBorder="1" applyAlignment="1">
      <alignment horizontal="center" vertical="center"/>
    </xf>
    <xf numFmtId="165" fontId="2" fillId="0" borderId="54" xfId="0" applyFont="1" applyFill="1" applyBorder="1" applyAlignment="1">
      <alignment horizontal="center" vertical="center"/>
    </xf>
    <xf numFmtId="165" fontId="2" fillId="0" borderId="17" xfId="0" applyFont="1" applyFill="1" applyBorder="1" applyAlignment="1">
      <alignment horizontal="center" vertical="center"/>
    </xf>
    <xf numFmtId="165" fontId="2" fillId="0" borderId="13" xfId="0" applyFont="1" applyFill="1" applyBorder="1" applyAlignment="1">
      <alignment horizontal="center" vertical="center" wrapText="1"/>
    </xf>
    <xf numFmtId="14" fontId="0" fillId="0" borderId="46" xfId="0" applyNumberFormat="1" applyFill="1" applyBorder="1" applyAlignment="1">
      <alignment horizontal="center" vertical="center"/>
    </xf>
    <xf numFmtId="14" fontId="0" fillId="0" borderId="70" xfId="0" applyNumberFormat="1" applyFill="1" applyBorder="1" applyAlignment="1">
      <alignment horizontal="center" vertical="center"/>
    </xf>
    <xf numFmtId="14" fontId="0" fillId="0" borderId="66" xfId="0" applyNumberFormat="1" applyFill="1" applyBorder="1" applyAlignment="1">
      <alignment horizontal="center" vertical="center"/>
    </xf>
    <xf numFmtId="14" fontId="0" fillId="0" borderId="26" xfId="0" applyNumberFormat="1" applyFill="1" applyBorder="1" applyAlignment="1">
      <alignment horizontal="center" vertical="center"/>
    </xf>
    <xf numFmtId="165" fontId="2" fillId="0" borderId="72" xfId="0" applyFont="1" applyFill="1" applyBorder="1" applyAlignment="1">
      <alignment horizontal="center" vertical="center" wrapText="1"/>
    </xf>
    <xf numFmtId="165" fontId="2" fillId="2" borderId="66" xfId="0" applyFont="1" applyFill="1" applyBorder="1" applyAlignment="1">
      <alignment horizontal="center" vertical="center" wrapText="1"/>
    </xf>
    <xf numFmtId="165" fontId="2" fillId="2" borderId="63" xfId="0" applyFont="1" applyFill="1" applyBorder="1" applyAlignment="1">
      <alignment horizontal="center" vertical="center" wrapText="1"/>
    </xf>
    <xf numFmtId="165" fontId="2" fillId="2" borderId="40" xfId="0" applyFont="1" applyFill="1" applyBorder="1" applyAlignment="1">
      <alignment horizontal="center" vertical="center" wrapText="1"/>
    </xf>
    <xf numFmtId="165" fontId="9" fillId="0" borderId="18" xfId="2" applyBorder="1" applyAlignment="1" applyProtection="1">
      <alignment horizontal="center"/>
    </xf>
    <xf numFmtId="165" fontId="9" fillId="0" borderId="50" xfId="2" applyBorder="1" applyAlignment="1" applyProtection="1">
      <alignment horizontal="center"/>
    </xf>
    <xf numFmtId="165" fontId="2" fillId="12" borderId="19" xfId="0" applyFont="1" applyFill="1" applyBorder="1" applyAlignment="1">
      <alignment horizontal="center" vertical="center" wrapText="1"/>
    </xf>
    <xf numFmtId="165" fontId="2" fillId="12" borderId="1" xfId="0" applyFont="1" applyFill="1" applyBorder="1" applyAlignment="1">
      <alignment horizontal="center" vertical="center" wrapText="1"/>
    </xf>
    <xf numFmtId="14" fontId="8" fillId="0" borderId="36" xfId="0" applyNumberFormat="1" applyFont="1" applyFill="1" applyBorder="1" applyAlignment="1">
      <alignment horizontal="center" vertical="center" wrapText="1"/>
    </xf>
    <xf numFmtId="14" fontId="8" fillId="0" borderId="37" xfId="0" applyNumberFormat="1" applyFont="1" applyFill="1" applyBorder="1" applyAlignment="1">
      <alignment horizontal="center" vertical="center" wrapText="1"/>
    </xf>
    <xf numFmtId="165" fontId="2" fillId="0" borderId="19" xfId="0" applyFont="1" applyFill="1" applyBorder="1" applyAlignment="1">
      <alignment horizontal="center" vertical="center" wrapText="1"/>
    </xf>
    <xf numFmtId="14" fontId="0" fillId="0" borderId="1" xfId="0" applyNumberFormat="1" applyFill="1" applyBorder="1" applyAlignment="1">
      <alignment horizontal="center" vertical="center" wrapText="1"/>
    </xf>
    <xf numFmtId="14" fontId="0" fillId="0" borderId="16" xfId="0" applyNumberFormat="1" applyFill="1" applyBorder="1" applyAlignment="1">
      <alignment horizontal="center" vertical="center" wrapText="1"/>
    </xf>
    <xf numFmtId="14" fontId="0" fillId="0" borderId="27" xfId="0" applyNumberFormat="1" applyFill="1" applyBorder="1" applyAlignment="1">
      <alignment horizontal="center" vertical="center"/>
    </xf>
    <xf numFmtId="165" fontId="8" fillId="12" borderId="19" xfId="0" applyFont="1" applyFill="1" applyBorder="1" applyAlignment="1">
      <alignment horizontal="center" vertical="center" wrapText="1"/>
    </xf>
    <xf numFmtId="165" fontId="3" fillId="12" borderId="1" xfId="0" applyFont="1" applyFill="1" applyBorder="1" applyAlignment="1">
      <alignment horizontal="center" vertical="center" wrapText="1"/>
    </xf>
    <xf numFmtId="165" fontId="8" fillId="12" borderId="1" xfId="0" applyFont="1" applyFill="1" applyBorder="1" applyAlignment="1">
      <alignment horizontal="center" vertical="center" wrapText="1"/>
    </xf>
    <xf numFmtId="14" fontId="0" fillId="0" borderId="35" xfId="0" applyNumberFormat="1" applyFill="1" applyBorder="1" applyAlignment="1">
      <alignment horizontal="center" vertical="center" wrapText="1"/>
    </xf>
    <xf numFmtId="165" fontId="0" fillId="0" borderId="37" xfId="0" applyFill="1" applyBorder="1" applyAlignment="1">
      <alignment horizontal="center" vertical="center" wrapText="1"/>
    </xf>
    <xf numFmtId="165" fontId="16" fillId="2" borderId="1" xfId="0" applyFont="1" applyFill="1" applyBorder="1" applyAlignment="1">
      <alignment horizontal="center" vertical="center"/>
    </xf>
    <xf numFmtId="165" fontId="9" fillId="0" borderId="35" xfId="2" applyBorder="1" applyAlignment="1" applyProtection="1">
      <alignment horizontal="center"/>
    </xf>
    <xf numFmtId="165" fontId="9" fillId="0" borderId="36" xfId="2" applyFill="1" applyBorder="1" applyAlignment="1" applyProtection="1">
      <alignment horizontal="center" vertical="center" wrapText="1"/>
    </xf>
    <xf numFmtId="165" fontId="9" fillId="0" borderId="35" xfId="2" applyFill="1" applyBorder="1" applyAlignment="1" applyProtection="1">
      <alignment horizontal="center" vertical="center" wrapText="1"/>
    </xf>
    <xf numFmtId="165" fontId="16" fillId="2" borderId="17" xfId="0" applyFont="1" applyFill="1" applyBorder="1" applyAlignment="1">
      <alignment horizontal="center" vertical="center"/>
    </xf>
    <xf numFmtId="165" fontId="2" fillId="12" borderId="57" xfId="0" applyFont="1" applyFill="1" applyBorder="1" applyAlignment="1">
      <alignment horizontal="center" vertical="center" wrapText="1"/>
    </xf>
    <xf numFmtId="165" fontId="2" fillId="12" borderId="17" xfId="0" applyFont="1" applyFill="1" applyBorder="1" applyAlignment="1">
      <alignment horizontal="center" vertical="center" wrapText="1"/>
    </xf>
    <xf numFmtId="165" fontId="9" fillId="0" borderId="46" xfId="2" applyFill="1" applyBorder="1" applyAlignment="1" applyProtection="1">
      <alignment horizontal="center" vertical="center" wrapText="1"/>
    </xf>
    <xf numFmtId="165" fontId="9" fillId="0" borderId="57" xfId="2" applyFill="1" applyBorder="1" applyAlignment="1" applyProtection="1">
      <alignment horizontal="center" vertical="center" wrapText="1"/>
    </xf>
    <xf numFmtId="165" fontId="9" fillId="0" borderId="34" xfId="2" applyBorder="1" applyAlignment="1" applyProtection="1">
      <alignment horizontal="center"/>
    </xf>
    <xf numFmtId="14" fontId="0" fillId="0" borderId="28" xfId="0" applyNumberFormat="1" applyFill="1" applyBorder="1" applyAlignment="1">
      <alignment horizontal="center" vertical="center"/>
    </xf>
    <xf numFmtId="14" fontId="0" fillId="0" borderId="68" xfId="0" applyNumberFormat="1" applyFill="1" applyBorder="1" applyAlignment="1">
      <alignment horizontal="center" vertical="center"/>
    </xf>
    <xf numFmtId="165" fontId="4" fillId="4" borderId="3" xfId="0" applyFont="1" applyFill="1" applyBorder="1" applyAlignment="1">
      <alignment horizontal="center" vertical="center"/>
    </xf>
    <xf numFmtId="165" fontId="4" fillId="4" borderId="29" xfId="0" applyFont="1" applyFill="1" applyBorder="1" applyAlignment="1">
      <alignment horizontal="center" vertical="center"/>
    </xf>
    <xf numFmtId="165" fontId="4" fillId="4" borderId="14" xfId="0" applyFont="1" applyFill="1" applyBorder="1" applyAlignment="1">
      <alignment horizontal="center" vertical="center"/>
    </xf>
    <xf numFmtId="14" fontId="8" fillId="9" borderId="36" xfId="0" applyNumberFormat="1" applyFont="1" applyFill="1" applyBorder="1" applyAlignment="1">
      <alignment horizontal="center" vertical="center" wrapText="1"/>
    </xf>
    <xf numFmtId="14" fontId="8" fillId="9" borderId="27" xfId="0" applyNumberFormat="1" applyFont="1" applyFill="1" applyBorder="1" applyAlignment="1">
      <alignment horizontal="center" vertical="center" wrapText="1"/>
    </xf>
    <xf numFmtId="14" fontId="8" fillId="9" borderId="35" xfId="0" applyNumberFormat="1" applyFont="1" applyFill="1" applyBorder="1" applyAlignment="1">
      <alignment horizontal="center" vertical="center" wrapText="1"/>
    </xf>
    <xf numFmtId="165" fontId="8" fillId="12" borderId="12" xfId="0" applyFont="1" applyFill="1" applyBorder="1" applyAlignment="1">
      <alignment horizontal="center" vertical="center" wrapText="1"/>
    </xf>
    <xf numFmtId="165" fontId="3" fillId="12" borderId="41" xfId="0" applyFont="1" applyFill="1" applyBorder="1" applyAlignment="1">
      <alignment horizontal="center" vertical="center" wrapText="1"/>
    </xf>
    <xf numFmtId="14" fontId="8" fillId="0" borderId="35" xfId="0" applyNumberFormat="1" applyFont="1" applyFill="1" applyBorder="1" applyAlignment="1">
      <alignment horizontal="center" vertical="center"/>
    </xf>
    <xf numFmtId="1" fontId="20" fillId="3" borderId="21" xfId="0" applyNumberFormat="1" applyFont="1" applyFill="1" applyBorder="1" applyAlignment="1">
      <alignment horizontal="center" vertical="center" textRotation="90"/>
    </xf>
    <xf numFmtId="1" fontId="20" fillId="3" borderId="75" xfId="0" applyNumberFormat="1" applyFont="1" applyFill="1" applyBorder="1" applyAlignment="1">
      <alignment horizontal="center" vertical="center" textRotation="90"/>
    </xf>
    <xf numFmtId="165" fontId="2" fillId="0" borderId="66" xfId="0" applyFont="1" applyFill="1" applyBorder="1" applyAlignment="1">
      <alignment horizontal="center" vertical="center" wrapText="1"/>
    </xf>
    <xf numFmtId="165" fontId="8" fillId="0" borderId="40" xfId="0" applyFont="1" applyFill="1" applyBorder="1" applyAlignment="1">
      <alignment horizontal="center" vertical="center" wrapText="1"/>
    </xf>
    <xf numFmtId="165" fontId="2" fillId="8" borderId="66" xfId="0" applyNumberFormat="1" applyFont="1" applyFill="1" applyBorder="1" applyAlignment="1">
      <alignment horizontal="center" vertical="center" wrapText="1"/>
    </xf>
    <xf numFmtId="165" fontId="2" fillId="8" borderId="63" xfId="0" applyNumberFormat="1" applyFont="1" applyFill="1" applyBorder="1" applyAlignment="1">
      <alignment horizontal="center" vertical="center" wrapText="1"/>
    </xf>
    <xf numFmtId="165" fontId="2" fillId="8" borderId="40" xfId="0" applyNumberFormat="1" applyFont="1" applyFill="1" applyBorder="1" applyAlignment="1">
      <alignment horizontal="center" vertical="center" wrapText="1"/>
    </xf>
    <xf numFmtId="165" fontId="8" fillId="0" borderId="63" xfId="0" applyNumberFormat="1" applyFont="1" applyFill="1" applyBorder="1" applyAlignment="1">
      <alignment horizontal="center" vertical="center" wrapText="1"/>
    </xf>
    <xf numFmtId="165" fontId="8" fillId="0" borderId="26" xfId="0" applyNumberFormat="1" applyFont="1" applyFill="1" applyBorder="1" applyAlignment="1">
      <alignment horizontal="center" vertical="center" wrapText="1"/>
    </xf>
    <xf numFmtId="165" fontId="2" fillId="8" borderId="17" xfId="0" applyNumberFormat="1" applyFont="1" applyFill="1" applyBorder="1" applyAlignment="1">
      <alignment horizontal="center" vertical="center" wrapText="1"/>
    </xf>
    <xf numFmtId="165" fontId="8" fillId="0" borderId="11" xfId="0" applyNumberFormat="1" applyFont="1" applyFill="1" applyBorder="1" applyAlignment="1">
      <alignment horizontal="center" vertical="center" wrapText="1"/>
    </xf>
    <xf numFmtId="165" fontId="8" fillId="0" borderId="70" xfId="0" applyNumberFormat="1" applyFont="1" applyFill="1" applyBorder="1" applyAlignment="1">
      <alignment horizontal="center" vertical="center" wrapText="1"/>
    </xf>
    <xf numFmtId="165" fontId="8" fillId="7" borderId="17" xfId="0" applyNumberFormat="1" applyFont="1" applyFill="1" applyBorder="1" applyAlignment="1">
      <alignment horizontal="center" vertical="center" wrapText="1"/>
    </xf>
    <xf numFmtId="165" fontId="16" fillId="2" borderId="36" xfId="0" applyFont="1" applyFill="1" applyBorder="1" applyAlignment="1">
      <alignment horizontal="center" vertical="center" wrapText="1"/>
    </xf>
    <xf numFmtId="165" fontId="16" fillId="2" borderId="35" xfId="0" applyFont="1" applyFill="1" applyBorder="1" applyAlignment="1">
      <alignment horizontal="center" vertical="center" wrapText="1"/>
    </xf>
    <xf numFmtId="165" fontId="2" fillId="9" borderId="36" xfId="0" applyNumberFormat="1" applyFont="1" applyFill="1" applyBorder="1" applyAlignment="1">
      <alignment horizontal="center" vertical="center" wrapText="1"/>
    </xf>
    <xf numFmtId="165" fontId="2" fillId="9" borderId="27" xfId="0" applyNumberFormat="1" applyFont="1" applyFill="1" applyBorder="1" applyAlignment="1">
      <alignment horizontal="center" vertical="center" wrapText="1"/>
    </xf>
    <xf numFmtId="165" fontId="2" fillId="9" borderId="35" xfId="0" applyNumberFormat="1" applyFont="1" applyFill="1" applyBorder="1" applyAlignment="1">
      <alignment horizontal="center" vertical="center" wrapText="1"/>
    </xf>
    <xf numFmtId="165" fontId="8" fillId="0" borderId="29" xfId="0" applyNumberFormat="1" applyFont="1" applyFill="1" applyBorder="1" applyAlignment="1">
      <alignment horizontal="center" vertical="center" wrapText="1"/>
    </xf>
    <xf numFmtId="165" fontId="8" fillId="0" borderId="14" xfId="0" applyNumberFormat="1" applyFont="1" applyFill="1" applyBorder="1" applyAlignment="1">
      <alignment horizontal="center" vertical="center" wrapText="1"/>
    </xf>
    <xf numFmtId="165" fontId="8" fillId="0" borderId="23" xfId="0" applyNumberFormat="1" applyFont="1" applyFill="1" applyBorder="1" applyAlignment="1">
      <alignment horizontal="center" vertical="center" wrapText="1"/>
    </xf>
    <xf numFmtId="165" fontId="8" fillId="0" borderId="51" xfId="0" applyNumberFormat="1" applyFont="1" applyFill="1" applyBorder="1" applyAlignment="1">
      <alignment horizontal="center" vertical="center" wrapText="1"/>
    </xf>
    <xf numFmtId="165" fontId="8" fillId="0" borderId="56" xfId="0" applyFont="1" applyFill="1" applyBorder="1" applyAlignment="1">
      <alignment horizontal="center" vertical="center"/>
    </xf>
    <xf numFmtId="165" fontId="8" fillId="0" borderId="23" xfId="0" applyFont="1" applyFill="1" applyBorder="1" applyAlignment="1">
      <alignment horizontal="center" vertical="center"/>
    </xf>
    <xf numFmtId="165" fontId="8" fillId="3" borderId="24" xfId="0" applyFont="1" applyFill="1" applyBorder="1" applyAlignment="1">
      <alignment horizontal="center" vertical="center" wrapText="1"/>
    </xf>
    <xf numFmtId="165" fontId="8" fillId="3" borderId="0" xfId="0" applyFont="1" applyFill="1" applyBorder="1" applyAlignment="1">
      <alignment horizontal="center" vertical="center" wrapText="1"/>
    </xf>
    <xf numFmtId="165" fontId="8" fillId="3" borderId="30" xfId="0" applyFont="1" applyFill="1" applyBorder="1" applyAlignment="1">
      <alignment horizontal="center" vertical="center" wrapText="1"/>
    </xf>
    <xf numFmtId="165" fontId="8" fillId="3" borderId="64" xfId="0" applyFont="1" applyFill="1" applyBorder="1" applyAlignment="1">
      <alignment horizontal="center" vertical="center" wrapText="1"/>
    </xf>
    <xf numFmtId="165" fontId="8" fillId="3" borderId="29" xfId="0" applyFont="1" applyFill="1" applyBorder="1" applyAlignment="1">
      <alignment horizontal="center" vertical="center" wrapText="1"/>
    </xf>
    <xf numFmtId="165" fontId="8" fillId="3" borderId="49" xfId="0" applyFont="1" applyFill="1" applyBorder="1" applyAlignment="1">
      <alignment horizontal="center" vertical="center" wrapText="1"/>
    </xf>
    <xf numFmtId="165" fontId="8" fillId="0" borderId="29" xfId="0" applyFont="1" applyFill="1" applyBorder="1" applyAlignment="1">
      <alignment horizontal="center" vertical="center" wrapText="1"/>
    </xf>
    <xf numFmtId="165" fontId="9" fillId="0" borderId="17" xfId="2" applyFill="1" applyBorder="1" applyAlignment="1" applyProtection="1">
      <alignment horizontal="center" vertical="center" wrapText="1"/>
    </xf>
    <xf numFmtId="1" fontId="2" fillId="8" borderId="27" xfId="0" applyNumberFormat="1" applyFont="1" applyFill="1" applyBorder="1" applyAlignment="1">
      <alignment horizontal="center" vertical="center" wrapText="1"/>
    </xf>
    <xf numFmtId="1" fontId="2" fillId="8" borderId="35" xfId="0" applyNumberFormat="1" applyFont="1" applyFill="1" applyBorder="1" applyAlignment="1">
      <alignment horizontal="center" vertical="center" wrapText="1"/>
    </xf>
    <xf numFmtId="165" fontId="0" fillId="0" borderId="35" xfId="0" applyFill="1" applyBorder="1" applyAlignment="1">
      <alignment horizontal="center" vertical="center" wrapText="1"/>
    </xf>
    <xf numFmtId="14" fontId="0" fillId="0" borderId="30" xfId="0" applyNumberFormat="1" applyBorder="1" applyAlignment="1">
      <alignment horizontal="center" vertical="center"/>
    </xf>
    <xf numFmtId="14" fontId="0" fillId="0" borderId="52" xfId="0" applyNumberFormat="1" applyBorder="1" applyAlignment="1">
      <alignment horizontal="center" vertical="center"/>
    </xf>
    <xf numFmtId="14" fontId="0" fillId="0" borderId="27" xfId="0" applyNumberFormat="1" applyBorder="1" applyAlignment="1">
      <alignment horizontal="center" vertical="center"/>
    </xf>
    <xf numFmtId="1" fontId="2" fillId="8" borderId="36" xfId="0" applyNumberFormat="1" applyFont="1" applyFill="1" applyBorder="1" applyAlignment="1">
      <alignment horizontal="center" vertical="center" wrapText="1"/>
    </xf>
    <xf numFmtId="14" fontId="0" fillId="0" borderId="0" xfId="0" applyNumberFormat="1" applyBorder="1" applyAlignment="1">
      <alignment horizontal="center" vertical="center"/>
    </xf>
    <xf numFmtId="14" fontId="0" fillId="0" borderId="25" xfId="0" applyNumberFormat="1" applyBorder="1" applyAlignment="1">
      <alignment horizontal="center" vertical="center"/>
    </xf>
    <xf numFmtId="165" fontId="8" fillId="3" borderId="36" xfId="0" applyFont="1" applyFill="1" applyBorder="1" applyAlignment="1">
      <alignment horizontal="center" vertical="center" wrapText="1"/>
    </xf>
    <xf numFmtId="165" fontId="8" fillId="3" borderId="27" xfId="0" applyFont="1" applyFill="1" applyBorder="1" applyAlignment="1">
      <alignment horizontal="center" vertical="center" wrapText="1"/>
    </xf>
    <xf numFmtId="165" fontId="8" fillId="3" borderId="35" xfId="0" applyFont="1" applyFill="1" applyBorder="1" applyAlignment="1">
      <alignment horizontal="center" vertical="center" wrapText="1"/>
    </xf>
    <xf numFmtId="165" fontId="2" fillId="3" borderId="66" xfId="0" applyFont="1" applyFill="1" applyBorder="1" applyAlignment="1">
      <alignment horizontal="center" vertical="center" wrapText="1"/>
    </xf>
    <xf numFmtId="165" fontId="8" fillId="3" borderId="63" xfId="0" applyFont="1" applyFill="1" applyBorder="1" applyAlignment="1">
      <alignment horizontal="center" vertical="center" wrapText="1"/>
    </xf>
    <xf numFmtId="165" fontId="8" fillId="3" borderId="40" xfId="0" applyFont="1" applyFill="1" applyBorder="1" applyAlignment="1">
      <alignment horizontal="center" vertical="center" wrapText="1"/>
    </xf>
    <xf numFmtId="14" fontId="0" fillId="0" borderId="63" xfId="0" applyNumberFormat="1" applyBorder="1" applyAlignment="1">
      <alignment horizontal="center" vertical="center"/>
    </xf>
    <xf numFmtId="1" fontId="2" fillId="13" borderId="27" xfId="0" applyNumberFormat="1" applyFont="1" applyFill="1" applyBorder="1" applyAlignment="1">
      <alignment horizontal="center" vertical="center" wrapText="1"/>
    </xf>
    <xf numFmtId="1" fontId="2" fillId="13" borderId="35" xfId="0" applyNumberFormat="1" applyFont="1" applyFill="1" applyBorder="1" applyAlignment="1">
      <alignment horizontal="center" vertical="center" wrapText="1"/>
    </xf>
    <xf numFmtId="165" fontId="22" fillId="8" borderId="45" xfId="0" applyNumberFormat="1" applyFont="1" applyFill="1" applyBorder="1" applyAlignment="1">
      <alignment horizontal="center" vertical="center" textRotation="90"/>
    </xf>
    <xf numFmtId="165" fontId="0" fillId="0" borderId="25" xfId="0" applyBorder="1" applyAlignment="1">
      <alignment horizontal="center" vertical="center"/>
    </xf>
    <xf numFmtId="165" fontId="3" fillId="3" borderId="69" xfId="0" applyFont="1" applyFill="1" applyBorder="1" applyAlignment="1">
      <alignment horizontal="center"/>
    </xf>
    <xf numFmtId="165" fontId="0" fillId="0" borderId="27" xfId="0" applyFill="1" applyBorder="1" applyAlignment="1">
      <alignment horizontal="center" vertical="center" wrapText="1"/>
    </xf>
    <xf numFmtId="165" fontId="0" fillId="0" borderId="66" xfId="0" applyBorder="1" applyAlignment="1">
      <alignment horizontal="center" vertical="center"/>
    </xf>
    <xf numFmtId="165" fontId="8" fillId="3" borderId="60" xfId="0" applyFont="1" applyFill="1" applyBorder="1" applyAlignment="1">
      <alignment horizontal="center" vertical="center" wrapText="1"/>
    </xf>
    <xf numFmtId="165" fontId="8" fillId="3" borderId="28" xfId="0" applyFont="1" applyFill="1" applyBorder="1" applyAlignment="1">
      <alignment horizontal="center" vertical="center" wrapText="1"/>
    </xf>
    <xf numFmtId="165" fontId="8" fillId="3" borderId="58" xfId="0" applyFont="1" applyFill="1" applyBorder="1" applyAlignment="1">
      <alignment horizontal="center" vertical="center" wrapText="1"/>
    </xf>
    <xf numFmtId="165" fontId="8" fillId="0" borderId="61" xfId="0" applyFont="1" applyBorder="1" applyAlignment="1">
      <alignment horizontal="center" vertical="center"/>
    </xf>
    <xf numFmtId="14" fontId="0" fillId="6" borderId="60" xfId="0" applyNumberFormat="1" applyFill="1" applyBorder="1" applyAlignment="1">
      <alignment horizontal="center" vertical="center"/>
    </xf>
    <xf numFmtId="14" fontId="0" fillId="6" borderId="68" xfId="0" applyNumberFormat="1" applyFill="1" applyBorder="1" applyAlignment="1">
      <alignment horizontal="center" vertical="center"/>
    </xf>
    <xf numFmtId="14" fontId="0" fillId="6" borderId="36" xfId="0" applyNumberFormat="1" applyFill="1" applyBorder="1" applyAlignment="1">
      <alignment horizontal="center" vertical="center"/>
    </xf>
    <xf numFmtId="14" fontId="0" fillId="6" borderId="37" xfId="0" applyNumberFormat="1" applyFill="1" applyBorder="1" applyAlignment="1">
      <alignment horizontal="center" vertical="center"/>
    </xf>
    <xf numFmtId="165" fontId="0" fillId="0" borderId="67" xfId="0" applyFill="1" applyBorder="1" applyAlignment="1">
      <alignment horizontal="center" vertical="center"/>
    </xf>
    <xf numFmtId="165" fontId="0" fillId="0" borderId="58" xfId="0" applyFill="1" applyBorder="1" applyAlignment="1">
      <alignment horizontal="center" vertical="center"/>
    </xf>
    <xf numFmtId="165" fontId="0" fillId="0" borderId="61" xfId="0" applyFill="1" applyBorder="1" applyAlignment="1">
      <alignment horizontal="center" vertical="center"/>
    </xf>
    <xf numFmtId="165" fontId="0" fillId="0" borderId="35" xfId="0" applyFill="1" applyBorder="1" applyAlignment="1">
      <alignment horizontal="center" vertical="center"/>
    </xf>
    <xf numFmtId="165" fontId="9" fillId="0" borderId="36" xfId="2" applyFont="1" applyBorder="1" applyAlignment="1" applyProtection="1">
      <alignment horizontal="center" vertical="center"/>
    </xf>
    <xf numFmtId="165" fontId="0" fillId="0" borderId="11" xfId="0" applyFill="1" applyBorder="1" applyAlignment="1">
      <alignment horizontal="center" vertical="center" wrapText="1"/>
    </xf>
    <xf numFmtId="165" fontId="2" fillId="3" borderId="36" xfId="0" applyFont="1" applyFill="1" applyBorder="1" applyAlignment="1">
      <alignment horizontal="center" vertical="center" wrapText="1"/>
    </xf>
    <xf numFmtId="165" fontId="4" fillId="4" borderId="49" xfId="0" applyFont="1" applyFill="1" applyBorder="1" applyAlignment="1">
      <alignment horizontal="center" vertical="center" wrapText="1"/>
    </xf>
    <xf numFmtId="165" fontId="4" fillId="4" borderId="7" xfId="0" applyFont="1" applyFill="1" applyBorder="1" applyAlignment="1">
      <alignment horizontal="center" vertical="center" wrapText="1"/>
    </xf>
    <xf numFmtId="165" fontId="3" fillId="3" borderId="49" xfId="0" applyFont="1" applyFill="1" applyBorder="1" applyAlignment="1">
      <alignment horizontal="center"/>
    </xf>
    <xf numFmtId="165" fontId="16" fillId="2" borderId="57" xfId="0" applyFont="1" applyFill="1" applyBorder="1" applyAlignment="1">
      <alignment horizontal="center" vertical="center" wrapText="1"/>
    </xf>
    <xf numFmtId="1" fontId="2" fillId="9" borderId="11" xfId="0" applyNumberFormat="1" applyFont="1" applyFill="1" applyBorder="1" applyAlignment="1">
      <alignment horizontal="center" vertical="center" wrapText="1"/>
    </xf>
    <xf numFmtId="1" fontId="2" fillId="9" borderId="57" xfId="0" applyNumberFormat="1" applyFont="1" applyFill="1" applyBorder="1" applyAlignment="1">
      <alignment horizontal="center" vertical="center" wrapText="1"/>
    </xf>
    <xf numFmtId="165" fontId="8" fillId="0" borderId="0" xfId="0" applyFont="1" applyBorder="1" applyAlignment="1">
      <alignment horizontal="center" vertical="center"/>
    </xf>
    <xf numFmtId="165" fontId="0" fillId="0" borderId="0" xfId="0" applyBorder="1" applyAlignment="1">
      <alignment horizontal="center" vertical="center"/>
    </xf>
    <xf numFmtId="165" fontId="3" fillId="3" borderId="60" xfId="0" applyFont="1" applyFill="1" applyBorder="1" applyAlignment="1">
      <alignment horizontal="center" vertical="center"/>
    </xf>
    <xf numFmtId="165" fontId="3" fillId="3" borderId="28" xfId="0" applyFont="1" applyFill="1" applyBorder="1" applyAlignment="1">
      <alignment horizontal="center" vertical="center"/>
    </xf>
    <xf numFmtId="165" fontId="3" fillId="3" borderId="68" xfId="0" applyFont="1" applyFill="1" applyBorder="1" applyAlignment="1">
      <alignment horizontal="center" vertical="center"/>
    </xf>
    <xf numFmtId="165" fontId="4" fillId="4" borderId="29" xfId="0" applyFont="1" applyFill="1" applyBorder="1" applyAlignment="1">
      <alignment horizontal="center" vertical="center" wrapText="1"/>
    </xf>
    <xf numFmtId="165" fontId="2" fillId="3" borderId="1" xfId="0" applyFont="1" applyFill="1" applyBorder="1" applyAlignment="1">
      <alignment horizontal="center" vertical="center" wrapText="1"/>
    </xf>
    <xf numFmtId="165" fontId="2" fillId="3" borderId="46" xfId="0" applyFont="1" applyFill="1" applyBorder="1" applyAlignment="1">
      <alignment horizontal="center" vertical="center" wrapText="1"/>
    </xf>
    <xf numFmtId="165" fontId="2" fillId="3" borderId="11" xfId="0" applyFont="1" applyFill="1" applyBorder="1" applyAlignment="1">
      <alignment horizontal="center" vertical="center" wrapText="1"/>
    </xf>
    <xf numFmtId="165" fontId="2" fillId="3" borderId="57" xfId="0" applyFont="1" applyFill="1" applyBorder="1" applyAlignment="1">
      <alignment horizontal="center" vertical="center" wrapText="1"/>
    </xf>
    <xf numFmtId="165" fontId="2" fillId="3" borderId="0" xfId="0" applyFont="1" applyFill="1" applyBorder="1" applyAlignment="1">
      <alignment horizontal="center" vertical="center" wrapText="1"/>
    </xf>
    <xf numFmtId="165" fontId="8" fillId="0" borderId="62" xfId="0" applyFont="1" applyFill="1" applyBorder="1" applyAlignment="1">
      <alignment horizontal="center" vertical="center" wrapText="1"/>
    </xf>
    <xf numFmtId="165" fontId="0" fillId="0" borderId="63" xfId="0" applyFill="1" applyBorder="1" applyAlignment="1">
      <alignment horizontal="center" vertical="center" wrapText="1"/>
    </xf>
    <xf numFmtId="14" fontId="0" fillId="0" borderId="0" xfId="0" applyNumberFormat="1" applyFill="1" applyBorder="1" applyAlignment="1">
      <alignment horizontal="center" vertical="center"/>
    </xf>
    <xf numFmtId="14" fontId="0" fillId="0" borderId="25" xfId="0" applyNumberFormat="1" applyFill="1" applyBorder="1" applyAlignment="1">
      <alignment horizontal="center" vertical="center"/>
    </xf>
    <xf numFmtId="165" fontId="2" fillId="0" borderId="18" xfId="0" applyFont="1" applyFill="1" applyBorder="1" applyAlignment="1">
      <alignment horizontal="center" vertical="center" wrapText="1"/>
    </xf>
    <xf numFmtId="165" fontId="2" fillId="0" borderId="34" xfId="0" applyFont="1" applyFill="1" applyBorder="1" applyAlignment="1">
      <alignment horizontal="center" vertical="center" wrapText="1"/>
    </xf>
    <xf numFmtId="1" fontId="2" fillId="8" borderId="66" xfId="0" applyNumberFormat="1" applyFont="1" applyFill="1" applyBorder="1" applyAlignment="1">
      <alignment horizontal="center" vertical="center" wrapText="1"/>
    </xf>
    <xf numFmtId="1" fontId="2" fillId="8" borderId="63" xfId="0" applyNumberFormat="1" applyFont="1" applyFill="1" applyBorder="1" applyAlignment="1">
      <alignment horizontal="center" vertical="center" wrapText="1"/>
    </xf>
    <xf numFmtId="1" fontId="2" fillId="8" borderId="40" xfId="0" applyNumberFormat="1" applyFont="1" applyFill="1" applyBorder="1" applyAlignment="1">
      <alignment horizontal="center" vertical="center" wrapText="1"/>
    </xf>
    <xf numFmtId="14" fontId="0" fillId="0" borderId="26" xfId="0" applyNumberFormat="1" applyBorder="1" applyAlignment="1">
      <alignment horizontal="center" vertical="center"/>
    </xf>
    <xf numFmtId="165" fontId="0" fillId="0" borderId="57" xfId="0" applyFill="1" applyBorder="1" applyAlignment="1">
      <alignment horizontal="center" vertical="center" wrapText="1"/>
    </xf>
    <xf numFmtId="1" fontId="2" fillId="8" borderId="11" xfId="0" applyNumberFormat="1" applyFont="1" applyFill="1" applyBorder="1" applyAlignment="1">
      <alignment horizontal="center" vertical="center" wrapText="1"/>
    </xf>
    <xf numFmtId="1" fontId="2" fillId="8" borderId="57" xfId="0" applyNumberFormat="1" applyFont="1" applyFill="1" applyBorder="1" applyAlignment="1">
      <alignment horizontal="center" vertical="center" wrapText="1"/>
    </xf>
    <xf numFmtId="1" fontId="2" fillId="8" borderId="46" xfId="0" applyNumberFormat="1" applyFont="1" applyFill="1" applyBorder="1" applyAlignment="1">
      <alignment horizontal="center" vertical="center" wrapText="1"/>
    </xf>
    <xf numFmtId="1" fontId="2" fillId="9" borderId="36" xfId="0" applyNumberFormat="1" applyFont="1" applyFill="1" applyBorder="1" applyAlignment="1">
      <alignment horizontal="center" vertical="center" wrapText="1"/>
    </xf>
    <xf numFmtId="165" fontId="2" fillId="0" borderId="61" xfId="0" applyFont="1" applyBorder="1" applyAlignment="1">
      <alignment horizontal="center" vertical="center" wrapText="1"/>
    </xf>
    <xf numFmtId="165" fontId="2" fillId="13" borderId="22" xfId="0" applyFont="1" applyFill="1" applyBorder="1" applyAlignment="1">
      <alignment horizontal="center" vertical="center" wrapText="1"/>
    </xf>
    <xf numFmtId="165" fontId="2" fillId="13" borderId="42" xfId="0" applyFont="1" applyFill="1" applyBorder="1" applyAlignment="1">
      <alignment horizontal="center" vertical="center" wrapText="1"/>
    </xf>
    <xf numFmtId="165" fontId="2" fillId="13" borderId="43" xfId="0" applyFont="1" applyFill="1" applyBorder="1" applyAlignment="1">
      <alignment horizontal="center" vertical="center" wrapText="1"/>
    </xf>
    <xf numFmtId="165" fontId="2" fillId="13" borderId="13" xfId="0" applyFont="1" applyFill="1" applyBorder="1" applyAlignment="1">
      <alignment horizontal="center" vertical="center" wrapText="1"/>
    </xf>
    <xf numFmtId="165" fontId="2" fillId="13" borderId="0" xfId="0" applyFont="1" applyFill="1" applyBorder="1" applyAlignment="1">
      <alignment horizontal="center" vertical="center" wrapText="1"/>
    </xf>
    <xf numFmtId="165" fontId="2" fillId="13" borderId="25" xfId="0" applyFont="1" applyFill="1" applyBorder="1" applyAlignment="1">
      <alignment horizontal="center" vertical="center" wrapText="1"/>
    </xf>
    <xf numFmtId="165" fontId="2" fillId="13" borderId="53" xfId="0" applyFont="1" applyFill="1" applyBorder="1" applyAlignment="1">
      <alignment horizontal="center" vertical="center" wrapText="1"/>
    </xf>
    <xf numFmtId="165" fontId="2" fillId="13" borderId="2" xfId="0" applyFont="1" applyFill="1" applyBorder="1" applyAlignment="1">
      <alignment horizontal="center" vertical="center" wrapText="1"/>
    </xf>
    <xf numFmtId="165" fontId="2" fillId="13" borderId="44" xfId="0" applyFont="1" applyFill="1" applyBorder="1" applyAlignment="1">
      <alignment horizontal="center" vertical="center" wrapText="1"/>
    </xf>
    <xf numFmtId="165" fontId="2" fillId="0" borderId="22" xfId="0" applyFont="1" applyBorder="1" applyAlignment="1">
      <alignment horizontal="center" vertical="center" wrapText="1"/>
    </xf>
    <xf numFmtId="165" fontId="2" fillId="0" borderId="65" xfId="0" applyFont="1" applyBorder="1" applyAlignment="1">
      <alignment horizontal="center" vertical="center" wrapText="1"/>
    </xf>
    <xf numFmtId="165" fontId="2" fillId="0" borderId="72" xfId="0" applyFont="1" applyBorder="1" applyAlignment="1">
      <alignment horizontal="center" vertical="center" wrapText="1"/>
    </xf>
    <xf numFmtId="165" fontId="2" fillId="0" borderId="57" xfId="0" applyFont="1" applyBorder="1" applyAlignment="1">
      <alignment horizontal="center" vertical="center" wrapText="1"/>
    </xf>
    <xf numFmtId="165" fontId="9" fillId="0" borderId="66" xfId="2" applyBorder="1" applyAlignment="1" applyProtection="1">
      <alignment horizontal="center" vertical="center"/>
    </xf>
    <xf numFmtId="1" fontId="11" fillId="8" borderId="5" xfId="0" applyNumberFormat="1" applyFont="1" applyFill="1" applyBorder="1" applyAlignment="1">
      <alignment horizontal="center" vertical="center" textRotation="90" wrapText="1"/>
    </xf>
    <xf numFmtId="1" fontId="20" fillId="8" borderId="45" xfId="0" applyNumberFormat="1" applyFont="1" applyFill="1" applyBorder="1" applyAlignment="1">
      <alignment horizontal="center" vertical="center" textRotation="90" wrapText="1"/>
    </xf>
    <xf numFmtId="1" fontId="20" fillId="8" borderId="15" xfId="0" applyNumberFormat="1" applyFont="1" applyFill="1" applyBorder="1" applyAlignment="1">
      <alignment horizontal="center" vertical="center" textRotation="90" wrapText="1"/>
    </xf>
    <xf numFmtId="165" fontId="39" fillId="9" borderId="36" xfId="0" applyFont="1" applyFill="1" applyBorder="1" applyAlignment="1">
      <alignment horizontal="center" vertical="center" wrapText="1"/>
    </xf>
    <xf numFmtId="165" fontId="39" fillId="9" borderId="27" xfId="0" applyFont="1" applyFill="1" applyBorder="1" applyAlignment="1">
      <alignment horizontal="center" vertical="center" wrapText="1"/>
    </xf>
    <xf numFmtId="165" fontId="39" fillId="9" borderId="35" xfId="0" applyFont="1" applyFill="1" applyBorder="1" applyAlignment="1">
      <alignment horizontal="center" vertical="center" wrapText="1"/>
    </xf>
    <xf numFmtId="1" fontId="11" fillId="8" borderId="45" xfId="0" applyNumberFormat="1" applyFont="1" applyFill="1" applyBorder="1" applyAlignment="1">
      <alignment horizontal="center" vertical="center" textRotation="90" wrapText="1"/>
    </xf>
    <xf numFmtId="165" fontId="2" fillId="0" borderId="40" xfId="0" applyFont="1" applyFill="1" applyBorder="1" applyAlignment="1">
      <alignment horizontal="center" vertical="center" wrapText="1"/>
    </xf>
    <xf numFmtId="165" fontId="39" fillId="9" borderId="66" xfId="0" applyFont="1" applyFill="1" applyBorder="1" applyAlignment="1">
      <alignment horizontal="center" vertical="center" wrapText="1"/>
    </xf>
    <xf numFmtId="165" fontId="39" fillId="9" borderId="63" xfId="0" applyFont="1" applyFill="1" applyBorder="1" applyAlignment="1">
      <alignment horizontal="center" vertical="center" wrapText="1"/>
    </xf>
    <xf numFmtId="165" fontId="39" fillId="9" borderId="40" xfId="0" applyFont="1" applyFill="1" applyBorder="1" applyAlignment="1">
      <alignment horizontal="center" vertical="center" wrapText="1"/>
    </xf>
    <xf numFmtId="165" fontId="0" fillId="0" borderId="61" xfId="0" applyBorder="1" applyAlignment="1">
      <alignment horizontal="center" vertical="center" wrapText="1"/>
    </xf>
    <xf numFmtId="165" fontId="0" fillId="0" borderId="35" xfId="0" applyBorder="1" applyAlignment="1">
      <alignment horizontal="center" vertical="center" wrapText="1"/>
    </xf>
    <xf numFmtId="14" fontId="0" fillId="0" borderId="39" xfId="0" applyNumberFormat="1" applyBorder="1" applyAlignment="1">
      <alignment horizontal="center" vertical="center"/>
    </xf>
    <xf numFmtId="14" fontId="0" fillId="0" borderId="43" xfId="0" applyNumberFormat="1" applyBorder="1" applyAlignment="1">
      <alignment horizontal="center" vertical="center"/>
    </xf>
    <xf numFmtId="165" fontId="2" fillId="2" borderId="39" xfId="0" applyFont="1" applyFill="1" applyBorder="1" applyAlignment="1">
      <alignment horizontal="center" vertical="center" wrapText="1"/>
    </xf>
    <xf numFmtId="165" fontId="2" fillId="2" borderId="42" xfId="0" applyFont="1" applyFill="1" applyBorder="1" applyAlignment="1">
      <alignment horizontal="center" vertical="center" wrapText="1"/>
    </xf>
    <xf numFmtId="165" fontId="2" fillId="2" borderId="65" xfId="0" applyFont="1" applyFill="1" applyBorder="1" applyAlignment="1">
      <alignment horizontal="center" vertical="center" wrapText="1"/>
    </xf>
    <xf numFmtId="1" fontId="11" fillId="8" borderId="15" xfId="0" applyNumberFormat="1" applyFont="1" applyFill="1" applyBorder="1" applyAlignment="1">
      <alignment horizontal="center" vertical="center" textRotation="90" wrapText="1"/>
    </xf>
    <xf numFmtId="1" fontId="2" fillId="9" borderId="39" xfId="0" applyNumberFormat="1" applyFont="1" applyFill="1" applyBorder="1" applyAlignment="1">
      <alignment horizontal="center" vertical="center"/>
    </xf>
    <xf numFmtId="1" fontId="8" fillId="9" borderId="42" xfId="0" applyNumberFormat="1" applyFont="1" applyFill="1" applyBorder="1" applyAlignment="1">
      <alignment horizontal="center" vertical="center"/>
    </xf>
    <xf numFmtId="1" fontId="8" fillId="9" borderId="65" xfId="0" applyNumberFormat="1" applyFont="1" applyFill="1" applyBorder="1" applyAlignment="1">
      <alignment horizontal="center" vertical="center"/>
    </xf>
    <xf numFmtId="165" fontId="9" fillId="0" borderId="37" xfId="2" applyFont="1" applyBorder="1" applyAlignment="1" applyProtection="1">
      <alignment horizontal="center" vertical="center"/>
    </xf>
    <xf numFmtId="165" fontId="9" fillId="0" borderId="60" xfId="2" applyBorder="1" applyAlignment="1" applyProtection="1">
      <alignment horizontal="center" vertical="center"/>
    </xf>
    <xf numFmtId="165" fontId="9" fillId="0" borderId="28" xfId="2" applyBorder="1" applyAlignment="1" applyProtection="1">
      <alignment horizontal="center" vertical="center"/>
    </xf>
    <xf numFmtId="165" fontId="9" fillId="0" borderId="68" xfId="2" applyBorder="1" applyAlignment="1" applyProtection="1">
      <alignment horizontal="center" vertical="center"/>
    </xf>
    <xf numFmtId="165" fontId="47" fillId="9" borderId="36" xfId="0" applyFont="1" applyFill="1" applyBorder="1" applyAlignment="1">
      <alignment horizontal="center" vertical="center" wrapText="1"/>
    </xf>
    <xf numFmtId="165" fontId="47" fillId="9" borderId="27" xfId="0" applyFont="1" applyFill="1" applyBorder="1" applyAlignment="1">
      <alignment horizontal="center" vertical="center" wrapText="1"/>
    </xf>
    <xf numFmtId="165" fontId="47" fillId="9" borderId="35" xfId="0" applyFont="1" applyFill="1" applyBorder="1" applyAlignment="1">
      <alignment horizontal="center" vertical="center" wrapText="1"/>
    </xf>
    <xf numFmtId="165" fontId="9" fillId="0" borderId="36" xfId="2" applyFill="1" applyBorder="1" applyAlignment="1" applyProtection="1">
      <alignment horizontal="center" vertical="center"/>
    </xf>
    <xf numFmtId="1" fontId="2" fillId="9" borderId="36" xfId="0" applyNumberFormat="1" applyFont="1" applyFill="1" applyBorder="1" applyAlignment="1">
      <alignment horizontal="center" vertical="center"/>
    </xf>
    <xf numFmtId="1" fontId="2" fillId="9" borderId="27" xfId="0" applyNumberFormat="1" applyFont="1" applyFill="1" applyBorder="1" applyAlignment="1">
      <alignment horizontal="center" vertical="center"/>
    </xf>
    <xf numFmtId="1" fontId="2" fillId="9" borderId="35" xfId="0" applyNumberFormat="1" applyFont="1" applyFill="1" applyBorder="1" applyAlignment="1">
      <alignment horizontal="center" vertical="center"/>
    </xf>
    <xf numFmtId="165" fontId="9" fillId="0" borderId="11" xfId="2" applyBorder="1" applyAlignment="1" applyProtection="1">
      <alignment horizontal="center" vertical="center"/>
    </xf>
    <xf numFmtId="165" fontId="9" fillId="0" borderId="70" xfId="2" applyBorder="1" applyAlignment="1" applyProtection="1">
      <alignment horizontal="center" vertical="center"/>
    </xf>
    <xf numFmtId="1" fontId="8" fillId="9" borderId="27" xfId="0" applyNumberFormat="1" applyFont="1" applyFill="1" applyBorder="1" applyAlignment="1">
      <alignment horizontal="center" vertical="center" wrapText="1"/>
    </xf>
    <xf numFmtId="1" fontId="8" fillId="9" borderId="35" xfId="0" applyNumberFormat="1" applyFont="1" applyFill="1" applyBorder="1" applyAlignment="1">
      <alignment horizontal="center" vertical="center" wrapText="1"/>
    </xf>
    <xf numFmtId="1" fontId="2" fillId="9" borderId="46" xfId="0" applyNumberFormat="1" applyFont="1" applyFill="1" applyBorder="1" applyAlignment="1">
      <alignment horizontal="center" vertical="center"/>
    </xf>
    <xf numFmtId="1" fontId="8" fillId="9" borderId="11" xfId="0" applyNumberFormat="1" applyFont="1" applyFill="1" applyBorder="1" applyAlignment="1">
      <alignment horizontal="center" vertical="center"/>
    </xf>
    <xf numFmtId="1" fontId="8" fillId="9" borderId="57" xfId="0" applyNumberFormat="1" applyFont="1" applyFill="1" applyBorder="1" applyAlignment="1">
      <alignment horizontal="center" vertical="center"/>
    </xf>
    <xf numFmtId="165" fontId="2" fillId="0" borderId="27" xfId="0" applyFont="1" applyFill="1" applyBorder="1" applyAlignment="1">
      <alignment horizontal="center" vertical="center"/>
    </xf>
    <xf numFmtId="14" fontId="8" fillId="12" borderId="36" xfId="0" applyNumberFormat="1" applyFont="1" applyFill="1" applyBorder="1" applyAlignment="1">
      <alignment horizontal="center" vertical="center"/>
    </xf>
    <xf numFmtId="14" fontId="8" fillId="12" borderId="37" xfId="0" applyNumberFormat="1" applyFont="1" applyFill="1" applyBorder="1" applyAlignment="1">
      <alignment horizontal="center" vertical="center"/>
    </xf>
    <xf numFmtId="14" fontId="0" fillId="0" borderId="36" xfId="0" applyNumberFormat="1" applyBorder="1" applyAlignment="1">
      <alignment horizontal="center" vertical="center" wrapText="1"/>
    </xf>
    <xf numFmtId="14" fontId="0" fillId="0" borderId="37" xfId="0" applyNumberFormat="1" applyBorder="1" applyAlignment="1">
      <alignment horizontal="center" vertical="center" wrapText="1"/>
    </xf>
    <xf numFmtId="165" fontId="8" fillId="0" borderId="27" xfId="0" applyFont="1" applyBorder="1" applyAlignment="1">
      <alignment horizontal="center" vertical="center" wrapText="1"/>
    </xf>
    <xf numFmtId="165" fontId="8" fillId="0" borderId="35" xfId="0" applyFont="1" applyBorder="1" applyAlignment="1">
      <alignment horizontal="center" vertical="center" wrapText="1"/>
    </xf>
    <xf numFmtId="165" fontId="8" fillId="12" borderId="27" xfId="0" applyFont="1" applyFill="1" applyBorder="1" applyAlignment="1">
      <alignment horizontal="center" vertical="center"/>
    </xf>
    <xf numFmtId="165" fontId="8" fillId="12" borderId="35" xfId="0" applyFont="1" applyFill="1" applyBorder="1" applyAlignment="1">
      <alignment horizontal="center" vertical="center"/>
    </xf>
    <xf numFmtId="14" fontId="0" fillId="0" borderId="55" xfId="0" applyNumberFormat="1" applyBorder="1" applyAlignment="1">
      <alignment horizontal="center" vertical="center" wrapText="1"/>
    </xf>
    <xf numFmtId="14" fontId="0" fillId="0" borderId="71" xfId="0" applyNumberFormat="1" applyBorder="1" applyAlignment="1">
      <alignment horizontal="center" vertical="center" wrapText="1"/>
    </xf>
    <xf numFmtId="165" fontId="8" fillId="0" borderId="1" xfId="0" applyFont="1" applyBorder="1" applyAlignment="1">
      <alignment horizontal="center" vertical="center" wrapText="1"/>
    </xf>
    <xf numFmtId="165" fontId="2" fillId="0" borderId="36" xfId="0" applyFont="1" applyFill="1" applyBorder="1" applyAlignment="1">
      <alignment horizontal="center" vertical="center"/>
    </xf>
    <xf numFmtId="165" fontId="0" fillId="3" borderId="27" xfId="0" applyFill="1" applyBorder="1" applyAlignment="1">
      <alignment wrapText="1"/>
    </xf>
    <xf numFmtId="165" fontId="0" fillId="3" borderId="35" xfId="0" applyFill="1" applyBorder="1" applyAlignment="1">
      <alignment wrapText="1"/>
    </xf>
    <xf numFmtId="165" fontId="9" fillId="0" borderId="18" xfId="2" applyBorder="1" applyAlignment="1" applyProtection="1">
      <alignment horizontal="center" vertical="center"/>
      <protection locked="0"/>
    </xf>
    <xf numFmtId="165" fontId="9" fillId="0" borderId="50" xfId="2" applyBorder="1" applyAlignment="1" applyProtection="1">
      <alignment horizontal="center" vertical="center"/>
      <protection locked="0"/>
    </xf>
    <xf numFmtId="165" fontId="9" fillId="0" borderId="19" xfId="2" applyBorder="1" applyAlignment="1" applyProtection="1">
      <alignment horizontal="center" vertical="center"/>
      <protection locked="0"/>
    </xf>
    <xf numFmtId="165" fontId="9" fillId="0" borderId="16" xfId="2" applyBorder="1" applyAlignment="1" applyProtection="1">
      <alignment horizontal="center" vertical="center"/>
      <protection locked="0"/>
    </xf>
    <xf numFmtId="165" fontId="3" fillId="3" borderId="49" xfId="0" applyFont="1" applyFill="1" applyBorder="1" applyAlignment="1" applyProtection="1">
      <alignment horizontal="center" vertical="center"/>
      <protection locked="0"/>
    </xf>
    <xf numFmtId="165" fontId="3" fillId="3" borderId="69" xfId="0" applyFont="1" applyFill="1" applyBorder="1" applyAlignment="1" applyProtection="1">
      <alignment horizontal="center" vertical="center"/>
      <protection locked="0"/>
    </xf>
    <xf numFmtId="165" fontId="3" fillId="3" borderId="7" xfId="0" applyFont="1" applyFill="1" applyBorder="1" applyAlignment="1" applyProtection="1">
      <alignment horizontal="center" vertical="center"/>
      <protection locked="0"/>
    </xf>
    <xf numFmtId="165" fontId="9" fillId="0" borderId="35" xfId="2" applyBorder="1" applyAlignment="1" applyProtection="1">
      <alignment horizontal="center" vertical="center"/>
      <protection locked="0"/>
    </xf>
    <xf numFmtId="165" fontId="9" fillId="0" borderId="1" xfId="2" applyBorder="1" applyAlignment="1" applyProtection="1">
      <alignment horizontal="center" vertical="center"/>
      <protection locked="0"/>
    </xf>
    <xf numFmtId="165" fontId="3" fillId="3" borderId="6" xfId="0" applyFont="1" applyFill="1" applyBorder="1" applyAlignment="1" applyProtection="1">
      <alignment horizontal="center" vertical="center"/>
      <protection locked="0"/>
    </xf>
    <xf numFmtId="165" fontId="9" fillId="0" borderId="34" xfId="2" applyBorder="1" applyAlignment="1" applyProtection="1">
      <alignment horizontal="center" vertical="center"/>
      <protection locked="0"/>
    </xf>
    <xf numFmtId="165" fontId="4" fillId="4" borderId="22" xfId="0" applyFont="1" applyFill="1" applyBorder="1" applyAlignment="1" applyProtection="1">
      <alignment horizontal="center" vertical="center" wrapText="1"/>
      <protection locked="0"/>
    </xf>
    <xf numFmtId="165" fontId="4" fillId="4" borderId="42" xfId="0" applyFont="1" applyFill="1" applyBorder="1" applyAlignment="1" applyProtection="1">
      <alignment horizontal="center" vertical="center" wrapText="1"/>
      <protection locked="0"/>
    </xf>
    <xf numFmtId="165" fontId="4" fillId="4" borderId="43" xfId="0" applyFont="1" applyFill="1" applyBorder="1" applyAlignment="1" applyProtection="1">
      <alignment horizontal="center" vertical="center" wrapText="1"/>
      <protection locked="0"/>
    </xf>
    <xf numFmtId="165" fontId="4" fillId="4" borderId="53" xfId="0" applyFont="1" applyFill="1" applyBorder="1" applyAlignment="1" applyProtection="1">
      <alignment horizontal="center" vertical="center" wrapText="1"/>
      <protection locked="0"/>
    </xf>
    <xf numFmtId="165" fontId="4" fillId="4" borderId="2" xfId="0" applyFont="1" applyFill="1" applyBorder="1" applyAlignment="1" applyProtection="1">
      <alignment horizontal="center" vertical="center" wrapText="1"/>
      <protection locked="0"/>
    </xf>
    <xf numFmtId="165" fontId="4" fillId="4" borderId="44" xfId="0" applyFont="1" applyFill="1" applyBorder="1" applyAlignment="1" applyProtection="1">
      <alignment horizontal="center" vertical="center" wrapText="1"/>
      <protection locked="0"/>
    </xf>
    <xf numFmtId="165" fontId="4" fillId="4" borderId="3" xfId="0" applyFont="1" applyFill="1" applyBorder="1" applyAlignment="1" applyProtection="1">
      <alignment horizontal="center" vertical="center"/>
      <protection locked="0"/>
    </xf>
    <xf numFmtId="165" fontId="4" fillId="4" borderId="29" xfId="0" applyFont="1" applyFill="1" applyBorder="1" applyAlignment="1" applyProtection="1">
      <alignment horizontal="center" vertical="center"/>
      <protection locked="0"/>
    </xf>
    <xf numFmtId="165" fontId="4" fillId="4" borderId="14" xfId="0" applyFont="1" applyFill="1" applyBorder="1" applyAlignment="1" applyProtection="1">
      <alignment horizontal="center" vertical="center"/>
      <protection locked="0"/>
    </xf>
    <xf numFmtId="165" fontId="3" fillId="3" borderId="3" xfId="0" applyFont="1" applyFill="1" applyBorder="1" applyAlignment="1" applyProtection="1">
      <alignment horizontal="center"/>
      <protection locked="0"/>
    </xf>
    <xf numFmtId="165" fontId="0" fillId="3" borderId="29" xfId="0" applyFill="1" applyBorder="1" applyAlignment="1" applyProtection="1">
      <protection locked="0"/>
    </xf>
    <xf numFmtId="165" fontId="0" fillId="3" borderId="14" xfId="0" applyFill="1" applyBorder="1" applyAlignment="1" applyProtection="1">
      <protection locked="0"/>
    </xf>
    <xf numFmtId="165" fontId="3" fillId="3" borderId="4" xfId="0" applyFont="1" applyFill="1" applyBorder="1" applyAlignment="1" applyProtection="1">
      <alignment horizontal="center"/>
      <protection locked="0"/>
    </xf>
    <xf numFmtId="165" fontId="23" fillId="8" borderId="45" xfId="0" applyNumberFormat="1" applyFont="1" applyFill="1" applyBorder="1" applyAlignment="1">
      <alignment horizontal="center" vertical="center" textRotation="90" wrapText="1"/>
    </xf>
    <xf numFmtId="165" fontId="4" fillId="4" borderId="3" xfId="0" applyFont="1" applyFill="1" applyBorder="1" applyAlignment="1" applyProtection="1">
      <alignment horizontal="center" vertical="center" wrapText="1"/>
      <protection locked="0"/>
    </xf>
    <xf numFmtId="165" fontId="4" fillId="4" borderId="14" xfId="0" applyFont="1" applyFill="1" applyBorder="1" applyAlignment="1" applyProtection="1">
      <alignment horizontal="center" vertical="center" wrapText="1"/>
      <protection locked="0"/>
    </xf>
    <xf numFmtId="165" fontId="9" fillId="0" borderId="59" xfId="2" applyBorder="1" applyAlignment="1" applyProtection="1">
      <alignment horizontal="center" vertical="center"/>
      <protection locked="0"/>
    </xf>
    <xf numFmtId="165" fontId="9" fillId="0" borderId="51" xfId="2" applyBorder="1" applyAlignment="1" applyProtection="1">
      <alignment horizontal="center" vertical="center"/>
      <protection locked="0"/>
    </xf>
    <xf numFmtId="165" fontId="9" fillId="0" borderId="56" xfId="2" applyBorder="1" applyAlignment="1" applyProtection="1">
      <alignment horizontal="center" vertical="center"/>
      <protection locked="0"/>
    </xf>
    <xf numFmtId="165" fontId="9" fillId="0" borderId="23" xfId="2" applyBorder="1" applyAlignment="1" applyProtection="1">
      <alignment horizontal="center" vertical="center"/>
      <protection locked="0"/>
    </xf>
    <xf numFmtId="165" fontId="3" fillId="3" borderId="14" xfId="0" applyFont="1" applyFill="1" applyBorder="1" applyAlignment="1" applyProtection="1">
      <alignment horizontal="center"/>
      <protection locked="0"/>
    </xf>
    <xf numFmtId="165" fontId="9" fillId="0" borderId="57" xfId="2" applyBorder="1" applyAlignment="1" applyProtection="1">
      <alignment horizontal="center"/>
    </xf>
    <xf numFmtId="165" fontId="9" fillId="0" borderId="17" xfId="2" applyBorder="1" applyAlignment="1" applyProtection="1">
      <alignment horizontal="center"/>
    </xf>
    <xf numFmtId="165" fontId="9" fillId="0" borderId="32" xfId="2" applyBorder="1" applyAlignment="1" applyProtection="1">
      <alignment horizontal="center"/>
    </xf>
    <xf numFmtId="165" fontId="9" fillId="0" borderId="54" xfId="2" applyBorder="1" applyAlignment="1" applyProtection="1">
      <alignment horizontal="center" vertical="center"/>
      <protection locked="0"/>
    </xf>
    <xf numFmtId="165" fontId="9" fillId="0" borderId="32" xfId="2" applyBorder="1" applyAlignment="1" applyProtection="1">
      <alignment horizontal="center" vertical="center"/>
      <protection locked="0"/>
    </xf>
    <xf numFmtId="165" fontId="0" fillId="8" borderId="27" xfId="0" applyFill="1" applyBorder="1" applyAlignment="1">
      <alignment wrapText="1"/>
    </xf>
    <xf numFmtId="165" fontId="0" fillId="8" borderId="35" xfId="0" applyFill="1" applyBorder="1" applyAlignment="1">
      <alignment wrapText="1"/>
    </xf>
    <xf numFmtId="165" fontId="2" fillId="0" borderId="48" xfId="0" applyFont="1" applyBorder="1" applyAlignment="1">
      <alignment horizontal="center" vertical="center" wrapText="1"/>
    </xf>
    <xf numFmtId="165" fontId="8" fillId="0" borderId="56" xfId="0" applyFont="1" applyBorder="1" applyAlignment="1">
      <alignment horizontal="center" vertical="center" wrapText="1"/>
    </xf>
    <xf numFmtId="165" fontId="2" fillId="3" borderId="55" xfId="0" applyFont="1" applyFill="1" applyBorder="1" applyAlignment="1">
      <alignment horizontal="center" vertical="center" wrapText="1"/>
    </xf>
    <xf numFmtId="165" fontId="8" fillId="3" borderId="48" xfId="0" applyFont="1" applyFill="1" applyBorder="1" applyAlignment="1">
      <alignment horizontal="center" vertical="center" wrapText="1"/>
    </xf>
    <xf numFmtId="165" fontId="8" fillId="3" borderId="56" xfId="0" applyFont="1" applyFill="1" applyBorder="1" applyAlignment="1">
      <alignment horizontal="center" vertical="center" wrapText="1"/>
    </xf>
    <xf numFmtId="165" fontId="2" fillId="8" borderId="36" xfId="0" applyFont="1" applyFill="1" applyBorder="1" applyAlignment="1">
      <alignment horizontal="center" vertical="center"/>
    </xf>
    <xf numFmtId="165" fontId="0" fillId="8" borderId="27" xfId="0" applyFill="1" applyBorder="1" applyAlignment="1">
      <alignment horizontal="center" vertical="center"/>
    </xf>
    <xf numFmtId="165" fontId="0" fillId="8" borderId="35" xfId="0" applyFill="1" applyBorder="1" applyAlignment="1">
      <alignment horizontal="center" vertical="center"/>
    </xf>
    <xf numFmtId="165" fontId="8" fillId="0" borderId="27" xfId="0" applyFont="1" applyFill="1" applyBorder="1" applyAlignment="1" applyProtection="1">
      <alignment horizontal="center" vertical="center"/>
      <protection locked="0"/>
    </xf>
    <xf numFmtId="165" fontId="8" fillId="0" borderId="35" xfId="0" applyFont="1" applyFill="1" applyBorder="1" applyAlignment="1" applyProtection="1">
      <alignment horizontal="center" vertical="center"/>
      <protection locked="0"/>
    </xf>
    <xf numFmtId="165" fontId="2" fillId="9" borderId="36" xfId="0" applyFont="1" applyFill="1" applyBorder="1" applyAlignment="1">
      <alignment horizontal="center" vertical="top" wrapText="1"/>
    </xf>
    <xf numFmtId="165" fontId="2" fillId="9" borderId="27" xfId="0" applyFont="1" applyFill="1" applyBorder="1" applyAlignment="1">
      <alignment horizontal="center" vertical="top" wrapText="1"/>
    </xf>
    <xf numFmtId="165" fontId="2" fillId="9" borderId="35" xfId="0" applyFont="1" applyFill="1" applyBorder="1" applyAlignment="1">
      <alignment horizontal="center" vertical="top" wrapText="1"/>
    </xf>
    <xf numFmtId="14" fontId="8" fillId="12" borderId="1" xfId="0" applyNumberFormat="1" applyFont="1" applyFill="1" applyBorder="1" applyAlignment="1">
      <alignment horizontal="center" vertical="center"/>
    </xf>
    <xf numFmtId="14" fontId="8" fillId="12" borderId="16" xfId="0" applyNumberFormat="1" applyFont="1" applyFill="1" applyBorder="1" applyAlignment="1">
      <alignment horizontal="center" vertical="center"/>
    </xf>
    <xf numFmtId="165" fontId="0" fillId="0" borderId="37" xfId="0" applyBorder="1" applyAlignment="1">
      <alignment horizontal="center" vertical="center" wrapText="1"/>
    </xf>
    <xf numFmtId="165" fontId="8" fillId="0" borderId="1" xfId="0" applyNumberFormat="1" applyFont="1" applyFill="1" applyBorder="1" applyAlignment="1">
      <alignment horizontal="center" vertical="center" wrapText="1"/>
    </xf>
    <xf numFmtId="165" fontId="8" fillId="0" borderId="16" xfId="0" applyNumberFormat="1" applyFont="1" applyFill="1" applyBorder="1" applyAlignment="1">
      <alignment horizontal="center" vertical="center" wrapText="1"/>
    </xf>
    <xf numFmtId="165" fontId="2" fillId="0" borderId="54" xfId="0" applyFont="1" applyFill="1" applyBorder="1" applyAlignment="1">
      <alignment horizontal="center" vertical="center" wrapText="1"/>
    </xf>
    <xf numFmtId="165" fontId="8" fillId="0" borderId="17" xfId="0" applyFont="1" applyFill="1" applyBorder="1" applyAlignment="1">
      <alignment horizontal="center" vertical="center" wrapText="1"/>
    </xf>
    <xf numFmtId="165" fontId="0" fillId="9" borderId="17" xfId="0" applyFill="1" applyBorder="1" applyAlignment="1">
      <alignment horizontal="center" vertical="center" wrapText="1"/>
    </xf>
    <xf numFmtId="165" fontId="8" fillId="0" borderId="17" xfId="0" applyNumberFormat="1" applyFont="1" applyFill="1" applyBorder="1" applyAlignment="1">
      <alignment horizontal="center" vertical="center" wrapText="1"/>
    </xf>
    <xf numFmtId="165" fontId="8" fillId="0" borderId="32" xfId="0" applyNumberFormat="1" applyFont="1" applyFill="1" applyBorder="1" applyAlignment="1">
      <alignment horizontal="center" vertical="center" wrapText="1"/>
    </xf>
    <xf numFmtId="165" fontId="2" fillId="2" borderId="17" xfId="0" applyFont="1" applyFill="1" applyBorder="1" applyAlignment="1">
      <alignment horizontal="center" vertical="center" wrapText="1"/>
    </xf>
    <xf numFmtId="165" fontId="8" fillId="2" borderId="17" xfId="0" applyFont="1" applyFill="1" applyBorder="1" applyAlignment="1">
      <alignment horizontal="center" vertical="center" wrapText="1"/>
    </xf>
    <xf numFmtId="165" fontId="8" fillId="2" borderId="1" xfId="0" applyFont="1" applyFill="1" applyBorder="1" applyAlignment="1">
      <alignment horizontal="center" vertical="center" wrapText="1"/>
    </xf>
    <xf numFmtId="165" fontId="8" fillId="0" borderId="19" xfId="0" applyFont="1" applyFill="1" applyBorder="1" applyAlignment="1">
      <alignment horizontal="center" vertical="center" wrapText="1"/>
    </xf>
    <xf numFmtId="165" fontId="0" fillId="2" borderId="1" xfId="0" applyFill="1" applyBorder="1" applyAlignment="1">
      <alignment horizontal="center" vertical="center" wrapText="1"/>
    </xf>
    <xf numFmtId="165" fontId="9" fillId="0" borderId="22" xfId="2" applyBorder="1" applyAlignment="1" applyProtection="1">
      <alignment horizontal="center" vertical="center"/>
    </xf>
    <xf numFmtId="165" fontId="9" fillId="0" borderId="43" xfId="2" applyBorder="1" applyAlignment="1" applyProtection="1">
      <alignment horizontal="center" vertical="center"/>
    </xf>
    <xf numFmtId="165" fontId="3" fillId="3" borderId="49" xfId="0" applyFont="1" applyFill="1" applyBorder="1" applyAlignment="1">
      <alignment horizontal="center" vertical="center"/>
    </xf>
    <xf numFmtId="165" fontId="16" fillId="2" borderId="22" xfId="0" applyFont="1" applyFill="1" applyBorder="1" applyAlignment="1">
      <alignment horizontal="center" vertical="center" wrapText="1"/>
    </xf>
    <xf numFmtId="165" fontId="16" fillId="2" borderId="43" xfId="0" applyFont="1" applyFill="1" applyBorder="1" applyAlignment="1">
      <alignment horizontal="center" vertical="center" wrapText="1"/>
    </xf>
    <xf numFmtId="165" fontId="8" fillId="0" borderId="22" xfId="0" applyFont="1" applyFill="1" applyBorder="1" applyAlignment="1">
      <alignment horizontal="center" vertical="center" wrapText="1"/>
    </xf>
    <xf numFmtId="165" fontId="8" fillId="0" borderId="65" xfId="0" applyFont="1" applyFill="1" applyBorder="1" applyAlignment="1">
      <alignment horizontal="center" vertical="center" wrapText="1"/>
    </xf>
    <xf numFmtId="165" fontId="8" fillId="2" borderId="39" xfId="0" applyFont="1" applyFill="1" applyBorder="1" applyAlignment="1">
      <alignment horizontal="center" vertical="center" wrapText="1"/>
    </xf>
    <xf numFmtId="165" fontId="0" fillId="2" borderId="42" xfId="0" applyFill="1" applyBorder="1" applyAlignment="1">
      <alignment horizontal="center" vertical="center" wrapText="1"/>
    </xf>
    <xf numFmtId="165" fontId="0" fillId="2" borderId="65" xfId="0" applyFill="1" applyBorder="1" applyAlignment="1">
      <alignment horizontal="center" vertical="center" wrapText="1"/>
    </xf>
    <xf numFmtId="165" fontId="18" fillId="2" borderId="41" xfId="0" applyFont="1" applyFill="1" applyBorder="1" applyAlignment="1">
      <alignment horizontal="center" vertical="center" wrapText="1"/>
    </xf>
    <xf numFmtId="165" fontId="0" fillId="9" borderId="41" xfId="0" applyFill="1" applyBorder="1" applyAlignment="1">
      <alignment horizontal="center" vertical="center" wrapText="1"/>
    </xf>
    <xf numFmtId="165" fontId="8" fillId="0" borderId="34" xfId="0" applyNumberFormat="1" applyFont="1" applyFill="1" applyBorder="1" applyAlignment="1">
      <alignment horizontal="center" vertical="center" wrapText="1"/>
    </xf>
    <xf numFmtId="165" fontId="8" fillId="0" borderId="50" xfId="0" applyNumberFormat="1" applyFont="1" applyFill="1" applyBorder="1" applyAlignment="1">
      <alignment horizontal="center" vertical="center" wrapText="1"/>
    </xf>
    <xf numFmtId="165" fontId="8" fillId="0" borderId="18" xfId="0" applyFont="1" applyFill="1" applyBorder="1" applyAlignment="1">
      <alignment horizontal="center" vertical="center" wrapText="1"/>
    </xf>
    <xf numFmtId="165" fontId="8" fillId="0" borderId="34" xfId="0" applyFont="1" applyFill="1" applyBorder="1" applyAlignment="1">
      <alignment horizontal="center" vertical="center" wrapText="1"/>
    </xf>
    <xf numFmtId="165" fontId="8" fillId="2" borderId="34" xfId="0" applyFont="1" applyFill="1" applyBorder="1" applyAlignment="1">
      <alignment horizontal="center" vertical="center" wrapText="1"/>
    </xf>
    <xf numFmtId="165" fontId="0" fillId="2" borderId="34" xfId="0" applyFill="1" applyBorder="1" applyAlignment="1">
      <alignment horizontal="center" vertical="center" wrapText="1"/>
    </xf>
    <xf numFmtId="1" fontId="11" fillId="9" borderId="22" xfId="0" applyNumberFormat="1" applyFont="1" applyFill="1" applyBorder="1" applyAlignment="1">
      <alignment horizontal="center" vertical="center" textRotation="90"/>
    </xf>
    <xf numFmtId="1" fontId="23" fillId="9" borderId="13" xfId="0" applyNumberFormat="1" applyFont="1" applyFill="1" applyBorder="1" applyAlignment="1">
      <alignment horizontal="center" vertical="center" textRotation="90"/>
    </xf>
    <xf numFmtId="1" fontId="23" fillId="9" borderId="53" xfId="0" applyNumberFormat="1" applyFont="1" applyFill="1" applyBorder="1" applyAlignment="1">
      <alignment horizontal="center" vertical="center" textRotation="90"/>
    </xf>
    <xf numFmtId="165" fontId="8" fillId="2" borderId="41" xfId="0" applyFont="1" applyFill="1" applyBorder="1" applyAlignment="1">
      <alignment horizontal="center" vertical="center" wrapText="1"/>
    </xf>
    <xf numFmtId="165" fontId="0" fillId="2" borderId="41" xfId="0" applyFill="1" applyBorder="1" applyAlignment="1">
      <alignment horizontal="center" vertical="center" wrapText="1"/>
    </xf>
    <xf numFmtId="165" fontId="8" fillId="0" borderId="12" xfId="0" applyFont="1" applyFill="1" applyBorder="1" applyAlignment="1">
      <alignment horizontal="center" vertical="center" wrapText="1"/>
    </xf>
    <xf numFmtId="165" fontId="8" fillId="0" borderId="41" xfId="0" applyNumberFormat="1" applyFont="1" applyFill="1" applyBorder="1" applyAlignment="1">
      <alignment horizontal="center" vertical="center" wrapText="1"/>
    </xf>
    <xf numFmtId="165" fontId="8" fillId="0" borderId="31" xfId="0" applyNumberFormat="1" applyFont="1" applyFill="1" applyBorder="1" applyAlignment="1">
      <alignment horizontal="center" vertical="center" wrapText="1"/>
    </xf>
    <xf numFmtId="165" fontId="11" fillId="9" borderId="22" xfId="0" applyFont="1" applyFill="1" applyBorder="1" applyAlignment="1">
      <alignment horizontal="center" vertical="center" textRotation="90"/>
    </xf>
    <xf numFmtId="165" fontId="2" fillId="0" borderId="1" xfId="0" applyNumberFormat="1" applyFont="1" applyFill="1" applyBorder="1" applyAlignment="1">
      <alignment horizontal="center" vertical="center" wrapText="1"/>
    </xf>
    <xf numFmtId="1" fontId="11" fillId="9" borderId="13" xfId="0" applyNumberFormat="1" applyFont="1" applyFill="1" applyBorder="1" applyAlignment="1">
      <alignment horizontal="center" vertical="center" textRotation="90"/>
    </xf>
    <xf numFmtId="1" fontId="11" fillId="9" borderId="53" xfId="0" applyNumberFormat="1" applyFont="1" applyFill="1" applyBorder="1" applyAlignment="1">
      <alignment horizontal="center" vertical="center" textRotation="90"/>
    </xf>
    <xf numFmtId="165" fontId="2" fillId="9" borderId="34" xfId="0" applyFont="1" applyFill="1" applyBorder="1" applyAlignment="1">
      <alignment horizontal="center" vertical="center" wrapText="1"/>
    </xf>
    <xf numFmtId="165" fontId="0" fillId="9" borderId="34" xfId="0" applyFill="1" applyBorder="1" applyAlignment="1">
      <alignment horizontal="center" vertical="center" wrapText="1"/>
    </xf>
    <xf numFmtId="166" fontId="8" fillId="0" borderId="46" xfId="0" applyNumberFormat="1" applyFont="1" applyFill="1" applyBorder="1" applyAlignment="1">
      <alignment horizontal="center" vertical="center"/>
    </xf>
    <xf numFmtId="166" fontId="8" fillId="0" borderId="70" xfId="0" applyNumberFormat="1" applyFont="1" applyFill="1" applyBorder="1" applyAlignment="1">
      <alignment horizontal="center" vertical="center"/>
    </xf>
    <xf numFmtId="166" fontId="8" fillId="0" borderId="36" xfId="0" applyNumberFormat="1" applyFont="1" applyFill="1" applyBorder="1" applyAlignment="1">
      <alignment horizontal="center" vertical="center"/>
    </xf>
    <xf numFmtId="166" fontId="8" fillId="0" borderId="37" xfId="0" applyNumberFormat="1" applyFont="1" applyFill="1" applyBorder="1" applyAlignment="1">
      <alignment horizontal="center" vertical="center"/>
    </xf>
    <xf numFmtId="165" fontId="11" fillId="2" borderId="5" xfId="0" applyNumberFormat="1" applyFont="1" applyFill="1" applyBorder="1" applyAlignment="1">
      <alignment horizontal="center" vertical="center" textRotation="90"/>
    </xf>
    <xf numFmtId="165" fontId="20" fillId="2" borderId="45" xfId="0" applyNumberFormat="1" applyFont="1" applyFill="1" applyBorder="1" applyAlignment="1">
      <alignment horizontal="center" vertical="center" textRotation="90"/>
    </xf>
    <xf numFmtId="165" fontId="20" fillId="2" borderId="15" xfId="0" applyNumberFormat="1" applyFont="1" applyFill="1" applyBorder="1" applyAlignment="1">
      <alignment horizontal="center" vertical="center" textRotation="90"/>
    </xf>
    <xf numFmtId="165" fontId="11" fillId="2" borderId="45" xfId="0" applyNumberFormat="1" applyFont="1" applyFill="1" applyBorder="1" applyAlignment="1">
      <alignment horizontal="center" vertical="center" textRotation="90"/>
    </xf>
    <xf numFmtId="165" fontId="11" fillId="2" borderId="15" xfId="0" applyNumberFormat="1" applyFont="1" applyFill="1" applyBorder="1" applyAlignment="1">
      <alignment horizontal="center" vertical="center" textRotation="90"/>
    </xf>
    <xf numFmtId="165" fontId="2" fillId="9" borderId="63" xfId="0" applyFont="1" applyFill="1" applyBorder="1" applyAlignment="1">
      <alignment horizontal="center" vertical="center" wrapText="1"/>
    </xf>
    <xf numFmtId="165" fontId="8" fillId="9" borderId="63" xfId="0" applyFont="1" applyFill="1" applyBorder="1" applyAlignment="1">
      <alignment horizontal="center" vertical="center" wrapText="1"/>
    </xf>
    <xf numFmtId="165" fontId="8" fillId="9" borderId="40" xfId="0" applyFont="1" applyFill="1" applyBorder="1" applyAlignment="1">
      <alignment horizontal="center" vertical="center" wrapText="1"/>
    </xf>
    <xf numFmtId="165" fontId="8" fillId="0" borderId="34" xfId="0" applyFont="1" applyFill="1" applyBorder="1" applyAlignment="1">
      <alignment horizontal="center" vertical="center"/>
    </xf>
    <xf numFmtId="166" fontId="8" fillId="0" borderId="66" xfId="0" applyNumberFormat="1" applyFont="1" applyFill="1" applyBorder="1" applyAlignment="1">
      <alignment horizontal="center" vertical="center"/>
    </xf>
    <xf numFmtId="166" fontId="8" fillId="0" borderId="26" xfId="0" applyNumberFormat="1" applyFont="1" applyFill="1" applyBorder="1" applyAlignment="1">
      <alignment horizontal="center" vertical="center"/>
    </xf>
    <xf numFmtId="165" fontId="8" fillId="2" borderId="1" xfId="0" applyFont="1" applyFill="1" applyBorder="1" applyAlignment="1">
      <alignment horizontal="center" vertical="center"/>
    </xf>
    <xf numFmtId="165" fontId="8" fillId="2" borderId="41" xfId="0" applyFont="1" applyFill="1" applyBorder="1" applyAlignment="1">
      <alignment horizontal="center" vertical="center"/>
    </xf>
    <xf numFmtId="165" fontId="8" fillId="0" borderId="62" xfId="0" applyFont="1" applyFill="1" applyBorder="1" applyAlignment="1">
      <alignment horizontal="center" vertical="center"/>
    </xf>
    <xf numFmtId="165" fontId="8" fillId="0" borderId="40" xfId="0" applyFont="1" applyFill="1" applyBorder="1" applyAlignment="1">
      <alignment horizontal="center" vertical="center"/>
    </xf>
    <xf numFmtId="165" fontId="8" fillId="2" borderId="34" xfId="0" applyFont="1" applyFill="1" applyBorder="1" applyAlignment="1">
      <alignment horizontal="center" vertical="center"/>
    </xf>
    <xf numFmtId="166" fontId="8" fillId="0" borderId="60" xfId="0" applyNumberFormat="1" applyFont="1" applyFill="1" applyBorder="1" applyAlignment="1">
      <alignment horizontal="center" vertical="center"/>
    </xf>
    <xf numFmtId="166" fontId="8" fillId="0" borderId="68" xfId="0" applyNumberFormat="1" applyFont="1" applyFill="1" applyBorder="1" applyAlignment="1">
      <alignment horizontal="center" vertical="center"/>
    </xf>
    <xf numFmtId="165" fontId="16" fillId="9" borderId="42" xfId="0" applyFont="1" applyFill="1" applyBorder="1" applyAlignment="1">
      <alignment horizontal="center" vertical="center" wrapText="1"/>
    </xf>
    <xf numFmtId="165" fontId="18" fillId="9" borderId="65" xfId="0" applyFont="1" applyFill="1" applyBorder="1" applyAlignment="1">
      <alignment wrapText="1"/>
    </xf>
    <xf numFmtId="165" fontId="9" fillId="0" borderId="39" xfId="2" applyBorder="1" applyAlignment="1" applyProtection="1">
      <alignment horizontal="center" vertical="center"/>
    </xf>
    <xf numFmtId="165" fontId="9" fillId="0" borderId="65" xfId="2" applyBorder="1" applyAlignment="1" applyProtection="1">
      <alignment horizontal="center" vertical="center"/>
    </xf>
    <xf numFmtId="165" fontId="16" fillId="9" borderId="27" xfId="0" applyFont="1" applyFill="1" applyBorder="1" applyAlignment="1">
      <alignment horizontal="center" vertical="center" wrapText="1"/>
    </xf>
    <xf numFmtId="165" fontId="18" fillId="9" borderId="35" xfId="0" applyFont="1" applyFill="1" applyBorder="1" applyAlignment="1">
      <alignment wrapText="1"/>
    </xf>
    <xf numFmtId="165" fontId="16" fillId="9" borderId="11" xfId="0" applyFont="1" applyFill="1" applyBorder="1" applyAlignment="1">
      <alignment horizontal="center" vertical="center" wrapText="1"/>
    </xf>
    <xf numFmtId="165" fontId="18" fillId="9" borderId="57" xfId="0" applyFont="1" applyFill="1" applyBorder="1" applyAlignment="1">
      <alignment wrapText="1"/>
    </xf>
    <xf numFmtId="165" fontId="8" fillId="13" borderId="27" xfId="0" applyFont="1" applyFill="1" applyBorder="1" applyAlignment="1">
      <alignment horizontal="center" vertical="center" wrapText="1"/>
    </xf>
    <xf numFmtId="165" fontId="8" fillId="13" borderId="56" xfId="0" applyFont="1" applyFill="1" applyBorder="1" applyAlignment="1">
      <alignment horizontal="center" vertical="center" wrapText="1"/>
    </xf>
    <xf numFmtId="165" fontId="8" fillId="9" borderId="56"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4" fontId="8" fillId="0" borderId="16" xfId="0" applyNumberFormat="1" applyFont="1" applyFill="1" applyBorder="1" applyAlignment="1">
      <alignment horizontal="center" vertical="center" wrapText="1"/>
    </xf>
    <xf numFmtId="165" fontId="0" fillId="0" borderId="0" xfId="0"/>
    <xf numFmtId="165" fontId="2" fillId="2" borderId="1" xfId="0" applyNumberFormat="1" applyFont="1" applyFill="1" applyBorder="1" applyAlignment="1">
      <alignment horizontal="center" vertical="center" wrapText="1"/>
    </xf>
    <xf numFmtId="165" fontId="8" fillId="2" borderId="1" xfId="0" applyNumberFormat="1" applyFont="1" applyFill="1" applyBorder="1" applyAlignment="1">
      <alignment horizontal="center" vertical="center" wrapText="1"/>
    </xf>
    <xf numFmtId="165" fontId="8" fillId="0" borderId="19" xfId="0" applyFont="1" applyFill="1" applyBorder="1" applyAlignment="1">
      <alignment horizontal="center" vertical="center"/>
    </xf>
    <xf numFmtId="14" fontId="8" fillId="0" borderId="41" xfId="0" applyNumberFormat="1" applyFont="1" applyFill="1" applyBorder="1" applyAlignment="1">
      <alignment horizontal="center" vertical="center" wrapText="1"/>
    </xf>
    <xf numFmtId="14" fontId="8" fillId="0" borderId="31" xfId="0" applyNumberFormat="1" applyFont="1" applyFill="1" applyBorder="1" applyAlignment="1">
      <alignment horizontal="center" vertical="center" wrapText="1"/>
    </xf>
    <xf numFmtId="165" fontId="8" fillId="0" borderId="12" xfId="0" applyFont="1" applyFill="1" applyBorder="1" applyAlignment="1">
      <alignment horizontal="center" vertical="center"/>
    </xf>
    <xf numFmtId="165" fontId="8" fillId="0" borderId="41" xfId="0" applyFont="1" applyFill="1" applyBorder="1" applyAlignment="1">
      <alignment horizontal="center" vertical="center"/>
    </xf>
    <xf numFmtId="165" fontId="8" fillId="2" borderId="41" xfId="0" applyNumberFormat="1" applyFont="1" applyFill="1" applyBorder="1" applyAlignment="1">
      <alignment horizontal="center" vertical="center" wrapText="1"/>
    </xf>
    <xf numFmtId="165" fontId="2" fillId="0" borderId="41" xfId="0" applyFont="1" applyFill="1" applyBorder="1" applyAlignment="1">
      <alignment horizontal="center" vertical="center"/>
    </xf>
    <xf numFmtId="165" fontId="2" fillId="9" borderId="41" xfId="0" applyNumberFormat="1" applyFont="1" applyFill="1" applyBorder="1" applyAlignment="1">
      <alignment horizontal="center" vertical="center" wrapText="1"/>
    </xf>
    <xf numFmtId="165" fontId="11" fillId="8" borderId="5" xfId="0" applyFont="1" applyFill="1" applyBorder="1" applyAlignment="1">
      <alignment horizontal="center" vertical="center" textRotation="90"/>
    </xf>
    <xf numFmtId="165" fontId="0" fillId="8" borderId="45" xfId="0" applyFill="1" applyBorder="1" applyAlignment="1">
      <alignment horizontal="center" vertical="center" textRotation="90"/>
    </xf>
    <xf numFmtId="165" fontId="0" fillId="8" borderId="8" xfId="0" applyFill="1" applyBorder="1" applyAlignment="1">
      <alignment horizontal="center" vertical="center" textRotation="90"/>
    </xf>
    <xf numFmtId="165" fontId="9" fillId="0" borderId="36" xfId="2" applyBorder="1" applyAlignment="1" applyProtection="1">
      <alignment horizontal="center" vertical="center" wrapText="1"/>
    </xf>
    <xf numFmtId="165" fontId="9" fillId="0" borderId="35" xfId="2" applyBorder="1" applyAlignment="1" applyProtection="1">
      <alignment horizontal="center" vertical="center" wrapText="1"/>
    </xf>
    <xf numFmtId="14" fontId="2" fillId="0" borderId="36" xfId="0" applyNumberFormat="1" applyFont="1" applyFill="1" applyBorder="1" applyAlignment="1">
      <alignment horizontal="center" vertical="center" wrapText="1"/>
    </xf>
    <xf numFmtId="14" fontId="2" fillId="0" borderId="37" xfId="0" applyNumberFormat="1" applyFont="1" applyFill="1" applyBorder="1" applyAlignment="1">
      <alignment horizontal="center" vertical="center" wrapText="1"/>
    </xf>
    <xf numFmtId="14" fontId="2" fillId="0" borderId="55" xfId="0" applyNumberFormat="1" applyFont="1" applyFill="1" applyBorder="1" applyAlignment="1">
      <alignment horizontal="center" vertical="center" wrapText="1"/>
    </xf>
    <xf numFmtId="14" fontId="2" fillId="0" borderId="71" xfId="0" applyNumberFormat="1" applyFont="1" applyFill="1" applyBorder="1" applyAlignment="1">
      <alignment horizontal="center" vertical="center" wrapText="1"/>
    </xf>
    <xf numFmtId="165" fontId="2" fillId="0" borderId="72" xfId="0" applyFont="1" applyBorder="1" applyAlignment="1">
      <alignment horizontal="center" vertical="center"/>
    </xf>
    <xf numFmtId="165" fontId="0" fillId="0" borderId="57" xfId="0" applyBorder="1" applyAlignment="1">
      <alignment horizontal="center" vertical="center"/>
    </xf>
    <xf numFmtId="14" fontId="8" fillId="6" borderId="36" xfId="0" applyNumberFormat="1" applyFont="1" applyFill="1" applyBorder="1" applyAlignment="1">
      <alignment horizontal="center" vertical="center" wrapText="1"/>
    </xf>
    <xf numFmtId="14" fontId="8" fillId="6" borderId="37" xfId="0" applyNumberFormat="1" applyFont="1" applyFill="1" applyBorder="1" applyAlignment="1">
      <alignment horizontal="center" vertical="center" wrapText="1"/>
    </xf>
    <xf numFmtId="165" fontId="8" fillId="6" borderId="27" xfId="0" applyFont="1" applyFill="1" applyBorder="1" applyAlignment="1">
      <alignment horizontal="center" vertical="center" wrapText="1"/>
    </xf>
    <xf numFmtId="165" fontId="2" fillId="6" borderId="62" xfId="0" applyFont="1" applyFill="1" applyBorder="1" applyAlignment="1">
      <alignment horizontal="center" vertical="center" wrapText="1"/>
    </xf>
    <xf numFmtId="165" fontId="2" fillId="6" borderId="40" xfId="0" applyFont="1" applyFill="1" applyBorder="1" applyAlignment="1">
      <alignment horizontal="center" vertical="center" wrapText="1"/>
    </xf>
    <xf numFmtId="165" fontId="26" fillId="8" borderId="45" xfId="0" applyNumberFormat="1" applyFont="1" applyFill="1" applyBorder="1" applyAlignment="1">
      <alignment horizontal="center" vertical="center" textRotation="90" wrapText="1"/>
    </xf>
    <xf numFmtId="1" fontId="2" fillId="8" borderId="1" xfId="0" applyNumberFormat="1" applyFont="1" applyFill="1" applyBorder="1" applyAlignment="1">
      <alignment horizontal="center" vertical="center" wrapText="1"/>
    </xf>
    <xf numFmtId="165" fontId="8" fillId="3" borderId="66" xfId="0" applyFont="1" applyFill="1" applyBorder="1" applyAlignment="1">
      <alignment horizontal="center" vertical="center" wrapText="1"/>
    </xf>
    <xf numFmtId="165" fontId="8" fillId="6" borderId="19" xfId="0" applyFont="1" applyFill="1" applyBorder="1" applyAlignment="1">
      <alignment horizontal="center" vertical="center" wrapText="1"/>
    </xf>
    <xf numFmtId="165" fontId="8" fillId="6" borderId="1" xfId="0" applyFont="1" applyFill="1" applyBorder="1" applyAlignment="1">
      <alignment horizontal="center" vertical="center" wrapText="1"/>
    </xf>
    <xf numFmtId="165" fontId="8" fillId="3" borderId="17" xfId="0" applyNumberFormat="1" applyFont="1" applyFill="1" applyBorder="1" applyAlignment="1">
      <alignment horizontal="center"/>
    </xf>
    <xf numFmtId="165" fontId="8" fillId="3" borderId="17" xfId="0" applyFont="1" applyFill="1" applyBorder="1" applyAlignment="1">
      <alignment horizontal="center"/>
    </xf>
    <xf numFmtId="165" fontId="8" fillId="0" borderId="19" xfId="0" applyFont="1" applyFill="1" applyBorder="1" applyAlignment="1">
      <alignment horizontal="center"/>
    </xf>
    <xf numFmtId="165" fontId="8" fillId="0" borderId="1" xfId="0" applyFont="1" applyFill="1" applyBorder="1" applyAlignment="1">
      <alignment horizontal="center"/>
    </xf>
    <xf numFmtId="165" fontId="8" fillId="0" borderId="59" xfId="0" applyFont="1" applyFill="1" applyBorder="1" applyAlignment="1">
      <alignment horizontal="center"/>
    </xf>
    <xf numFmtId="165" fontId="8" fillId="0" borderId="23" xfId="0" applyFont="1" applyFill="1" applyBorder="1" applyAlignment="1">
      <alignment horizontal="center"/>
    </xf>
    <xf numFmtId="165" fontId="8" fillId="8" borderId="1" xfId="0" applyFont="1" applyFill="1" applyBorder="1" applyAlignment="1">
      <alignment horizontal="center"/>
    </xf>
    <xf numFmtId="165" fontId="0" fillId="2" borderId="41" xfId="0" applyFill="1" applyBorder="1" applyAlignment="1">
      <alignment horizontal="center"/>
    </xf>
    <xf numFmtId="165" fontId="8" fillId="0" borderId="12" xfId="0" applyFont="1" applyFill="1" applyBorder="1" applyAlignment="1">
      <alignment horizontal="center"/>
    </xf>
    <xf numFmtId="165" fontId="8" fillId="0" borderId="41" xfId="0" applyFont="1" applyFill="1" applyBorder="1" applyAlignment="1">
      <alignment horizontal="center"/>
    </xf>
    <xf numFmtId="165" fontId="21" fillId="3" borderId="5" xfId="0" applyFont="1" applyFill="1" applyBorder="1" applyAlignment="1">
      <alignment horizontal="center" vertical="center" textRotation="90"/>
    </xf>
    <xf numFmtId="165" fontId="21" fillId="3" borderId="45" xfId="0" applyFont="1" applyFill="1" applyBorder="1" applyAlignment="1">
      <alignment horizontal="center" vertical="center" textRotation="90"/>
    </xf>
    <xf numFmtId="165" fontId="0" fillId="3" borderId="23" xfId="0" applyFill="1" applyBorder="1" applyAlignment="1">
      <alignment horizontal="center"/>
    </xf>
    <xf numFmtId="165" fontId="8" fillId="0" borderId="54" xfId="0" applyFont="1" applyFill="1" applyBorder="1" applyAlignment="1">
      <alignment horizontal="center"/>
    </xf>
    <xf numFmtId="165" fontId="8" fillId="0" borderId="17" xfId="0" applyFont="1" applyFill="1" applyBorder="1" applyAlignment="1">
      <alignment horizontal="center"/>
    </xf>
    <xf numFmtId="165" fontId="3" fillId="0" borderId="57" xfId="0" applyFont="1" applyFill="1" applyBorder="1" applyAlignment="1">
      <alignment horizontal="center" vertical="center" wrapText="1"/>
    </xf>
    <xf numFmtId="165" fontId="3" fillId="0" borderId="17" xfId="0" applyFont="1" applyFill="1" applyBorder="1" applyAlignment="1">
      <alignment horizontal="center" vertical="center" wrapText="1"/>
    </xf>
    <xf numFmtId="165" fontId="16" fillId="2" borderId="65" xfId="0" applyFont="1" applyFill="1" applyBorder="1" applyAlignment="1">
      <alignment horizontal="center" vertical="center"/>
    </xf>
    <xf numFmtId="165" fontId="0" fillId="0" borderId="43" xfId="0" applyBorder="1"/>
    <xf numFmtId="165" fontId="9" fillId="0" borderId="19" xfId="2" applyBorder="1" applyAlignment="1" applyProtection="1"/>
    <xf numFmtId="165" fontId="9" fillId="0" borderId="1" xfId="2" applyBorder="1" applyAlignment="1" applyProtection="1"/>
    <xf numFmtId="165" fontId="2" fillId="6" borderId="36" xfId="0" applyFont="1" applyFill="1" applyBorder="1" applyAlignment="1">
      <alignment horizontal="center" vertical="center" wrapText="1"/>
    </xf>
    <xf numFmtId="14" fontId="0" fillId="0" borderId="66" xfId="0" applyNumberFormat="1" applyBorder="1" applyAlignment="1">
      <alignment horizontal="center" vertical="center" wrapText="1"/>
    </xf>
    <xf numFmtId="165" fontId="0" fillId="0" borderId="26" xfId="0" applyBorder="1" applyAlignment="1">
      <alignment horizontal="center" vertical="center" wrapText="1"/>
    </xf>
    <xf numFmtId="165" fontId="8" fillId="6" borderId="18" xfId="0" applyFont="1" applyFill="1" applyBorder="1" applyAlignment="1">
      <alignment horizontal="center" vertical="center" wrapText="1"/>
    </xf>
    <xf numFmtId="165" fontId="8" fillId="6" borderId="34" xfId="0" applyFont="1" applyFill="1" applyBorder="1" applyAlignment="1">
      <alignment horizontal="center" vertical="center" wrapText="1"/>
    </xf>
    <xf numFmtId="165" fontId="2" fillId="0" borderId="19" xfId="0" applyFont="1" applyBorder="1" applyAlignment="1">
      <alignment horizontal="center" vertical="center" wrapText="1"/>
    </xf>
    <xf numFmtId="14" fontId="0" fillId="0" borderId="55" xfId="0" applyNumberFormat="1" applyBorder="1" applyAlignment="1">
      <alignment horizontal="center" vertical="center"/>
    </xf>
    <xf numFmtId="165" fontId="2" fillId="8" borderId="46" xfId="0" applyFont="1" applyFill="1" applyBorder="1" applyAlignment="1">
      <alignment horizontal="center" vertical="center" wrapText="1"/>
    </xf>
    <xf numFmtId="165" fontId="0" fillId="8" borderId="11" xfId="0" applyFill="1" applyBorder="1" applyAlignment="1">
      <alignment horizontal="center" vertical="center" wrapText="1"/>
    </xf>
    <xf numFmtId="165" fontId="0" fillId="8" borderId="57" xfId="0" applyFill="1" applyBorder="1" applyAlignment="1">
      <alignment horizontal="center" vertical="center" wrapText="1"/>
    </xf>
    <xf numFmtId="165" fontId="2" fillId="12" borderId="72" xfId="0" applyFont="1" applyFill="1" applyBorder="1" applyAlignment="1">
      <alignment horizontal="center" vertical="center" wrapText="1"/>
    </xf>
    <xf numFmtId="165" fontId="2" fillId="6" borderId="72" xfId="0" applyFont="1" applyFill="1" applyBorder="1" applyAlignment="1">
      <alignment horizontal="center" vertical="center" wrapText="1"/>
    </xf>
    <xf numFmtId="14" fontId="2" fillId="0" borderId="66" xfId="0" applyNumberFormat="1" applyFont="1" applyFill="1" applyBorder="1" applyAlignment="1">
      <alignment horizontal="center" vertical="center" wrapText="1"/>
    </xf>
    <xf numFmtId="14" fontId="2" fillId="0" borderId="26" xfId="0" applyNumberFormat="1" applyFont="1" applyFill="1" applyBorder="1" applyAlignment="1">
      <alignment horizontal="center" vertical="center" wrapText="1"/>
    </xf>
    <xf numFmtId="14" fontId="2" fillId="0" borderId="24" xfId="0" applyNumberFormat="1" applyFont="1" applyFill="1" applyBorder="1" applyAlignment="1">
      <alignment horizontal="center" vertical="center" wrapText="1"/>
    </xf>
    <xf numFmtId="14" fontId="2" fillId="0" borderId="25" xfId="0" applyNumberFormat="1" applyFont="1" applyFill="1" applyBorder="1" applyAlignment="1">
      <alignment horizontal="center" vertical="center" wrapText="1"/>
    </xf>
    <xf numFmtId="1" fontId="32" fillId="3" borderId="5" xfId="1" applyNumberFormat="1" applyFont="1" applyFill="1" applyBorder="1" applyAlignment="1" applyProtection="1">
      <alignment horizontal="center" vertical="center" textRotation="90" wrapText="1"/>
      <protection hidden="1"/>
    </xf>
    <xf numFmtId="1" fontId="32" fillId="3" borderId="45" xfId="1" applyNumberFormat="1" applyFont="1" applyFill="1" applyBorder="1" applyAlignment="1" applyProtection="1">
      <alignment horizontal="center" vertical="center" textRotation="90" wrapText="1"/>
      <protection hidden="1"/>
    </xf>
    <xf numFmtId="1" fontId="32" fillId="3" borderId="15" xfId="1" applyNumberFormat="1" applyFont="1" applyFill="1" applyBorder="1" applyAlignment="1" applyProtection="1">
      <alignment horizontal="center" vertical="center" textRotation="90" wrapText="1"/>
      <protection hidden="1"/>
    </xf>
    <xf numFmtId="1" fontId="32" fillId="3" borderId="65" xfId="1" applyNumberFormat="1" applyFont="1" applyFill="1" applyBorder="1" applyAlignment="1" applyProtection="1">
      <alignment horizontal="center" vertical="center" textRotation="90" wrapText="1"/>
      <protection hidden="1"/>
    </xf>
    <xf numFmtId="1" fontId="32" fillId="3" borderId="30" xfId="1" applyNumberFormat="1" applyFont="1" applyFill="1" applyBorder="1" applyAlignment="1" applyProtection="1">
      <alignment horizontal="center" vertical="center" textRotation="90" wrapText="1"/>
      <protection hidden="1"/>
    </xf>
    <xf numFmtId="1" fontId="32" fillId="3" borderId="73" xfId="1" applyNumberFormat="1" applyFont="1" applyFill="1" applyBorder="1" applyAlignment="1" applyProtection="1">
      <alignment horizontal="center" vertical="center" textRotation="90" wrapText="1"/>
      <protection hidden="1"/>
    </xf>
    <xf numFmtId="165" fontId="2" fillId="12" borderId="27" xfId="8" applyFont="1" applyFill="1" applyBorder="1" applyAlignment="1">
      <alignment horizontal="center" vertical="center"/>
    </xf>
    <xf numFmtId="165" fontId="2" fillId="12" borderId="35" xfId="8" applyFont="1" applyFill="1" applyBorder="1" applyAlignment="1">
      <alignment horizontal="center" vertical="center"/>
    </xf>
    <xf numFmtId="165" fontId="2" fillId="0" borderId="27" xfId="8" applyFont="1" applyFill="1" applyBorder="1" applyAlignment="1">
      <alignment horizontal="center" vertical="center"/>
    </xf>
    <xf numFmtId="165" fontId="2" fillId="0" borderId="35" xfId="8" applyFont="1" applyFill="1" applyBorder="1" applyAlignment="1">
      <alignment horizontal="center" vertical="center"/>
    </xf>
    <xf numFmtId="165" fontId="2" fillId="12" borderId="27" xfId="3" applyFont="1" applyFill="1" applyBorder="1" applyAlignment="1">
      <alignment horizontal="center" vertical="center"/>
    </xf>
    <xf numFmtId="165" fontId="2" fillId="12" borderId="35" xfId="3" applyFont="1" applyFill="1" applyBorder="1" applyAlignment="1">
      <alignment horizontal="center" vertical="center"/>
    </xf>
    <xf numFmtId="165" fontId="2" fillId="6" borderId="27" xfId="3" applyFont="1" applyFill="1" applyBorder="1" applyAlignment="1">
      <alignment horizontal="center" vertical="center"/>
    </xf>
    <xf numFmtId="165" fontId="2" fillId="6" borderId="35" xfId="3" applyFont="1" applyFill="1" applyBorder="1" applyAlignment="1">
      <alignment horizontal="center" vertical="center"/>
    </xf>
    <xf numFmtId="165" fontId="2" fillId="6" borderId="27" xfId="8" applyFont="1" applyFill="1" applyBorder="1" applyAlignment="1">
      <alignment horizontal="center" vertical="center"/>
    </xf>
    <xf numFmtId="165" fontId="2" fillId="6" borderId="35" xfId="8" applyFont="1" applyFill="1" applyBorder="1" applyAlignment="1">
      <alignment horizontal="center" vertical="center"/>
    </xf>
    <xf numFmtId="165" fontId="2" fillId="6" borderId="56" xfId="8" applyFont="1" applyFill="1" applyBorder="1" applyAlignment="1">
      <alignment horizontal="center" vertical="center"/>
    </xf>
    <xf numFmtId="165" fontId="2" fillId="6" borderId="27" xfId="8" applyFont="1" applyFill="1" applyBorder="1" applyAlignment="1">
      <alignment horizontal="center" vertical="center" wrapText="1"/>
    </xf>
    <xf numFmtId="165" fontId="2" fillId="12" borderId="63" xfId="8" applyFont="1" applyFill="1" applyBorder="1" applyAlignment="1">
      <alignment horizontal="center" vertical="center"/>
    </xf>
    <xf numFmtId="165" fontId="2" fillId="12" borderId="40" xfId="8" applyFont="1" applyFill="1" applyBorder="1" applyAlignment="1">
      <alignment horizontal="center" vertical="center"/>
    </xf>
    <xf numFmtId="165" fontId="2" fillId="12" borderId="56" xfId="8" applyFont="1" applyFill="1" applyBorder="1" applyAlignment="1">
      <alignment horizontal="center" vertical="center"/>
    </xf>
    <xf numFmtId="165" fontId="2" fillId="12" borderId="28" xfId="8" applyFont="1" applyFill="1" applyBorder="1" applyAlignment="1">
      <alignment horizontal="center" vertical="center"/>
    </xf>
    <xf numFmtId="165" fontId="2" fillId="12" borderId="65" xfId="8" applyFont="1" applyFill="1" applyBorder="1" applyAlignment="1">
      <alignment horizontal="center" vertical="center"/>
    </xf>
    <xf numFmtId="165" fontId="2" fillId="6" borderId="1" xfId="3" applyFont="1" applyFill="1" applyBorder="1" applyAlignment="1">
      <alignment horizontal="center" vertical="center"/>
    </xf>
    <xf numFmtId="165" fontId="2" fillId="6" borderId="27" xfId="3" applyFont="1" applyFill="1" applyBorder="1" applyAlignment="1">
      <alignment horizontal="center" vertical="center" wrapText="1"/>
    </xf>
    <xf numFmtId="165" fontId="2" fillId="6" borderId="35" xfId="3" applyFont="1" applyFill="1" applyBorder="1" applyAlignment="1">
      <alignment horizontal="center" vertical="center" wrapText="1"/>
    </xf>
    <xf numFmtId="165" fontId="2" fillId="6" borderId="1" xfId="3" applyFont="1" applyFill="1" applyBorder="1" applyAlignment="1">
      <alignment horizontal="center" vertical="center" wrapText="1"/>
    </xf>
    <xf numFmtId="165" fontId="8" fillId="0" borderId="36" xfId="0" applyFont="1" applyBorder="1" applyAlignment="1">
      <alignment horizontal="center" vertical="center" wrapText="1"/>
    </xf>
    <xf numFmtId="165" fontId="8" fillId="0" borderId="36" xfId="0" applyFont="1" applyBorder="1" applyAlignment="1">
      <alignment horizontal="center"/>
    </xf>
    <xf numFmtId="165" fontId="8" fillId="0" borderId="35" xfId="0" applyFont="1" applyBorder="1" applyAlignment="1">
      <alignment horizontal="center"/>
    </xf>
    <xf numFmtId="165" fontId="8" fillId="12" borderId="27" xfId="0" applyFont="1" applyFill="1" applyBorder="1" applyAlignment="1">
      <alignment horizontal="center" vertical="center" wrapText="1"/>
    </xf>
    <xf numFmtId="165" fontId="8" fillId="12" borderId="35" xfId="0" applyFont="1" applyFill="1" applyBorder="1" applyAlignment="1">
      <alignment horizontal="center" vertical="center" wrapText="1"/>
    </xf>
    <xf numFmtId="165" fontId="8" fillId="0" borderId="63" xfId="0" applyFont="1" applyBorder="1" applyAlignment="1">
      <alignment horizontal="center" vertical="center" wrapText="1"/>
    </xf>
    <xf numFmtId="165" fontId="8" fillId="0" borderId="40" xfId="0" applyFont="1" applyBorder="1" applyAlignment="1">
      <alignment horizontal="center" vertical="center" wrapText="1"/>
    </xf>
    <xf numFmtId="165" fontId="2" fillId="0" borderId="27" xfId="0" applyFont="1" applyBorder="1" applyAlignment="1">
      <alignment horizontal="center"/>
    </xf>
    <xf numFmtId="165" fontId="0" fillId="0" borderId="35" xfId="0" applyBorder="1" applyAlignment="1">
      <alignment horizontal="center"/>
    </xf>
    <xf numFmtId="165" fontId="8" fillId="0" borderId="11" xfId="0" applyFont="1" applyBorder="1" applyAlignment="1">
      <alignment horizontal="center" vertical="center" wrapText="1"/>
    </xf>
    <xf numFmtId="165" fontId="8" fillId="0" borderId="57" xfId="0" applyFont="1" applyBorder="1" applyAlignment="1">
      <alignment horizontal="center" vertical="center" wrapText="1"/>
    </xf>
    <xf numFmtId="165" fontId="8" fillId="0" borderId="36" xfId="0" applyFont="1" applyBorder="1" applyAlignment="1">
      <alignment horizontal="center" vertical="center"/>
    </xf>
    <xf numFmtId="165" fontId="2" fillId="0" borderId="36" xfId="0" applyFont="1" applyBorder="1" applyAlignment="1">
      <alignment horizontal="center" vertical="center" wrapText="1"/>
    </xf>
    <xf numFmtId="165" fontId="2" fillId="0" borderId="36" xfId="8" applyFont="1" applyFill="1" applyBorder="1" applyAlignment="1">
      <alignment horizontal="center" vertical="center" wrapText="1"/>
    </xf>
    <xf numFmtId="165" fontId="2" fillId="0" borderId="35" xfId="8" applyFont="1" applyFill="1" applyBorder="1" applyAlignment="1">
      <alignment horizontal="center" vertical="center" wrapText="1"/>
    </xf>
    <xf numFmtId="165" fontId="8" fillId="0" borderId="36" xfId="0" applyFont="1" applyFill="1" applyBorder="1" applyAlignment="1">
      <alignment horizontal="center" vertical="center" wrapText="1"/>
    </xf>
    <xf numFmtId="165" fontId="8" fillId="6" borderId="36" xfId="0" applyFont="1" applyFill="1" applyBorder="1" applyAlignment="1">
      <alignment horizontal="center" vertical="center" wrapText="1"/>
    </xf>
    <xf numFmtId="165" fontId="0" fillId="0" borderId="36" xfId="0" applyBorder="1" applyAlignment="1">
      <alignment horizontal="center" vertical="center"/>
    </xf>
    <xf numFmtId="165" fontId="4" fillId="14" borderId="4" xfId="0" applyFont="1" applyFill="1" applyBorder="1" applyAlignment="1">
      <alignment horizontal="center" vertical="center" wrapText="1"/>
    </xf>
    <xf numFmtId="165" fontId="2" fillId="12" borderId="36" xfId="8" applyFont="1" applyFill="1" applyBorder="1" applyAlignment="1">
      <alignment horizontal="center" vertical="center"/>
    </xf>
    <xf numFmtId="165" fontId="2" fillId="12" borderId="36" xfId="8" applyFont="1" applyFill="1" applyBorder="1" applyAlignment="1">
      <alignment horizontal="center" vertical="center" wrapText="1"/>
    </xf>
    <xf numFmtId="165" fontId="2" fillId="12" borderId="35" xfId="8" applyFont="1" applyFill="1" applyBorder="1" applyAlignment="1">
      <alignment horizontal="center" vertical="center" wrapText="1"/>
    </xf>
    <xf numFmtId="169" fontId="3" fillId="4" borderId="22" xfId="0" applyNumberFormat="1" applyFont="1" applyFill="1" applyBorder="1" applyAlignment="1">
      <alignment horizontal="center" vertical="center" wrapText="1"/>
    </xf>
    <xf numFmtId="169" fontId="3" fillId="4" borderId="42" xfId="0" applyNumberFormat="1" applyFont="1" applyFill="1" applyBorder="1" applyAlignment="1">
      <alignment horizontal="center" vertical="center" wrapText="1"/>
    </xf>
    <xf numFmtId="169" fontId="3" fillId="4" borderId="43" xfId="0" applyNumberFormat="1" applyFont="1" applyFill="1" applyBorder="1" applyAlignment="1">
      <alignment horizontal="center" vertical="center" wrapText="1"/>
    </xf>
    <xf numFmtId="169" fontId="3" fillId="4" borderId="13" xfId="0" applyNumberFormat="1" applyFont="1" applyFill="1" applyBorder="1" applyAlignment="1">
      <alignment horizontal="center" vertical="center" wrapText="1"/>
    </xf>
    <xf numFmtId="169" fontId="3" fillId="4" borderId="0" xfId="0" applyNumberFormat="1" applyFont="1" applyFill="1" applyBorder="1" applyAlignment="1">
      <alignment horizontal="center" vertical="center" wrapText="1"/>
    </xf>
    <xf numFmtId="169" fontId="3" fillId="4" borderId="25" xfId="0" applyNumberFormat="1" applyFont="1" applyFill="1" applyBorder="1" applyAlignment="1">
      <alignment horizontal="center" vertical="center" wrapText="1"/>
    </xf>
    <xf numFmtId="169" fontId="3" fillId="4" borderId="53" xfId="0" applyNumberFormat="1" applyFont="1" applyFill="1" applyBorder="1" applyAlignment="1">
      <alignment horizontal="center" vertical="center" wrapText="1"/>
    </xf>
    <xf numFmtId="169" fontId="3" fillId="4" borderId="2" xfId="0" applyNumberFormat="1" applyFont="1" applyFill="1" applyBorder="1" applyAlignment="1">
      <alignment horizontal="center" vertical="center" wrapText="1"/>
    </xf>
    <xf numFmtId="169" fontId="3" fillId="4" borderId="44" xfId="0" applyNumberFormat="1" applyFont="1" applyFill="1" applyBorder="1" applyAlignment="1">
      <alignment horizontal="center" vertical="center" wrapText="1"/>
    </xf>
    <xf numFmtId="165" fontId="8" fillId="0" borderId="60" xfId="0" applyFont="1" applyFill="1" applyBorder="1" applyAlignment="1">
      <alignment horizontal="center" vertical="center" wrapText="1"/>
    </xf>
    <xf numFmtId="165" fontId="8" fillId="0" borderId="46" xfId="0" applyFont="1" applyFill="1" applyBorder="1" applyAlignment="1">
      <alignment horizontal="center" vertical="center" wrapText="1"/>
    </xf>
    <xf numFmtId="165" fontId="2" fillId="12" borderId="46" xfId="8" applyFont="1" applyFill="1" applyBorder="1" applyAlignment="1">
      <alignment horizontal="center" vertical="center"/>
    </xf>
    <xf numFmtId="165" fontId="2" fillId="12" borderId="30" xfId="8" applyFont="1" applyFill="1" applyBorder="1" applyAlignment="1">
      <alignment horizontal="center" vertical="center"/>
    </xf>
    <xf numFmtId="14" fontId="0" fillId="12" borderId="51" xfId="0" applyNumberFormat="1" applyFill="1" applyBorder="1" applyAlignment="1">
      <alignment horizontal="center" vertical="center"/>
    </xf>
    <xf numFmtId="14" fontId="0" fillId="12" borderId="32" xfId="0" applyNumberFormat="1" applyFill="1" applyBorder="1" applyAlignment="1">
      <alignment horizontal="center" vertical="center"/>
    </xf>
    <xf numFmtId="165" fontId="0" fillId="12" borderId="32" xfId="0" applyFill="1" applyBorder="1" applyAlignment="1">
      <alignment horizontal="center" vertical="center"/>
    </xf>
    <xf numFmtId="165" fontId="0" fillId="8" borderId="23" xfId="0" applyFill="1" applyBorder="1" applyAlignment="1">
      <alignment horizontal="center" vertical="center" wrapText="1"/>
    </xf>
    <xf numFmtId="165" fontId="0" fillId="8" borderId="17" xfId="0" applyFill="1" applyBorder="1" applyAlignment="1">
      <alignment horizontal="center" vertical="center" wrapText="1"/>
    </xf>
    <xf numFmtId="165" fontId="0" fillId="0" borderId="48" xfId="0" applyBorder="1" applyAlignment="1">
      <alignment horizontal="center" vertical="center"/>
    </xf>
    <xf numFmtId="165" fontId="0" fillId="0" borderId="56" xfId="0" applyBorder="1" applyAlignment="1">
      <alignment horizontal="center" vertical="center"/>
    </xf>
    <xf numFmtId="165" fontId="8" fillId="0" borderId="36" xfId="0" applyFont="1" applyBorder="1" applyAlignment="1">
      <alignment horizontal="center" wrapText="1"/>
    </xf>
    <xf numFmtId="165" fontId="8" fillId="0" borderId="35" xfId="0" applyFont="1" applyBorder="1" applyAlignment="1">
      <alignment horizontal="center" wrapText="1"/>
    </xf>
    <xf numFmtId="165" fontId="2" fillId="6" borderId="27" xfId="0" applyFont="1" applyFill="1" applyBorder="1" applyAlignment="1">
      <alignment horizontal="center" vertical="center" wrapText="1"/>
    </xf>
    <xf numFmtId="165" fontId="2" fillId="12" borderId="27" xfId="3" applyFont="1" applyFill="1" applyBorder="1" applyAlignment="1">
      <alignment horizontal="center" vertical="center" wrapText="1"/>
    </xf>
    <xf numFmtId="165" fontId="2" fillId="12" borderId="35" xfId="3" applyFont="1" applyFill="1" applyBorder="1" applyAlignment="1">
      <alignment horizontal="center" vertical="center" wrapText="1"/>
    </xf>
    <xf numFmtId="165" fontId="2" fillId="0" borderId="27" xfId="3" applyFont="1" applyFill="1" applyBorder="1" applyAlignment="1">
      <alignment horizontal="center" vertical="center" wrapText="1"/>
    </xf>
    <xf numFmtId="165" fontId="2" fillId="0" borderId="35" xfId="3" applyFont="1" applyFill="1" applyBorder="1" applyAlignment="1">
      <alignment horizontal="center" vertical="center" wrapText="1"/>
    </xf>
    <xf numFmtId="165" fontId="2" fillId="0" borderId="48" xfId="0" applyFont="1" applyBorder="1" applyAlignment="1">
      <alignment horizontal="center"/>
    </xf>
    <xf numFmtId="165" fontId="0" fillId="0" borderId="56" xfId="0" applyBorder="1" applyAlignment="1">
      <alignment horizontal="center"/>
    </xf>
    <xf numFmtId="165" fontId="2" fillId="12" borderId="61" xfId="8" applyFont="1" applyFill="1" applyBorder="1" applyAlignment="1">
      <alignment horizontal="center" vertical="center"/>
    </xf>
    <xf numFmtId="165" fontId="2" fillId="12" borderId="27" xfId="8" applyFont="1" applyFill="1" applyBorder="1" applyAlignment="1">
      <alignment horizontal="center" vertical="center" wrapText="1"/>
    </xf>
    <xf numFmtId="0" fontId="45" fillId="0" borderId="22" xfId="4" applyFont="1" applyFill="1" applyBorder="1">
      <alignment horizontal="center" vertical="center" wrapText="1"/>
      <protection locked="0"/>
    </xf>
    <xf numFmtId="0" fontId="45" fillId="0" borderId="65" xfId="4" applyFont="1" applyFill="1" applyBorder="1">
      <alignment horizontal="center" vertical="center" wrapText="1"/>
      <protection locked="0"/>
    </xf>
    <xf numFmtId="0" fontId="45" fillId="0" borderId="13" xfId="4" applyFont="1" applyFill="1" applyBorder="1">
      <alignment horizontal="center" vertical="center" wrapText="1"/>
      <protection locked="0"/>
    </xf>
    <xf numFmtId="0" fontId="45" fillId="0" borderId="30" xfId="4" applyFont="1" applyFill="1" applyBorder="1">
      <alignment horizontal="center" vertical="center" wrapText="1"/>
      <protection locked="0"/>
    </xf>
    <xf numFmtId="0" fontId="45" fillId="0" borderId="53" xfId="4" applyFont="1" applyFill="1" applyBorder="1">
      <alignment horizontal="center" vertical="center" wrapText="1"/>
      <protection locked="0"/>
    </xf>
    <xf numFmtId="0" fontId="45" fillId="0" borderId="73" xfId="4" applyFont="1" applyFill="1" applyBorder="1">
      <alignment horizontal="center" vertical="center" wrapText="1"/>
      <protection locked="0"/>
    </xf>
    <xf numFmtId="165" fontId="41" fillId="12" borderId="41" xfId="2" applyFont="1" applyFill="1" applyBorder="1" applyAlignment="1">
      <alignment horizontal="center" vertical="center" wrapText="1"/>
      <protection locked="0"/>
    </xf>
    <xf numFmtId="165" fontId="41" fillId="12" borderId="31" xfId="2" applyFont="1" applyFill="1" applyBorder="1" applyAlignment="1">
      <alignment horizontal="center" vertical="center" wrapText="1"/>
      <protection locked="0"/>
    </xf>
    <xf numFmtId="165" fontId="41" fillId="12" borderId="1" xfId="2" applyFont="1" applyFill="1" applyBorder="1" applyAlignment="1">
      <alignment horizontal="center" vertical="center" wrapText="1"/>
      <protection locked="0"/>
    </xf>
    <xf numFmtId="165" fontId="41" fillId="12" borderId="16" xfId="2" applyFont="1" applyFill="1" applyBorder="1" applyAlignment="1">
      <alignment horizontal="center" vertical="center" wrapText="1"/>
      <protection locked="0"/>
    </xf>
    <xf numFmtId="165" fontId="41" fillId="12" borderId="34" xfId="2" applyFont="1" applyFill="1" applyBorder="1" applyAlignment="1">
      <alignment horizontal="center" vertical="center" wrapText="1"/>
      <protection locked="0"/>
    </xf>
    <xf numFmtId="165" fontId="41" fillId="12" borderId="50" xfId="2" applyFont="1" applyFill="1" applyBorder="1" applyAlignment="1">
      <alignment horizontal="center" vertical="center" wrapText="1"/>
      <protection locked="0"/>
    </xf>
    <xf numFmtId="0" fontId="45" fillId="0" borderId="22" xfId="4" applyFont="1" applyFill="1" applyBorder="1" applyAlignment="1">
      <alignment horizontal="center" vertical="center" wrapText="1"/>
      <protection locked="0"/>
    </xf>
    <xf numFmtId="0" fontId="45" fillId="0" borderId="65" xfId="4" applyFont="1" applyFill="1" applyBorder="1" applyAlignment="1">
      <alignment horizontal="center" vertical="center" wrapText="1"/>
      <protection locked="0"/>
    </xf>
    <xf numFmtId="0" fontId="45" fillId="0" borderId="13" xfId="4" applyFont="1" applyFill="1" applyBorder="1" applyAlignment="1">
      <alignment horizontal="center" vertical="center" wrapText="1"/>
      <protection locked="0"/>
    </xf>
    <xf numFmtId="0" fontId="45" fillId="0" borderId="30" xfId="4" applyFont="1" applyFill="1" applyBorder="1" applyAlignment="1">
      <alignment horizontal="center" vertical="center" wrapText="1"/>
      <protection locked="0"/>
    </xf>
    <xf numFmtId="165" fontId="41" fillId="0" borderId="41" xfId="2" applyFont="1" applyFill="1" applyBorder="1" applyAlignment="1">
      <alignment horizontal="center" vertical="center" wrapText="1"/>
      <protection locked="0"/>
    </xf>
    <xf numFmtId="165" fontId="41" fillId="0" borderId="31" xfId="2" applyFont="1" applyFill="1" applyBorder="1" applyAlignment="1">
      <alignment horizontal="center" vertical="center" wrapText="1"/>
      <protection locked="0"/>
    </xf>
    <xf numFmtId="165" fontId="41" fillId="0" borderId="1" xfId="2" applyFont="1" applyFill="1" applyBorder="1" applyAlignment="1">
      <alignment horizontal="center" vertical="center" wrapText="1"/>
      <protection locked="0"/>
    </xf>
    <xf numFmtId="165" fontId="41" fillId="0" borderId="16" xfId="2" applyFont="1" applyFill="1" applyBorder="1" applyAlignment="1">
      <alignment horizontal="center" vertical="center" wrapText="1"/>
      <protection locked="0"/>
    </xf>
    <xf numFmtId="165" fontId="41" fillId="0" borderId="34" xfId="2" applyFont="1" applyFill="1" applyBorder="1" applyAlignment="1">
      <alignment horizontal="center" vertical="center" wrapText="1"/>
      <protection locked="0"/>
    </xf>
    <xf numFmtId="165" fontId="41" fillId="0" borderId="50" xfId="2" applyFont="1" applyFill="1" applyBorder="1" applyAlignment="1">
      <alignment horizontal="center" vertical="center" wrapText="1"/>
      <protection locked="0"/>
    </xf>
    <xf numFmtId="0" fontId="45" fillId="0" borderId="12" xfId="4" applyFont="1" applyFill="1" applyBorder="1">
      <alignment horizontal="center" vertical="center" wrapText="1"/>
      <protection locked="0"/>
    </xf>
    <xf numFmtId="0" fontId="45" fillId="0" borderId="41" xfId="4" applyFont="1" applyFill="1" applyBorder="1">
      <alignment horizontal="center" vertical="center" wrapText="1"/>
      <protection locked="0"/>
    </xf>
    <xf numFmtId="0" fontId="45" fillId="0" borderId="19" xfId="4" applyFont="1" applyFill="1" applyBorder="1">
      <alignment horizontal="center" vertical="center" wrapText="1"/>
      <protection locked="0"/>
    </xf>
    <xf numFmtId="0" fontId="45" fillId="0" borderId="1" xfId="4" applyFont="1" applyFill="1" applyBorder="1">
      <alignment horizontal="center" vertical="center" wrapText="1"/>
      <protection locked="0"/>
    </xf>
    <xf numFmtId="0" fontId="45" fillId="0" borderId="18" xfId="4" applyFont="1" applyFill="1" applyBorder="1">
      <alignment horizontal="center" vertical="center" wrapText="1"/>
      <protection locked="0"/>
    </xf>
    <xf numFmtId="0" fontId="45" fillId="0" borderId="34" xfId="4" applyFont="1" applyFill="1" applyBorder="1">
      <alignment horizontal="center" vertical="center" wrapText="1"/>
      <protection locked="0"/>
    </xf>
    <xf numFmtId="165" fontId="3" fillId="15" borderId="12" xfId="0" applyFont="1" applyFill="1" applyBorder="1" applyAlignment="1">
      <alignment horizontal="center" vertical="center"/>
    </xf>
    <xf numFmtId="165" fontId="3" fillId="15" borderId="41" xfId="0" applyFont="1" applyFill="1" applyBorder="1" applyAlignment="1">
      <alignment horizontal="center" vertical="center"/>
    </xf>
    <xf numFmtId="165" fontId="3" fillId="15" borderId="59" xfId="0" applyFont="1" applyFill="1" applyBorder="1" applyAlignment="1">
      <alignment horizontal="center" vertical="center"/>
    </xf>
    <xf numFmtId="165" fontId="3" fillId="15" borderId="23" xfId="0" applyFont="1" applyFill="1" applyBorder="1" applyAlignment="1">
      <alignment horizontal="center" vertical="center"/>
    </xf>
    <xf numFmtId="165" fontId="3" fillId="15" borderId="41" xfId="0" applyFont="1" applyFill="1" applyBorder="1" applyAlignment="1">
      <alignment horizontal="center" vertical="center" wrapText="1"/>
    </xf>
    <xf numFmtId="165" fontId="3" fillId="15" borderId="23" xfId="0" applyFont="1" applyFill="1" applyBorder="1" applyAlignment="1">
      <alignment horizontal="center" vertical="center" wrapText="1"/>
    </xf>
    <xf numFmtId="165" fontId="9" fillId="3" borderId="5" xfId="2" applyFill="1" applyBorder="1" applyAlignment="1" applyProtection="1">
      <alignment horizontal="center" vertical="center"/>
    </xf>
    <xf numFmtId="165" fontId="9" fillId="3" borderId="15" xfId="2" applyFill="1" applyBorder="1" applyAlignment="1" applyProtection="1">
      <alignment horizontal="center" vertical="center"/>
    </xf>
  </cellXfs>
  <cellStyles count="11">
    <cellStyle name="angelo" xfId="4"/>
    <cellStyle name="Currency" xfId="1" builtinId="4"/>
    <cellStyle name="Hyperlink" xfId="2" builtinId="8"/>
    <cellStyle name="Normal" xfId="0" builtinId="0"/>
    <cellStyle name="Normal 2" xfId="3"/>
    <cellStyle name="Normal 2 2" xfId="8"/>
    <cellStyle name="Normale 2" xfId="6"/>
    <cellStyle name="Normale 3" xfId="5"/>
    <cellStyle name="Normale 4" xfId="9"/>
    <cellStyle name="Valuta 2" xfId="7"/>
    <cellStyle name="Valuta 3" xfId="10"/>
  </cellStyles>
  <dxfs count="0"/>
  <tableStyles count="0" defaultTableStyle="TableStyleMedium9" defaultPivotStyle="PivotStyleLight16"/>
  <colors>
    <mruColors>
      <color rgb="FFCCFFFF"/>
      <color rgb="FF99FF66"/>
      <color rgb="FFCCFFCC"/>
      <color rgb="FFFFFF00"/>
      <color rgb="FF66FF66"/>
      <color rgb="FF99FF99"/>
      <color rgb="FFFFFF66"/>
      <color rgb="FF0000FF"/>
      <color rgb="FF66FF99"/>
      <color rgb="FF66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asbl.unioncamere.net/" TargetMode="Externa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645012</xdr:colOff>
      <xdr:row>5</xdr:row>
      <xdr:rowOff>132380</xdr:rowOff>
    </xdr:to>
    <xdr:pic>
      <xdr:nvPicPr>
        <xdr:cNvPr id="4" name="Picture 19" descr="Unioncamere Bruxelle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tretch>
          <a:fillRect/>
        </a:stretch>
      </xdr:blipFill>
      <xdr:spPr bwMode="auto">
        <a:xfrm>
          <a:off x="609600" y="428625"/>
          <a:ext cx="1940412" cy="78960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9</xdr:col>
      <xdr:colOff>352425</xdr:colOff>
      <xdr:row>30</xdr:row>
      <xdr:rowOff>809625</xdr:rowOff>
    </xdr:from>
    <xdr:to>
      <xdr:col>11</xdr:col>
      <xdr:colOff>352425</xdr:colOff>
      <xdr:row>31</xdr:row>
      <xdr:rowOff>266700</xdr:rowOff>
    </xdr:to>
    <xdr:sp macro="" textlink="">
      <xdr:nvSpPr>
        <xdr:cNvPr id="4117" name="Text Box 21" hidden="1"/>
        <xdr:cNvSpPr txBox="1">
          <a:spLocks noChangeArrowheads="1"/>
        </xdr:cNvSpPr>
      </xdr:nvSpPr>
      <xdr:spPr bwMode="auto">
        <a:xfrm>
          <a:off x="6505575" y="10753725"/>
          <a:ext cx="1219200" cy="60007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gsa.europa.eu/gsa/procurement-0" TargetMode="External"/><Relationship Id="rId13" Type="http://schemas.openxmlformats.org/officeDocument/2006/relationships/hyperlink" Target="http://ec.europa.eu/growth/tools-databases/newsroom/cf/itemdetail.cfm?item_id=9092&amp;lang=en" TargetMode="External"/><Relationship Id="rId3" Type="http://schemas.openxmlformats.org/officeDocument/2006/relationships/hyperlink" Target="http://eur-lex.europa.eu/JOIndex.do?ihmlang=it" TargetMode="External"/><Relationship Id="rId7" Type="http://schemas.openxmlformats.org/officeDocument/2006/relationships/hyperlink" Target="http://echa.europa.eu/web/guest/home" TargetMode="External"/><Relationship Id="rId12" Type="http://schemas.openxmlformats.org/officeDocument/2006/relationships/hyperlink" Target="http://ec.europa.eu/growth/tools-databases/newsroom/cf/itemdetail.cfm?item_id=9049&amp;lang=en" TargetMode="External"/><Relationship Id="rId2" Type="http://schemas.openxmlformats.org/officeDocument/2006/relationships/hyperlink" Target="http://ec.europa.eu/grants/index_en.htm" TargetMode="External"/><Relationship Id="rId16" Type="http://schemas.openxmlformats.org/officeDocument/2006/relationships/printerSettings" Target="../printerSettings/printerSettings14.bin"/><Relationship Id="rId1" Type="http://schemas.openxmlformats.org/officeDocument/2006/relationships/hyperlink" Target="http://www.europa.eu.int/comm/enterprise/funding/index.htm" TargetMode="External"/><Relationship Id="rId6" Type="http://schemas.openxmlformats.org/officeDocument/2006/relationships/hyperlink" Target="http://ec.europa.eu/growth/contracts-grants/calls-for-proposals/about-our-grants_en" TargetMode="External"/><Relationship Id="rId11" Type="http://schemas.openxmlformats.org/officeDocument/2006/relationships/hyperlink" Target="http://ec.europa.eu/growth/tools-databases/newsroom/cf/itemdetail.cfm?item_id=9042" TargetMode="External"/><Relationship Id="rId5" Type="http://schemas.openxmlformats.org/officeDocument/2006/relationships/hyperlink" Target="http://www.erasmus-entrepreneurs.eu/index.php?lan=it" TargetMode="External"/><Relationship Id="rId15" Type="http://schemas.openxmlformats.org/officeDocument/2006/relationships/hyperlink" Target="http://ted.europa.eu/udl?uri=TED:NOTICE:462477-2016:TEXT:IT:HTML&amp;src=0" TargetMode="External"/><Relationship Id="rId10" Type="http://schemas.openxmlformats.org/officeDocument/2006/relationships/hyperlink" Target="http://ted.europa.eu/TED/misc/chooseLanguage.do" TargetMode="External"/><Relationship Id="rId4" Type="http://schemas.openxmlformats.org/officeDocument/2006/relationships/hyperlink" Target="http://ec.europa.eu/growth/contracts-grants/calls-for-proposals/index_en.htm" TargetMode="External"/><Relationship Id="rId9" Type="http://schemas.openxmlformats.org/officeDocument/2006/relationships/hyperlink" Target="http://ec.europa.eu/easme/" TargetMode="External"/><Relationship Id="rId14" Type="http://schemas.openxmlformats.org/officeDocument/2006/relationships/hyperlink" Target="http://ec.europa.eu/growth/tools-databases/newsroom/cf/itemdetail.cfm?item_id=9080&amp;lang=en"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eige.europa.eu/about-eige/procurement" TargetMode="External"/><Relationship Id="rId13" Type="http://schemas.openxmlformats.org/officeDocument/2006/relationships/hyperlink" Target="https://www.cepol.europa.eu/who-we-are/working-with-cepol/procurement" TargetMode="External"/><Relationship Id="rId18" Type="http://schemas.openxmlformats.org/officeDocument/2006/relationships/hyperlink" Target="http://ec.europa.eu/justice/newsroom/contracts/2014_166915_en.htm" TargetMode="External"/><Relationship Id="rId26" Type="http://schemas.openxmlformats.org/officeDocument/2006/relationships/hyperlink" Target="http://ec.europa.eu/research/participants/portal/desktop/en/opportunities/rec/topics/rec-rdis-netw-2017.html" TargetMode="External"/><Relationship Id="rId3" Type="http://schemas.openxmlformats.org/officeDocument/2006/relationships/hyperlink" Target="http://ec.europa.eu/grants/index_en.htm" TargetMode="External"/><Relationship Id="rId21" Type="http://schemas.openxmlformats.org/officeDocument/2006/relationships/hyperlink" Target="http://ec.europa.eu/research/participants/portal/desktop/en/opportunities/rec/topics/rec-rdis-disc-ag-2016.html" TargetMode="External"/><Relationship Id="rId7" Type="http://schemas.openxmlformats.org/officeDocument/2006/relationships/hyperlink" Target="http://fra.europa.eu/en/about-fra/procurement/calls-for-tender" TargetMode="External"/><Relationship Id="rId12" Type="http://schemas.openxmlformats.org/officeDocument/2006/relationships/hyperlink" Target="http://frontex.europa.eu/about-frontex/procurement" TargetMode="External"/><Relationship Id="rId17" Type="http://schemas.openxmlformats.org/officeDocument/2006/relationships/hyperlink" Target="https://easo.europa.eu/wp-content/uploads/Notice-of-a-call-for-expression-of-interest-for-experts.pdf" TargetMode="External"/><Relationship Id="rId25" Type="http://schemas.openxmlformats.org/officeDocument/2006/relationships/hyperlink" Target="http://ec.europa.eu/research/participants/portal/desktop/en/opportunities/rec/topics/rec-rdap-netw-2017.html" TargetMode="External"/><Relationship Id="rId2" Type="http://schemas.openxmlformats.org/officeDocument/2006/relationships/hyperlink" Target="http://eur-lex.europa.eu/JOIndex.do?ihmlang=it" TargetMode="External"/><Relationship Id="rId16" Type="http://schemas.openxmlformats.org/officeDocument/2006/relationships/hyperlink" Target="http://ec.europa.eu/justice/grants1/open-calls/index_en.htm" TargetMode="External"/><Relationship Id="rId20" Type="http://schemas.openxmlformats.org/officeDocument/2006/relationships/hyperlink" Target="http://ec.europa.eu/research/participants/portal/desktop/en/opportunities/rec/topics/rec-rrac-netw-2017.html" TargetMode="External"/><Relationship Id="rId29" Type="http://schemas.openxmlformats.org/officeDocument/2006/relationships/vmlDrawing" Target="../drawings/vmlDrawing5.vml"/><Relationship Id="rId1" Type="http://schemas.openxmlformats.org/officeDocument/2006/relationships/printerSettings" Target="../printerSettings/printerSettings15.bin"/><Relationship Id="rId6" Type="http://schemas.openxmlformats.org/officeDocument/2006/relationships/hyperlink" Target="https://www.eda.europa.eu/procurement-biz" TargetMode="External"/><Relationship Id="rId11" Type="http://schemas.openxmlformats.org/officeDocument/2006/relationships/hyperlink" Target="http://www.eulisa.europa.eu/Procurement/Pages/OpenTenders.aspx" TargetMode="External"/><Relationship Id="rId24" Type="http://schemas.openxmlformats.org/officeDocument/2006/relationships/hyperlink" Target="http://ec.europa.eu/research/participants/portal/desktop/en/opportunities/rec/topics/rec-rchi-netw-2017.html" TargetMode="External"/><Relationship Id="rId5" Type="http://schemas.openxmlformats.org/officeDocument/2006/relationships/hyperlink" Target="http://ec.europa.eu/justice/index_en.htm" TargetMode="External"/><Relationship Id="rId15" Type="http://schemas.openxmlformats.org/officeDocument/2006/relationships/hyperlink" Target="http://www.eurojust.europa.eu/procurement/Pages/Ongoing-calls-for-tender.aspx" TargetMode="External"/><Relationship Id="rId23" Type="http://schemas.openxmlformats.org/officeDocument/2006/relationships/hyperlink" Target="http://ted.europa.eu/udl?uri=TED:NOTICE:81826-2017:TEXT:IT:HTML&amp;src=0" TargetMode="External"/><Relationship Id="rId28" Type="http://schemas.openxmlformats.org/officeDocument/2006/relationships/printerSettings" Target="../printerSettings/printerSettings16.bin"/><Relationship Id="rId10" Type="http://schemas.openxmlformats.org/officeDocument/2006/relationships/hyperlink" Target="http://www.emcdda.europa.eu/" TargetMode="External"/><Relationship Id="rId19" Type="http://schemas.openxmlformats.org/officeDocument/2006/relationships/hyperlink" Target="http://ted.europa.eu/TED/misc/chooseLanguage.do" TargetMode="External"/><Relationship Id="rId4" Type="http://schemas.openxmlformats.org/officeDocument/2006/relationships/hyperlink" Target="https://ec.europa.eu/home-affairs/financing/fundings_en" TargetMode="External"/><Relationship Id="rId9" Type="http://schemas.openxmlformats.org/officeDocument/2006/relationships/hyperlink" Target="https://www.easo.europa.eu/" TargetMode="External"/><Relationship Id="rId14" Type="http://schemas.openxmlformats.org/officeDocument/2006/relationships/hyperlink" Target="https://www.europol.europa.eu/content/procurement" TargetMode="External"/><Relationship Id="rId22" Type="http://schemas.openxmlformats.org/officeDocument/2006/relationships/hyperlink" Target="http://ted.europa.eu/udl?uri=TED:NOTICE:64531-2017:TEXT:IT:HTML&amp;src=0" TargetMode="External"/><Relationship Id="rId27" Type="http://schemas.openxmlformats.org/officeDocument/2006/relationships/hyperlink" Target="http://ec.europa.eu/research/participants/portal/desktop/en/opportunities/rec/topics/rec-rgen-netw-2017.html" TargetMode="External"/><Relationship Id="rId30"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hyperlink" Target="https://euipo.europa.eu/ohimportal/en/grants" TargetMode="External"/><Relationship Id="rId7" Type="http://schemas.openxmlformats.org/officeDocument/2006/relationships/hyperlink" Target="http://ec.europa.eu/growth/industry/innovation/policy/social/competition_en" TargetMode="External"/><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ted.europa.eu/TED/misc/chooseLanguage.do" TargetMode="External"/><Relationship Id="rId5" Type="http://schemas.openxmlformats.org/officeDocument/2006/relationships/hyperlink" Target="http://www.eba.europa.eu/about-us/procurement;jsessionid=E471F228B431080154897464EE9958B2" TargetMode="External"/><Relationship Id="rId4" Type="http://schemas.openxmlformats.org/officeDocument/2006/relationships/hyperlink" Target="http://www.esma.europa.eu/page/Procurement"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ec.europa.eu/social/main.jsp?catId=629&amp;langId=en&amp;callId=503&amp;furtherCalls=yes" TargetMode="External"/><Relationship Id="rId13" Type="http://schemas.openxmlformats.org/officeDocument/2006/relationships/hyperlink" Target="http://ted.europa.eu/udl?uri=TED:NOTICE:79854-2017:TEXT:IT:HTML&amp;src=0" TargetMode="External"/><Relationship Id="rId18" Type="http://schemas.openxmlformats.org/officeDocument/2006/relationships/printerSettings" Target="../printerSettings/printerSettings18.bin"/><Relationship Id="rId3" Type="http://schemas.openxmlformats.org/officeDocument/2006/relationships/hyperlink" Target="http://osha.europa.eu/it/about/calls" TargetMode="External"/><Relationship Id="rId7" Type="http://schemas.openxmlformats.org/officeDocument/2006/relationships/hyperlink" Target="http://ted.europa.eu/TED/misc/chooseLanguage.do" TargetMode="External"/><Relationship Id="rId12" Type="http://schemas.openxmlformats.org/officeDocument/2006/relationships/hyperlink" Target="http://ted.europa.eu/udl?uri=TED:NOTICE:59080-2017:TEXT:IT:HTML&amp;src=0&amp;tabId=0" TargetMode="External"/><Relationship Id="rId17" Type="http://schemas.openxmlformats.org/officeDocument/2006/relationships/hyperlink" Target="http://ec.europa.eu/social/main.jsp?catId=629&amp;langId=en&amp;callId=509&amp;furtherCalls=yes" TargetMode="External"/><Relationship Id="rId2" Type="http://schemas.openxmlformats.org/officeDocument/2006/relationships/hyperlink" Target="http://ec.europa.eu/grants/index_en.htm" TargetMode="External"/><Relationship Id="rId16" Type="http://schemas.openxmlformats.org/officeDocument/2006/relationships/hyperlink" Target="http://ec.europa.eu/social/main.jsp?catId=629&amp;langId=en&amp;callId=508&amp;furtherCalls=yes" TargetMode="External"/><Relationship Id="rId1" Type="http://schemas.openxmlformats.org/officeDocument/2006/relationships/hyperlink" Target="http://eur-lex.europa.eu/JOIndex.do?ihmlang=it" TargetMode="External"/><Relationship Id="rId6" Type="http://schemas.openxmlformats.org/officeDocument/2006/relationships/hyperlink" Target="http://ted.europa.eu/udl?uri=TED:NOTICE:267091-2015:TEXT:IT:HTML&amp;src=0" TargetMode="External"/><Relationship Id="rId11" Type="http://schemas.openxmlformats.org/officeDocument/2006/relationships/hyperlink" Target="http://ec.europa.eu/social/main.jsp?catId=629&amp;langId=en&amp;callId=504&amp;furtherCalls=yes" TargetMode="External"/><Relationship Id="rId5" Type="http://schemas.openxmlformats.org/officeDocument/2006/relationships/hyperlink" Target="http://www.eurofound.europa.eu/" TargetMode="External"/><Relationship Id="rId15" Type="http://schemas.openxmlformats.org/officeDocument/2006/relationships/hyperlink" Target="http://ec.europa.eu/social/main.jsp?catId=629&amp;langId=en&amp;callId=506&amp;furtherCalls=yes" TargetMode="External"/><Relationship Id="rId10" Type="http://schemas.openxmlformats.org/officeDocument/2006/relationships/hyperlink" Target="http://ec.europa.eu/social/main.jsp?catId=629&amp;langId=en&amp;callId=502&amp;furtherCalls=yes" TargetMode="External"/><Relationship Id="rId4" Type="http://schemas.openxmlformats.org/officeDocument/2006/relationships/hyperlink" Target="http://ec.europa.eu/social/main.jsp?langId=en&amp;catId=629" TargetMode="External"/><Relationship Id="rId9" Type="http://schemas.openxmlformats.org/officeDocument/2006/relationships/hyperlink" Target="https://www.eurofound.europa.eu/events/quality-of-life-social-policies/smart-and-sustainable-planning-for-cities-and-regions-sspcr-2017-conference" TargetMode="External"/><Relationship Id="rId14" Type="http://schemas.openxmlformats.org/officeDocument/2006/relationships/hyperlink" Target="http://ted.europa.eu/udl?uri=TED:NOTICE:66332-2017:TEXT:IT:HTML&amp;src=0"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interreg-med.eu/fr/accueil/" TargetMode="External"/><Relationship Id="rId13" Type="http://schemas.openxmlformats.org/officeDocument/2006/relationships/hyperlink" Target="http://interreg-maritime.eu/" TargetMode="External"/><Relationship Id="rId18" Type="http://schemas.openxmlformats.org/officeDocument/2006/relationships/hyperlink" Target="https://sites.google.com/site/interregbalkanmed/1st-call-for-project-proposals" TargetMode="External"/><Relationship Id="rId26" Type="http://schemas.openxmlformats.org/officeDocument/2006/relationships/hyperlink" Target="http://www.interreg-alcotra.eu/it/presento-il-mio-progetto/bandi" TargetMode="External"/><Relationship Id="rId39" Type="http://schemas.openxmlformats.org/officeDocument/2006/relationships/hyperlink" Target="http://www.espon.eu/main/Menu_Calls/Menu_Tenders/Menu_OpenCalls/29.Migration.html" TargetMode="External"/><Relationship Id="rId3" Type="http://schemas.openxmlformats.org/officeDocument/2006/relationships/hyperlink" Target="http://www.espon.eu/main/" TargetMode="External"/><Relationship Id="rId21" Type="http://schemas.openxmlformats.org/officeDocument/2006/relationships/hyperlink" Target="http://ted.europa.eu/TED/misc/chooseLanguage.do" TargetMode="External"/><Relationship Id="rId34" Type="http://schemas.openxmlformats.org/officeDocument/2006/relationships/hyperlink" Target="http://www.espon.eu/main/Menu_Calls/Menu_Tenders/Menu_OpenCalls/26.DigitalTransition.html" TargetMode="External"/><Relationship Id="rId42" Type="http://schemas.openxmlformats.org/officeDocument/2006/relationships/hyperlink" Target="http://www.alpine-space.eu/event-details/975" TargetMode="External"/><Relationship Id="rId47" Type="http://schemas.openxmlformats.org/officeDocument/2006/relationships/comments" Target="../comments6.xml"/><Relationship Id="rId7" Type="http://schemas.openxmlformats.org/officeDocument/2006/relationships/hyperlink" Target="http://www.interreg-central.eu/Content.Node/home.html" TargetMode="External"/><Relationship Id="rId12" Type="http://schemas.openxmlformats.org/officeDocument/2006/relationships/hyperlink" Target="http://www.interreg-italiasvizzera.eu/it/pagina/call-for-ideas/" TargetMode="External"/><Relationship Id="rId17" Type="http://schemas.openxmlformats.org/officeDocument/2006/relationships/hyperlink" Target="http://www.italy-croatia.eu/content/first-call-opening-78-millions-support-projects-implemented-it-hr-cooperation-area" TargetMode="External"/><Relationship Id="rId25" Type="http://schemas.openxmlformats.org/officeDocument/2006/relationships/hyperlink" Target="http://ec.europa.eu/regional_policy/it/newsroom/funding-opportunities/calls-for-expressions-of-interest/" TargetMode="External"/><Relationship Id="rId33" Type="http://schemas.openxmlformats.org/officeDocument/2006/relationships/hyperlink" Target="http://interreg-maritime.eu/it/2_avviso" TargetMode="External"/><Relationship Id="rId38" Type="http://schemas.openxmlformats.org/officeDocument/2006/relationships/hyperlink" Target="http://www.espon.eu/main/Menu_Calls/Menu_Tenders/Menu_OpenCalls/28.BT2050.html" TargetMode="External"/><Relationship Id="rId46" Type="http://schemas.openxmlformats.org/officeDocument/2006/relationships/vmlDrawing" Target="../drawings/vmlDrawing6.vml"/><Relationship Id="rId2" Type="http://schemas.openxmlformats.org/officeDocument/2006/relationships/hyperlink" Target="http://ec.europa.eu/grants/index_en.htm" TargetMode="External"/><Relationship Id="rId16" Type="http://schemas.openxmlformats.org/officeDocument/2006/relationships/hyperlink" Target="http://www.enpicbcmed.eu/" TargetMode="External"/><Relationship Id="rId20" Type="http://schemas.openxmlformats.org/officeDocument/2006/relationships/hyperlink" Target="http://www.ita-slo.eu/programma/programmazione_14_20/" TargetMode="External"/><Relationship Id="rId29" Type="http://schemas.openxmlformats.org/officeDocument/2006/relationships/hyperlink" Target="http://www.europuglia.it/cte-2014-2020/it-al-me/bandi" TargetMode="External"/><Relationship Id="rId41" Type="http://schemas.openxmlformats.org/officeDocument/2006/relationships/hyperlink" Target="http://ec.europa.eu/regional_policy/en/conferences/etc2017/" TargetMode="External"/><Relationship Id="rId1" Type="http://schemas.openxmlformats.org/officeDocument/2006/relationships/hyperlink" Target="http://eur-lex.europa.eu/JOIndex.do?ihmlang=it" TargetMode="External"/><Relationship Id="rId6" Type="http://schemas.openxmlformats.org/officeDocument/2006/relationships/hyperlink" Target="http://www.interregeurope.eu/projects/apply-for-funding/" TargetMode="External"/><Relationship Id="rId11" Type="http://schemas.openxmlformats.org/officeDocument/2006/relationships/hyperlink" Target="http://www.alpine-space.eu/project-application/project-submission/open-calls-for-project-proposals" TargetMode="External"/><Relationship Id="rId24" Type="http://schemas.openxmlformats.org/officeDocument/2006/relationships/hyperlink" Target="http://www.interreg.net/it/news.asp?news_action=4&amp;news_article_id=571101" TargetMode="External"/><Relationship Id="rId32" Type="http://schemas.openxmlformats.org/officeDocument/2006/relationships/hyperlink" Target="http://interreg-med.eu/fr/2e-appel-a-projets-modulaires-ouvert/" TargetMode="External"/><Relationship Id="rId37" Type="http://schemas.openxmlformats.org/officeDocument/2006/relationships/hyperlink" Target="http://www.interregeurope.eu/projects/apply-for-funding/" TargetMode="External"/><Relationship Id="rId40" Type="http://schemas.openxmlformats.org/officeDocument/2006/relationships/hyperlink" Target="http://www.espon.eu/main/Menu_Calls/Menu_Tenders/Menu_OpenCalls/27.LinkPAs.html" TargetMode="External"/><Relationship Id="rId45" Type="http://schemas.openxmlformats.org/officeDocument/2006/relationships/printerSettings" Target="../printerSettings/printerSettings19.bin"/><Relationship Id="rId5" Type="http://schemas.openxmlformats.org/officeDocument/2006/relationships/hyperlink" Target="http://www.interact-eu.net/" TargetMode="External"/><Relationship Id="rId15" Type="http://schemas.openxmlformats.org/officeDocument/2006/relationships/hyperlink" Target="http://www.interreg.net/it/news.asp" TargetMode="External"/><Relationship Id="rId23" Type="http://schemas.openxmlformats.org/officeDocument/2006/relationships/hyperlink" Target="http://ec.europa.eu/regional_policy/en/atlas/programmes/2014-2020/italy/2014tc16i5cb008" TargetMode="External"/><Relationship Id="rId28" Type="http://schemas.openxmlformats.org/officeDocument/2006/relationships/hyperlink" Target="http://www.uia-initiative.eu/en/call-proposals" TargetMode="External"/><Relationship Id="rId36" Type="http://schemas.openxmlformats.org/officeDocument/2006/relationships/hyperlink" Target="http://www.interreg.net/it/news.asp?news_action=4&amp;news_article_id=579841" TargetMode="External"/><Relationship Id="rId10" Type="http://schemas.openxmlformats.org/officeDocument/2006/relationships/hyperlink" Target="http://www.adrioninterreg.eu/index.php/home/" TargetMode="External"/><Relationship Id="rId19" Type="http://schemas.openxmlformats.org/officeDocument/2006/relationships/hyperlink" Target="http://www.italy-croatia.eu/" TargetMode="External"/><Relationship Id="rId31" Type="http://schemas.openxmlformats.org/officeDocument/2006/relationships/hyperlink" Target="http://www.nweurope.eu/news-events/latest-news/prepare-for-the-fifth-call-for-projects-open-from-1804-to-2405/" TargetMode="External"/><Relationship Id="rId44" Type="http://schemas.openxmlformats.org/officeDocument/2006/relationships/hyperlink" Target="http://www.italiamalta.eu/it/bandi.html" TargetMode="External"/><Relationship Id="rId4" Type="http://schemas.openxmlformats.org/officeDocument/2006/relationships/hyperlink" Target="http://urbact.eu/" TargetMode="External"/><Relationship Id="rId9" Type="http://schemas.openxmlformats.org/officeDocument/2006/relationships/hyperlink" Target="http://www.italietunisie.eu/index.php?option=com_content&amp;view=article&amp;id=779&amp;Itemid=210&amp;lang=it" TargetMode="External"/><Relationship Id="rId14" Type="http://schemas.openxmlformats.org/officeDocument/2006/relationships/hyperlink" Target="http://www.interreg-alcotra.eu/it/presento-il-mio-progetto/bandi" TargetMode="External"/><Relationship Id="rId22" Type="http://schemas.openxmlformats.org/officeDocument/2006/relationships/hyperlink" Target="http://www.nweurope.eu/" TargetMode="External"/><Relationship Id="rId27" Type="http://schemas.openxmlformats.org/officeDocument/2006/relationships/hyperlink" Target="http://urbact.eu/goodpracticecall" TargetMode="External"/><Relationship Id="rId30" Type="http://schemas.openxmlformats.org/officeDocument/2006/relationships/hyperlink" Target="http://www.uia-initiative.eu/en/call-proposals" TargetMode="External"/><Relationship Id="rId35" Type="http://schemas.openxmlformats.org/officeDocument/2006/relationships/hyperlink" Target="http://ec.europa.eu/regional_policy/it/newsroom/funding-opportunities/" TargetMode="External"/><Relationship Id="rId43" Type="http://schemas.openxmlformats.org/officeDocument/2006/relationships/hyperlink" Target="http://www.interreg-central.eu/Content.Node/home.html"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ec.europa.eu/easme/en/horizons-2020-sme-instrument" TargetMode="External"/><Relationship Id="rId13" Type="http://schemas.openxmlformats.org/officeDocument/2006/relationships/hyperlink" Target="http://ec.europa.eu/research/participants/portal/desktop/en/opportunities/h2020/topics/lce-prize-photovoltaicshistory-01-2016.html" TargetMode="External"/><Relationship Id="rId18" Type="http://schemas.openxmlformats.org/officeDocument/2006/relationships/hyperlink" Target="http://ec.europa.eu/research/participants/portal/desktop/en/opportunities/ucpm/topics/ucpm-2017-pp-prev-ag.html" TargetMode="External"/><Relationship Id="rId26" Type="http://schemas.openxmlformats.org/officeDocument/2006/relationships/hyperlink" Target="http://ec.europa.eu/research/participants/portal/desktop/en/opportunities/h2020/topics/sec-21-gm-2016-2017.html" TargetMode="External"/><Relationship Id="rId3" Type="http://schemas.openxmlformats.org/officeDocument/2006/relationships/hyperlink" Target="http://eur-lex.europa.eu/oj/direct-access.html;ELX_SESSIONID=pRplTQGK4mpQscKpK5MGbWXNpTlTfJQhF2q5pkycPjL43fV78p38!-1120470413?locale=it" TargetMode="External"/><Relationship Id="rId21" Type="http://schemas.openxmlformats.org/officeDocument/2006/relationships/hyperlink" Target="http://ec.europa.eu/research/participants/portal/desktop/en/opportunities/h2020/calls/h2020-ecsel-2017-1-ia-two-stage.html" TargetMode="External"/><Relationship Id="rId34" Type="http://schemas.openxmlformats.org/officeDocument/2006/relationships/hyperlink" Target="http://ec.europa.eu/research/participants/portal/desktop/en/opportunities/ucpm/topics/ucpm-2017-pp-prep-ag.html" TargetMode="External"/><Relationship Id="rId7" Type="http://schemas.openxmlformats.org/officeDocument/2006/relationships/hyperlink" Target="http://ec.europa.eu/rea/index_en.htm" TargetMode="External"/><Relationship Id="rId12" Type="http://schemas.openxmlformats.org/officeDocument/2006/relationships/hyperlink" Target="http://ec.europa.eu/research/participants/portal/desktop/en/opportunities/h2020/topics/21062-lce-prize-co2reuse-01-2016.html" TargetMode="External"/><Relationship Id="rId17" Type="http://schemas.openxmlformats.org/officeDocument/2006/relationships/hyperlink" Target="http://ec.europa.eu/research/participants/portal/desktop/en/opportunities/h2020/topics/cult-coop-06-2017.html" TargetMode="External"/><Relationship Id="rId25" Type="http://schemas.openxmlformats.org/officeDocument/2006/relationships/hyperlink" Target="http://ec.europa.eu/research/participants/portal/desktop/en/opportunities/h2020/topics/cip-01-2016-2017.html" TargetMode="External"/><Relationship Id="rId33" Type="http://schemas.openxmlformats.org/officeDocument/2006/relationships/hyperlink" Target="http://ec.europa.eu/research/participants/portal/desktop/en/opportunities/h2020/topics/sec-04-drs-2017.html" TargetMode="External"/><Relationship Id="rId2" Type="http://schemas.openxmlformats.org/officeDocument/2006/relationships/hyperlink" Target="http://ec.europa.eu/research/participants/portal/desktop/en/opportunities/index.html" TargetMode="External"/><Relationship Id="rId16" Type="http://schemas.openxmlformats.org/officeDocument/2006/relationships/hyperlink" Target="https://ec.europa.eu/research/participants/portal/desktop/en/opportunities/h2020/topics/h2020-engineretrofitprize-2016.html?" TargetMode="External"/><Relationship Id="rId20" Type="http://schemas.openxmlformats.org/officeDocument/2006/relationships/hyperlink" Target="http://eur-lex.europa.eu/legal-content/IT/TXT/?uri=uriserv:OJ.C_.2017.015.01.0005.01.ITA&amp;toc=OJ:C:2017:015:TOC" TargetMode="External"/><Relationship Id="rId29" Type="http://schemas.openxmlformats.org/officeDocument/2006/relationships/hyperlink" Target="http://ec.europa.eu/research/participants/portal/desktop/en/opportunities/h2020/topics/sec-13-bes-2017.html" TargetMode="External"/><Relationship Id="rId1" Type="http://schemas.openxmlformats.org/officeDocument/2006/relationships/printerSettings" Target="../printerSettings/printerSettings20.bin"/><Relationship Id="rId6" Type="http://schemas.openxmlformats.org/officeDocument/2006/relationships/hyperlink" Target="https://www.eurostars-eureka.eu/" TargetMode="External"/><Relationship Id="rId11" Type="http://schemas.openxmlformats.org/officeDocument/2006/relationships/hyperlink" Target="http://ec.europa.eu/research/participants/portal/desktop/en/opportunities/h2020/topics/21063-lce-prize-renewablehospital-01-2016.html" TargetMode="External"/><Relationship Id="rId24" Type="http://schemas.openxmlformats.org/officeDocument/2006/relationships/hyperlink" Target="http://ec.europa.eu/research/participants/portal/desktop/en/opportunities/h2020/topics/ds-07-2017.html" TargetMode="External"/><Relationship Id="rId32" Type="http://schemas.openxmlformats.org/officeDocument/2006/relationships/hyperlink" Target="http://ec.europa.eu/research/participants/portal/desktop/en/opportunities/h2020/topics/sec-07-fct-2016-2017.html" TargetMode="External"/><Relationship Id="rId37" Type="http://schemas.openxmlformats.org/officeDocument/2006/relationships/comments" Target="../comments7.xml"/><Relationship Id="rId5" Type="http://schemas.openxmlformats.org/officeDocument/2006/relationships/hyperlink" Target="http://erc.europa.eu/funding-and-grants" TargetMode="External"/><Relationship Id="rId15" Type="http://schemas.openxmlformats.org/officeDocument/2006/relationships/hyperlink" Target="http://ec.europa.eu/research/participants/portal/desktop/en/opportunities/h2020/topics/erc-2017-poc.html" TargetMode="External"/><Relationship Id="rId23" Type="http://schemas.openxmlformats.org/officeDocument/2006/relationships/hyperlink" Target="http://ec.europa.eu/research/participants/portal/desktop/en/opportunities/h2020/topics/ds-08-2017.html" TargetMode="External"/><Relationship Id="rId28" Type="http://schemas.openxmlformats.org/officeDocument/2006/relationships/hyperlink" Target="http://ec.europa.eu/research/participants/portal/desktop/en/opportunities/h2020/topics/sec-15-bes-2017.html" TargetMode="External"/><Relationship Id="rId36" Type="http://schemas.openxmlformats.org/officeDocument/2006/relationships/vmlDrawing" Target="../drawings/vmlDrawing7.vml"/><Relationship Id="rId10" Type="http://schemas.openxmlformats.org/officeDocument/2006/relationships/hyperlink" Target="https://ec.europa.eu/research/participants/portal/desktop/en/opportunities/h2020/topics/h2020-futureengineprize-2016.html?" TargetMode="External"/><Relationship Id="rId19" Type="http://schemas.openxmlformats.org/officeDocument/2006/relationships/hyperlink" Target="http://ec.europa.eu/research/participants/portal/desktop/en/opportunities/h2020/topics/2229-fetopen-01-2016-2017.html" TargetMode="External"/><Relationship Id="rId31" Type="http://schemas.openxmlformats.org/officeDocument/2006/relationships/hyperlink" Target="http://ec.europa.eu/research/participants/portal/desktop/en/opportunities/h2020/topics/sec-09-fct-2017.html" TargetMode="External"/><Relationship Id="rId4" Type="http://schemas.openxmlformats.org/officeDocument/2006/relationships/hyperlink" Target="http://ec.europa.eu/contracts_grants/index_en.htm" TargetMode="External"/><Relationship Id="rId9" Type="http://schemas.openxmlformats.org/officeDocument/2006/relationships/hyperlink" Target="http://ec.europa.eu/easme/en/horizons-2020-sme-instrument" TargetMode="External"/><Relationship Id="rId14" Type="http://schemas.openxmlformats.org/officeDocument/2006/relationships/hyperlink" Target="http://ted.europa.eu/TED/misc/chooseLanguage.do" TargetMode="External"/><Relationship Id="rId22" Type="http://schemas.openxmlformats.org/officeDocument/2006/relationships/hyperlink" Target="http://ec.europa.eu/research/participants/portal/desktop/en/opportunities/h2020/calls/h2020-ecsel-2017-2-ria-two-stage.html" TargetMode="External"/><Relationship Id="rId27" Type="http://schemas.openxmlformats.org/officeDocument/2006/relationships/hyperlink" Target="http://ec.europa.eu/research/participants/portal/desktop/en/opportunities/h2020/topics/sec-17-bes-2017.html" TargetMode="External"/><Relationship Id="rId30" Type="http://schemas.openxmlformats.org/officeDocument/2006/relationships/hyperlink" Target="http://ec.europa.eu/research/participants/portal/desktop/en/opportunities/h2020/topics/sec-12-fct-2016-2017.html" TargetMode="External"/><Relationship Id="rId35"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8" Type="http://schemas.openxmlformats.org/officeDocument/2006/relationships/hyperlink" Target="http://www.ema.europa.eu/ema/index.jsp?curl=/pages/home/Home_Page.jsp" TargetMode="External"/><Relationship Id="rId13" Type="http://schemas.openxmlformats.org/officeDocument/2006/relationships/printerSettings" Target="../printerSettings/printerSettings23.bin"/><Relationship Id="rId3" Type="http://schemas.openxmlformats.org/officeDocument/2006/relationships/hyperlink" Target="http://ec.europa.eu/dgs/health_food-safety/" TargetMode="External"/><Relationship Id="rId7" Type="http://schemas.openxmlformats.org/officeDocument/2006/relationships/hyperlink" Target="http://eur-lex.europa.eu/legal-content/IT/TXT/PDF/?uri=OJ:C:2014:171:FULL&amp;from=IT" TargetMode="External"/><Relationship Id="rId12" Type="http://schemas.openxmlformats.org/officeDocument/2006/relationships/hyperlink" Target="http://ec.europa.eu/research/participants/portal/desktop/en/opportunities/3hp/topics/pj-06-2016.html" TargetMode="External"/><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22.bin"/><Relationship Id="rId6" Type="http://schemas.openxmlformats.org/officeDocument/2006/relationships/hyperlink" Target="http://ec.europa.eu/chafea/" TargetMode="External"/><Relationship Id="rId11" Type="http://schemas.openxmlformats.org/officeDocument/2006/relationships/hyperlink" Target="https://ec.europa.eu/health/programme/events/adoption_workplan_2017_en" TargetMode="External"/><Relationship Id="rId5" Type="http://schemas.openxmlformats.org/officeDocument/2006/relationships/hyperlink" Target="http://ec.europa.eu/eahc/funding/funding.html" TargetMode="External"/><Relationship Id="rId10" Type="http://schemas.openxmlformats.org/officeDocument/2006/relationships/hyperlink" Target="http://ted.europa.eu/TED/misc/chooseLanguage.do" TargetMode="External"/><Relationship Id="rId4" Type="http://schemas.openxmlformats.org/officeDocument/2006/relationships/hyperlink" Target="http://ec.europa.eu/grants/index_en.htm" TargetMode="External"/><Relationship Id="rId9" Type="http://schemas.openxmlformats.org/officeDocument/2006/relationships/hyperlink" Target="http://www.ecdc.europa.eu/en/aboutus/calls/Pages/procurementsandgrants.aspx"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ted.europa.eu/TED/misc/chooseLanguage.do" TargetMode="External"/><Relationship Id="rId13" Type="http://schemas.openxmlformats.org/officeDocument/2006/relationships/hyperlink" Target="https://ec.europa.eu/digital-single-market/en/news/review-significant-market-power-smp-guidelines" TargetMode="External"/><Relationship Id="rId3" Type="http://schemas.openxmlformats.org/officeDocument/2006/relationships/hyperlink" Target="http://ec.europa.eu/grants/index_en.htm" TargetMode="External"/><Relationship Id="rId7" Type="http://schemas.openxmlformats.org/officeDocument/2006/relationships/hyperlink" Target="http://ec.europa.eu/dgs/communication/index_en.htm" TargetMode="External"/><Relationship Id="rId12" Type="http://schemas.openxmlformats.org/officeDocument/2006/relationships/hyperlink" Target="https://ec.europa.eu/digital-single-market/en/news/call-proposals-open-knowledge-technologies-mapping-and-validating-knowledge" TargetMode="External"/><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24.bin"/><Relationship Id="rId6" Type="http://schemas.openxmlformats.org/officeDocument/2006/relationships/hyperlink" Target="http://www.enisa.europa.eu/procurement" TargetMode="External"/><Relationship Id="rId11" Type="http://schemas.openxmlformats.org/officeDocument/2006/relationships/hyperlink" Target="https://ec.europa.eu/digital-single-market/en/news/expert-support-technical-standards-related-accessibility-mobile-applications" TargetMode="External"/><Relationship Id="rId5" Type="http://schemas.openxmlformats.org/officeDocument/2006/relationships/hyperlink" Target="http://eit.europa.eu/collaborate/procurement" TargetMode="External"/><Relationship Id="rId10" Type="http://schemas.openxmlformats.org/officeDocument/2006/relationships/hyperlink" Target="https://ec.europa.eu/digital-single-market/en/news/call-tender-study-safety-non-embedded-software-service-data-access-and-legal-issues-advanced-0" TargetMode="External"/><Relationship Id="rId4" Type="http://schemas.openxmlformats.org/officeDocument/2006/relationships/hyperlink" Target="https://ec.europa.eu/digital-agenda/en/newsroom/funding-opportunities/" TargetMode="External"/><Relationship Id="rId9" Type="http://schemas.openxmlformats.org/officeDocument/2006/relationships/hyperlink" Target="https://ec.europa.eu/digital-single-market/en/news/ict-32-2017-call-startup-europe-growth-and-innovation-radar" TargetMode="External"/><Relationship Id="rId14"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8" Type="http://schemas.openxmlformats.org/officeDocument/2006/relationships/vmlDrawing" Target="../drawings/vmlDrawing8.vml"/><Relationship Id="rId3" Type="http://schemas.openxmlformats.org/officeDocument/2006/relationships/hyperlink" Target="https://ec.europa.eu/sport/calls_en" TargetMode="External"/><Relationship Id="rId7" Type="http://schemas.openxmlformats.org/officeDocument/2006/relationships/printerSettings" Target="../printerSettings/printerSettings26.bin"/><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s://eacea.ec.europa.eu/node/1842" TargetMode="External"/><Relationship Id="rId5" Type="http://schemas.openxmlformats.org/officeDocument/2006/relationships/hyperlink" Target="http://ted.europa.eu/TED/misc/chooseLanguage.do" TargetMode="External"/><Relationship Id="rId4" Type="http://schemas.openxmlformats.org/officeDocument/2006/relationships/hyperlink" Target="http://eacea.ec.europa.eu/erasmus-plus/news/selection-results-learning-mobility-individuals-erasmus-mundus-joint-master-degrees_en" TargetMode="External"/><Relationship Id="rId9" Type="http://schemas.openxmlformats.org/officeDocument/2006/relationships/comments" Target="../comments8.xml"/></Relationships>
</file>

<file path=xl/worksheets/_rels/sheet19.xml.rels><?xml version="1.0" encoding="UTF-8" standalone="yes"?>
<Relationships xmlns="http://schemas.openxmlformats.org/package/2006/relationships"><Relationship Id="rId8" Type="http://schemas.openxmlformats.org/officeDocument/2006/relationships/hyperlink" Target="http://ec.europa.eu/inea/en/news-events/newsroom/horizon-2020-transport-calls-open-submission" TargetMode="External"/><Relationship Id="rId13" Type="http://schemas.openxmlformats.org/officeDocument/2006/relationships/hyperlink" Target="https://ec.europa.eu/inea/en/connecting-europe-facility/cef-telecom/apply-funding/2017-cef-telecom-calls-proposals" TargetMode="External"/><Relationship Id="rId18" Type="http://schemas.openxmlformats.org/officeDocument/2006/relationships/comments" Target="../comments9.xml"/><Relationship Id="rId3" Type="http://schemas.openxmlformats.org/officeDocument/2006/relationships/hyperlink" Target="http://tentea.ec.europa.eu/en/apply_for_funding/follow_the_funding_process/calls_for_proposals_2011.htm" TargetMode="External"/><Relationship Id="rId7" Type="http://schemas.openxmlformats.org/officeDocument/2006/relationships/hyperlink" Target="http://ec.europa.eu/research/era/index_en.htm" TargetMode="External"/><Relationship Id="rId12" Type="http://schemas.openxmlformats.org/officeDocument/2006/relationships/hyperlink" Target="http://ec.europa.eu/research/participants/portal/desktop/en/opportunities/h2020/topics/mg-4.2-2017.html" TargetMode="External"/><Relationship Id="rId17" Type="http://schemas.openxmlformats.org/officeDocument/2006/relationships/vmlDrawing" Target="../drawings/vmlDrawing9.vml"/><Relationship Id="rId2" Type="http://schemas.openxmlformats.org/officeDocument/2006/relationships/hyperlink" Target="http://ec.europa.eu/transport/facts-fundings/grants/index_en.htm" TargetMode="External"/><Relationship Id="rId16" Type="http://schemas.openxmlformats.org/officeDocument/2006/relationships/printerSettings" Target="../printerSettings/printerSettings27.bin"/><Relationship Id="rId1" Type="http://schemas.openxmlformats.org/officeDocument/2006/relationships/hyperlink" Target="http://ec.europa.eu/grants/index_en.htm" TargetMode="External"/><Relationship Id="rId6" Type="http://schemas.openxmlformats.org/officeDocument/2006/relationships/hyperlink" Target="http://easa.europa.eu/the-agency/procurement" TargetMode="External"/><Relationship Id="rId11" Type="http://schemas.openxmlformats.org/officeDocument/2006/relationships/hyperlink" Target="https://ec.europa.eu/research/participants/portal/desktop/en/opportunities/h2020/topics/mg-4.1-2017.html" TargetMode="External"/><Relationship Id="rId5" Type="http://schemas.openxmlformats.org/officeDocument/2006/relationships/hyperlink" Target="http://eur-lex.europa.eu/JOIndex.do?ihmlang=it" TargetMode="External"/><Relationship Id="rId15" Type="http://schemas.openxmlformats.org/officeDocument/2006/relationships/hyperlink" Target="https://ec.europa.eu/inea/en/connecting-europe-facility/cef-transport/apply-funding/2017-cef-transport-calls-proposals" TargetMode="External"/><Relationship Id="rId10" Type="http://schemas.openxmlformats.org/officeDocument/2006/relationships/hyperlink" Target="https://ec.europa.eu/research/participants/portal/desktop/en/opportunities/h2020/topics/mg-2.4-2017.html" TargetMode="External"/><Relationship Id="rId4" Type="http://schemas.openxmlformats.org/officeDocument/2006/relationships/hyperlink" Target="http://inea.ec.europa.eu/en/home/" TargetMode="External"/><Relationship Id="rId9" Type="http://schemas.openxmlformats.org/officeDocument/2006/relationships/hyperlink" Target="http://ted.europa.eu/TED/misc/chooseLanguage.do" TargetMode="External"/><Relationship Id="rId14" Type="http://schemas.openxmlformats.org/officeDocument/2006/relationships/hyperlink" Target="https://ec.europa.eu/research/participants/portal/desktop/en/opportunities/h2020/topics/mg-7-3-2017.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ec.europa.eu/information_society/newsroom/cf/mare/itemdetail.cfm?item_id=21483&amp;subweb=347&amp;lang=en" TargetMode="External"/><Relationship Id="rId13" Type="http://schemas.openxmlformats.org/officeDocument/2006/relationships/hyperlink" Target="http://ted.europa.eu/TED/misc/chooseLanguage.do" TargetMode="External"/><Relationship Id="rId18" Type="http://schemas.openxmlformats.org/officeDocument/2006/relationships/hyperlink" Target="http://www.seafoodexpo.com/global/seafood-processing-global/" TargetMode="External"/><Relationship Id="rId26" Type="http://schemas.openxmlformats.org/officeDocument/2006/relationships/printerSettings" Target="../printerSettings/printerSettings3.bin"/><Relationship Id="rId3" Type="http://schemas.openxmlformats.org/officeDocument/2006/relationships/hyperlink" Target="http://efca.europa.eu/content/open-calls-tender" TargetMode="External"/><Relationship Id="rId21" Type="http://schemas.openxmlformats.org/officeDocument/2006/relationships/hyperlink" Target="http://ec.europa.eu/information_society/newsroom/cf/mare/itemdetail.cfm?item_id=21483&amp;subweb=347&amp;lang=en" TargetMode="External"/><Relationship Id="rId7" Type="http://schemas.openxmlformats.org/officeDocument/2006/relationships/hyperlink" Target="http://www.cpvo.europa.eu/main/en/home/about-the-cpvo/procurement" TargetMode="External"/><Relationship Id="rId12" Type="http://schemas.openxmlformats.org/officeDocument/2006/relationships/hyperlink" Target="http://ec.europa.eu/chafea/agri/index_en.html" TargetMode="External"/><Relationship Id="rId17" Type="http://schemas.openxmlformats.org/officeDocument/2006/relationships/hyperlink" Target="http://eur-lex.europa.eu/legal-content/EN/TXT/?uri=uriserv:OJ.C_.2017.009.01.0007.01.ENG&amp;toc=OJ:C:2017:009:TOC" TargetMode="External"/><Relationship Id="rId25" Type="http://schemas.openxmlformats.org/officeDocument/2006/relationships/hyperlink" Target="http://ec.europa.eu/chafea/agri/funding-opportunities" TargetMode="External"/><Relationship Id="rId2" Type="http://schemas.openxmlformats.org/officeDocument/2006/relationships/hyperlink" Target="http://ec.europa.eu/agriculture/grants/capinfo/index_it.htm" TargetMode="External"/><Relationship Id="rId16" Type="http://schemas.openxmlformats.org/officeDocument/2006/relationships/hyperlink" Target="https://ec.europa.eu/easme/en/maritime-spatial-planning-msp" TargetMode="External"/><Relationship Id="rId20" Type="http://schemas.openxmlformats.org/officeDocument/2006/relationships/hyperlink" Target="http://ted.europa.eu/udl?uri=TED:NOTICE:64553-2017:TEXT:IT:HTML&amp;src=0" TargetMode="External"/><Relationship Id="rId1" Type="http://schemas.openxmlformats.org/officeDocument/2006/relationships/hyperlink" Target="http://eur-lex.europa.eu/JOIndex.do?ihmlang=it" TargetMode="External"/><Relationship Id="rId6" Type="http://schemas.openxmlformats.org/officeDocument/2006/relationships/hyperlink" Target="http://ec.europa.eu/agriculture/calls-for-proposals-or-applications/index_en.htm" TargetMode="External"/><Relationship Id="rId11" Type="http://schemas.openxmlformats.org/officeDocument/2006/relationships/hyperlink" Target="http://ec.europa.eu/agriculture/promotion/" TargetMode="External"/><Relationship Id="rId24" Type="http://schemas.openxmlformats.org/officeDocument/2006/relationships/hyperlink" Target="http://eur-lex.europa.eu/legal-content/EN/TXT/?uri=uriserv:OJ.C_.2017.009.01.0023.01.ENG&amp;toc=OJ:C:2017:009:TOC" TargetMode="External"/><Relationship Id="rId5" Type="http://schemas.openxmlformats.org/officeDocument/2006/relationships/hyperlink" Target="http://ec.europa.eu/dgs/maritimeaffairs_fisheries/contracts_and_funding/index_en.htm" TargetMode="External"/><Relationship Id="rId15" Type="http://schemas.openxmlformats.org/officeDocument/2006/relationships/hyperlink" Target="https://ec.europa.eu/agriculture/consultations/cap-modernising/2017_en" TargetMode="External"/><Relationship Id="rId23" Type="http://schemas.openxmlformats.org/officeDocument/2006/relationships/hyperlink" Target="https://ec.europa.eu/easme/en/call-experts-maritime-and-fisheries-policy" TargetMode="External"/><Relationship Id="rId10" Type="http://schemas.openxmlformats.org/officeDocument/2006/relationships/hyperlink" Target="http://ec.europa.eu/information_society/newsroom/cf/mare/itemdetail.cfm?item_id=21483&amp;subweb=347&amp;lang=en" TargetMode="External"/><Relationship Id="rId19" Type="http://schemas.openxmlformats.org/officeDocument/2006/relationships/hyperlink" Target="http://www.italy-croatia.eu/content/european-maritime-day-2017" TargetMode="External"/><Relationship Id="rId4" Type="http://schemas.openxmlformats.org/officeDocument/2006/relationships/hyperlink" Target="http://ec.europa.eu/dgs/maritimeaffairs_fisheries/contracts_and_funding/calls_for_proposals/index_en.htm" TargetMode="External"/><Relationship Id="rId9" Type="http://schemas.openxmlformats.org/officeDocument/2006/relationships/hyperlink" Target="http://ec.europa.eu/grants/index_en.htm" TargetMode="External"/><Relationship Id="rId14" Type="http://schemas.openxmlformats.org/officeDocument/2006/relationships/hyperlink" Target="https://ec.europa.eu/easme/en/call-proposals-nautical-routes-europe" TargetMode="External"/><Relationship Id="rId22" Type="http://schemas.openxmlformats.org/officeDocument/2006/relationships/hyperlink" Target="http://ec.europa.eu/agriculture/promotion/" TargetMode="External"/></Relationships>
</file>

<file path=xl/worksheets/_rels/sheet20.xml.rels><?xml version="1.0" encoding="UTF-8" standalone="yes"?>
<Relationships xmlns="http://schemas.openxmlformats.org/package/2006/relationships"><Relationship Id="rId26" Type="http://schemas.openxmlformats.org/officeDocument/2006/relationships/hyperlink" Target="https://webgate.ec.europa.eu/europeaid/online-services/index.cfm?ADSSChck=1486113639250&amp;do=publi.detPUB&amp;searchtype=AS&amp;aoet=36538&amp;ccnt=7573876%2C7573877&amp;debpub=1%2F02%2F2017&amp;orderby=upd&amp;orderbyad=Desc&amp;nbPubliList=15&amp;page=1&amp;aoref=154474" TargetMode="External"/><Relationship Id="rId21" Type="http://schemas.openxmlformats.org/officeDocument/2006/relationships/hyperlink" Target="https://webgate.ec.europa.eu/europeaid/online-services/index.cfm?ADSSChck=1485515960780&amp;do=publi.detPUB&amp;searchtype=AS&amp;aoet=36538&amp;ccnt=7573876&amp;debpub=20%2F01%2F2017&amp;orderby=pub&amp;orderbyad=Desc&amp;nbPubliList=25&amp;page=1&amp;aoref=153358" TargetMode="External"/><Relationship Id="rId42" Type="http://schemas.openxmlformats.org/officeDocument/2006/relationships/hyperlink" Target="https://webgate.ec.europa.eu/europeaid/online-services/index.cfm?ADSSChck=1487060496024&amp;do=publi.detPUB&amp;searchtype=AS&amp;aoet=36538&amp;ccnt=7573876%2C7573877&amp;debpub=13%2F02%2F2017&amp;orderby=pub&amp;orderbyad=Desc&amp;nbPubliList=25&amp;page=1&amp;aoref=138767" TargetMode="External"/><Relationship Id="rId47" Type="http://schemas.openxmlformats.org/officeDocument/2006/relationships/hyperlink" Target="http://ted.europa.eu/udl?uri=TED:NOTICE:55264-2017:TEXT:IT:HTML&amp;src=0" TargetMode="External"/><Relationship Id="rId63" Type="http://schemas.openxmlformats.org/officeDocument/2006/relationships/hyperlink" Target="http://ted.europa.eu/udl?uri=TED:NOTICE:64547-2017:TEXT:IT:HTML&amp;src=0" TargetMode="External"/><Relationship Id="rId68" Type="http://schemas.openxmlformats.org/officeDocument/2006/relationships/hyperlink" Target="https://webgate.ec.europa.eu/europeaid/online-services/index.cfm?ADSSChck=1487847473550&amp;do=publi.detPUB&amp;searchtype=AS&amp;aoet=36538&amp;ccnt=7573876%2C7573877&amp;debpub=22%2F02%2F2017&amp;orderby=pub&amp;orderbyad=Desc&amp;nbPubliList=25&amp;page=1&amp;aoref=154638" TargetMode="External"/><Relationship Id="rId84" Type="http://schemas.openxmlformats.org/officeDocument/2006/relationships/hyperlink" Target="https://webgate.ec.europa.eu/europeaid/online-services/index.cfm?ADSSChck=1488532596222&amp;do=publi.detPUB&amp;searchtype=AS&amp;aoet=36538&amp;ccnt=7573876%2C7573877&amp;debpub=02%2F03%2F2017&amp;orderby=pub&amp;orderbyad=Desc&amp;nbPubliList=25&amp;page=1&amp;aoref=154272" TargetMode="External"/><Relationship Id="rId89" Type="http://schemas.openxmlformats.org/officeDocument/2006/relationships/hyperlink" Target="http://ted.europa.eu/udl?uri=TED:NOTICE:81813-2017:TEXT:IT:HTML&amp;src=0" TargetMode="External"/><Relationship Id="rId7" Type="http://schemas.openxmlformats.org/officeDocument/2006/relationships/hyperlink" Target="http://ec.europa.eu/contracts_grants/index_en.htm" TargetMode="External"/><Relationship Id="rId71" Type="http://schemas.openxmlformats.org/officeDocument/2006/relationships/hyperlink" Target="http://ted.europa.eu/udl?uri=TED:NOTICE:74218-2017:TEXT:IT:HTML&amp;src=0" TargetMode="External"/><Relationship Id="rId92" Type="http://schemas.openxmlformats.org/officeDocument/2006/relationships/hyperlink" Target="https://webgate.ec.europa.eu/europeaid/online-services/index.cfm?ADSSChck=1489134809127&amp;do=publi.detPUB&amp;searchtype=AS&amp;aoet=36538&amp;ccnt=7573876%2C7573877&amp;debpub=08%2F03%2F2017&amp;orderby=pub&amp;orderbyad=Desc&amp;nbPubliList=25&amp;page=1&amp;aoref=153135" TargetMode="External"/><Relationship Id="rId2" Type="http://schemas.openxmlformats.org/officeDocument/2006/relationships/hyperlink" Target="http://eur-lex.europa.eu/JOIndex.do?ihmlang=it" TargetMode="External"/><Relationship Id="rId16" Type="http://schemas.openxmlformats.org/officeDocument/2006/relationships/hyperlink" Target="https://webgate.ec.europa.eu/europeaid/online-services/index.cfm?ADSSChck=1484740227902&amp;do=publi.detPUB&amp;searchtype=AS&amp;aoet=36538&amp;ccnt=7573876&amp;debpub=12%2F01%2F2017&amp;orderby=pub&amp;orderbyad=Desc&amp;nbPubliList=25&amp;page=1&amp;aoref=138678" TargetMode="External"/><Relationship Id="rId29" Type="http://schemas.openxmlformats.org/officeDocument/2006/relationships/hyperlink" Target="https://webgate.ec.europa.eu/europeaid/online-services/index.cfm?ADSSChck=1486467984959&amp;do=publi.detPUB&amp;searchtype=AS&amp;aoet=36538&amp;ccnt=7573876&amp;debpub=02%2F02%2F2017&amp;orderby=pub&amp;orderbyad=Desc&amp;nbPubliList=25&amp;page=1&amp;aoref=154644" TargetMode="External"/><Relationship Id="rId11" Type="http://schemas.openxmlformats.org/officeDocument/2006/relationships/hyperlink" Target="https://webgate.ec.europa.eu/europeaid/online-services/index.cfm?ADSSChck=1484212270977&amp;do=publi.detPUB&amp;orderbyad=Desc&amp;aoref=154390&amp;debpub=01/01/2017&amp;searchtype=AS&amp;aoet=36538&amp;ccnt=7573876,7573877&amp;orderby=pub&amp;page=1&amp;nbPubliList=25&amp;userlanguage=en" TargetMode="External"/><Relationship Id="rId24" Type="http://schemas.openxmlformats.org/officeDocument/2006/relationships/hyperlink" Target="https://webgate.ec.europa.eu/europeaid/online-services/index.cfm?ADSSChck=1485852530345&amp;do=publi.detPUB&amp;searchtype=AS&amp;aoet=36538&amp;ccnt=7573876%2C7573877&amp;debpub=25%2F01%2F2017&amp;orderby=pub&amp;orderbyad=Desc&amp;nbPubliList=25&amp;page=1&amp;aoref=138457" TargetMode="External"/><Relationship Id="rId32" Type="http://schemas.openxmlformats.org/officeDocument/2006/relationships/hyperlink" Target="http://ted.europa.eu/udl?uri=TED:NOTICE:45047-2017:TEXT:IT:HTML&amp;src=0" TargetMode="External"/><Relationship Id="rId37" Type="http://schemas.openxmlformats.org/officeDocument/2006/relationships/hyperlink" Target="https://webgate.ec.europa.eu/europeaid/online-services/index.cfm?ADSSChck=1486715329542&amp;do=publi.detPUB&amp;searchtype=AS&amp;aoet=36538&amp;ccnt=7573876%2C7573877&amp;debpub=09%2F02%2F2017&amp;orderby=pub&amp;orderbyad=Desc&amp;nbPubliList=25&amp;page=1&amp;aoref=138762" TargetMode="External"/><Relationship Id="rId40" Type="http://schemas.openxmlformats.org/officeDocument/2006/relationships/hyperlink" Target="https://webgate.ec.europa.eu/europeaid/online-services/index.cfm?ADSSChck=1486976759793&amp;do=publi.detPUB&amp;searchtype=AS&amp;aoet=36538&amp;ccnt=7573876%2C7573877&amp;debpub=10%2F02%2F2017&amp;orderby=pub&amp;orderbyad=Desc&amp;nbPubliList=25&amp;page=1&amp;aoref=154604" TargetMode="External"/><Relationship Id="rId45" Type="http://schemas.openxmlformats.org/officeDocument/2006/relationships/hyperlink" Target="http://ted.europa.eu/udl?uri=TED:NOTICE:55263-2017:TEXT:IT:HTML&amp;src=0" TargetMode="External"/><Relationship Id="rId53" Type="http://schemas.openxmlformats.org/officeDocument/2006/relationships/hyperlink" Target="https://webgate.ec.europa.eu/europeaid/online-services/index.cfm?ADSSChck=1487320174035&amp;do=publi.detPUB&amp;searchtype=AS&amp;aoet=36538&amp;ccnt=7573876%2C7573877&amp;debpub=16%2F02%2F2017&amp;orderby=pub&amp;orderbyad=Desc&amp;nbPubliList=25&amp;page=1&amp;aoref=154693" TargetMode="External"/><Relationship Id="rId58" Type="http://schemas.openxmlformats.org/officeDocument/2006/relationships/hyperlink" Target="https://webgate.ec.europa.eu/europeaid/online-services/index.cfm?ADSSChck=1487320174035&amp;do=publi.detPUB&amp;searchtype=AS&amp;aoet=36538&amp;ccnt=7573876%2C7573877&amp;debpub=16%2F02%2F2017&amp;orderby=pub&amp;orderbyad=Desc&amp;nbPubliList=25&amp;page=1&amp;aoref=154841" TargetMode="External"/><Relationship Id="rId66" Type="http://schemas.openxmlformats.org/officeDocument/2006/relationships/hyperlink" Target="https://webgate.ec.europa.eu/europeaid/online-services/index.cfm?ADSSChck=1487847473550&amp;do=publi.detPUB&amp;searchtype=AS&amp;aoet=36538&amp;ccnt=7573876%2C7573877&amp;debpub=22%2F02%2F2017&amp;orderby=pub&amp;orderbyad=Desc&amp;nbPubliList=25&amp;page=1&amp;aoref=153461" TargetMode="External"/><Relationship Id="rId74" Type="http://schemas.openxmlformats.org/officeDocument/2006/relationships/hyperlink" Target="https://webgate.ec.europa.eu/europeaid/online-services/index.cfm?ADSSChck=1488277689420&amp;do=publi.detPUB&amp;searchtype=AS&amp;aoet=36538&amp;ccnt=7573876%2C7573877&amp;debpub=24%2F02%2F2017&amp;orderby=pub&amp;orderbyad=Desc&amp;nbPubliList=25&amp;page=1&amp;aoref=154707" TargetMode="External"/><Relationship Id="rId79" Type="http://schemas.openxmlformats.org/officeDocument/2006/relationships/hyperlink" Target="https://webgate.ec.europa.eu/europeaid/online-services/index.cfm?ADSSChck=1488446020003&amp;do=publi.detPUB&amp;searchtype=AS&amp;aoet=36538&amp;ccnt=7573876%2C7573877&amp;debpub=01%2F03%2F2017&amp;orderby=pub&amp;orderbyad=Desc&amp;nbPubliList=25&amp;page=1&amp;aoref=138812" TargetMode="External"/><Relationship Id="rId87" Type="http://schemas.openxmlformats.org/officeDocument/2006/relationships/hyperlink" Target="http://ted.europa.eu/udl?uri=TED:NOTICE:81815-2017:TEXT:IT:HTML&amp;src=0" TargetMode="External"/><Relationship Id="rId102" Type="http://schemas.openxmlformats.org/officeDocument/2006/relationships/hyperlink" Target="http://ted.europa.eu/udl?uri=TED:NOTICE:89150-2017:TEXT:IT:HTML&amp;src=0" TargetMode="External"/><Relationship Id="rId5" Type="http://schemas.openxmlformats.org/officeDocument/2006/relationships/hyperlink" Target="https://eeas.europa.eu/headquarters/headquarters-homepage/area/citizen_en" TargetMode="External"/><Relationship Id="rId61" Type="http://schemas.openxmlformats.org/officeDocument/2006/relationships/hyperlink" Target="http://ted.europa.eu/udl?uri=TED:NOTICE:64549-2017:TEXT:IT:HTML&amp;src=0" TargetMode="External"/><Relationship Id="rId82" Type="http://schemas.openxmlformats.org/officeDocument/2006/relationships/hyperlink" Target="https://webgate.ec.europa.eu/europeaid/online-services/index.cfm?ADSSChck=1488532596222&amp;do=publi.detPUB&amp;searchtype=AS&amp;aoet=36538&amp;ccnt=7573876%2C7573877&amp;debpub=02%2F03%2F2017&amp;orderby=pub&amp;orderbyad=Desc&amp;nbPubliList=25&amp;page=1&amp;aoref=154824" TargetMode="External"/><Relationship Id="rId90" Type="http://schemas.openxmlformats.org/officeDocument/2006/relationships/hyperlink" Target="https://webgate.ec.europa.eu/europeaid/online-services/index.cfm?ADSSChck=1488791597304&amp;do=publi.detPUB&amp;searchtype=AS&amp;aoet=36538&amp;ccnt=7573876%2C7573877&amp;debpub=03%2F03%2F2017&amp;orderby=pub&amp;orderbyad=Desc&amp;nbPubliList=25&amp;page=1&amp;aoref=154989" TargetMode="External"/><Relationship Id="rId95" Type="http://schemas.openxmlformats.org/officeDocument/2006/relationships/hyperlink" Target="http://ted.europa.eu/udl?uri=TED:NOTICE:83754-2017:TEXT:IT:HTML&amp;src=0" TargetMode="External"/><Relationship Id="rId19" Type="http://schemas.openxmlformats.org/officeDocument/2006/relationships/hyperlink" Target="https://webgate.ec.europa.eu/europeaid/online-services/index.cfm?ADSSChck=1485431516929&amp;do=publi.detPUB&amp;searchtype=AS&amp;aoet=36538&amp;ccnt=7573876%2C7573877&amp;debpub=21%2F01%2F2017&amp;orderby=pub&amp;orderbyad=Desc&amp;nbPubliList=25&amp;page=1&amp;aoref=138413" TargetMode="External"/><Relationship Id="rId14" Type="http://schemas.openxmlformats.org/officeDocument/2006/relationships/hyperlink" Target="https://webgate.ec.europa.eu/europeaid/online-services/index.cfm?ADSSChck=1484652836829&amp;do=publi.detPUB&amp;searchtype=AS&amp;aoet=36538&amp;ccnt=7573876%2C7573877&amp;debpub=13%2F01%2F2017&amp;orderby=pub&amp;orderbyad=Desc&amp;nbPubliList=25&amp;page=1&amp;aoref=138659" TargetMode="External"/><Relationship Id="rId22" Type="http://schemas.openxmlformats.org/officeDocument/2006/relationships/hyperlink" Target="https://webgate.ec.europa.eu/europeaid/online-services/index.cfm?ADSSChck=1485852530345&amp;do=publi.detPUB&amp;searchtype=AS&amp;aoet=36538&amp;ccnt=7573876%2C7573877&amp;debpub=25%2F01%2F2017&amp;orderby=pub&amp;orderbyad=Desc&amp;nbPubliList=25&amp;page=1&amp;aoref=154352" TargetMode="External"/><Relationship Id="rId27" Type="http://schemas.openxmlformats.org/officeDocument/2006/relationships/hyperlink" Target="https://webgate.ec.europa.eu/europeaid/online-services/index.cfm?ADSSChck=1486113639250&amp;do=publi.detPUB&amp;searchtype=AS&amp;aoet=36538&amp;ccnt=7573876%2C7573877&amp;debpub=1%2F02%2F2017&amp;orderby=upd&amp;orderbyad=Desc&amp;nbPubliList=15&amp;page=1&amp;aoref=138473" TargetMode="External"/><Relationship Id="rId30" Type="http://schemas.openxmlformats.org/officeDocument/2006/relationships/hyperlink" Target="https://webgate.ec.europa.eu/europeaid/online-services/index.cfm?ADSSChck=1486468219623&amp;do=publi.detPUB&amp;searchtype=AS&amp;aoet=36538&amp;ccnt=7573876&amp;debpub=02%2F02%2F2017&amp;orderby=pub&amp;orderbyad=Desc&amp;nbPubliList=25&amp;page=1&amp;aoref=154785" TargetMode="External"/><Relationship Id="rId35" Type="http://schemas.openxmlformats.org/officeDocument/2006/relationships/hyperlink" Target="https://webgate.ec.europa.eu/europeaid/online-services/index.cfm?ADSSChck=1486113639250&amp;do=publi.detPUB&amp;searchtype=AS&amp;aoet=36538&amp;ccnt=7573876%2C7573877&amp;debpub=1%2F02%2F2017&amp;orderby=upd&amp;orderbyad=Desc&amp;nbPubliList=15&amp;page=1&amp;aoref=138474" TargetMode="External"/><Relationship Id="rId43" Type="http://schemas.openxmlformats.org/officeDocument/2006/relationships/hyperlink" Target="http://ted.europa.eu/udl?uri=TED:NOTICE:55259-2017:TEXT:IT:HTML&amp;src=0" TargetMode="External"/><Relationship Id="rId48" Type="http://schemas.openxmlformats.org/officeDocument/2006/relationships/hyperlink" Target="http://ted.europa.eu/udl?uri=TED:NOTICE:55258-2017:TEXT:IT:HTML&amp;src=0" TargetMode="External"/><Relationship Id="rId56" Type="http://schemas.openxmlformats.org/officeDocument/2006/relationships/hyperlink" Target="https://webgate.ec.europa.eu/europeaid/online-services/index.cfm?ADSSChck=1487240888208&amp;do=publi.detPUB&amp;searchtype=AS&amp;aoet=36538&amp;ccnt=7573876%2C7573877&amp;debpub=15%2F02%2F2017&amp;orderby=pub&amp;orderbyad=Desc&amp;nbPubliList=25&amp;page=1&amp;aoref=154662" TargetMode="External"/><Relationship Id="rId64" Type="http://schemas.openxmlformats.org/officeDocument/2006/relationships/hyperlink" Target="https://webgate.ec.europa.eu/europeaid/online-services/index.cfm?ADSSChck=1487666990549&amp;do=publi.detPUB&amp;searchtype=AS&amp;aoet=36538&amp;ccnt=7573876%2C7573877&amp;debpub=20%2F02%2F2017&amp;orderby=pub&amp;orderbyad=Desc&amp;nbPubliList=25&amp;page=1&amp;aoref=154521" TargetMode="External"/><Relationship Id="rId69" Type="http://schemas.openxmlformats.org/officeDocument/2006/relationships/hyperlink" Target="https://webgate.ec.europa.eu/europeaid/online-services/index.cfm?ADSSChck=1487926807659&amp;do=publi.detPUB&amp;searchtype=AS&amp;aoet=36538&amp;ccnt=7573876%2C7573877&amp;debpub=23%2F02%2F2017&amp;orderby=pub&amp;orderbyad=Desc&amp;nbPubliList=25&amp;page=1&amp;aoref=154326" TargetMode="External"/><Relationship Id="rId77" Type="http://schemas.openxmlformats.org/officeDocument/2006/relationships/hyperlink" Target="https://webgate.ec.europa.eu/europeaid/online-services/index.cfm?ADSSChck=1488446020003&amp;do=publi.detPUB&amp;searchtype=AS&amp;aoet=36538&amp;ccnt=7573876%2C7573877&amp;debpub=01%2F03%2F2017&amp;orderby=pub&amp;orderbyad=Desc&amp;nbPubliList=25&amp;page=1&amp;aoref=138810" TargetMode="External"/><Relationship Id="rId100" Type="http://schemas.openxmlformats.org/officeDocument/2006/relationships/hyperlink" Target="https://webgate.ec.europa.eu/europeaid/online-services/index.cfm?ADSSChck=1489049987886&amp;do=publi.detPUB&amp;searchtype=AS&amp;aoet=36538&amp;ccnt=7573876%2C7573877&amp;debpub=08%2F03%2F2017&amp;orderby=pub&amp;orderbyad=Desc&amp;nbPubliList=25&amp;page=1&amp;aoref=154711" TargetMode="External"/><Relationship Id="rId105" Type="http://schemas.openxmlformats.org/officeDocument/2006/relationships/vmlDrawing" Target="../drawings/vmlDrawing10.vml"/><Relationship Id="rId8" Type="http://schemas.openxmlformats.org/officeDocument/2006/relationships/hyperlink" Target="http://ted.europa.eu/TED/misc/chooseLanguage.do" TargetMode="External"/><Relationship Id="rId51" Type="http://schemas.openxmlformats.org/officeDocument/2006/relationships/hyperlink" Target="http://ted.europa.eu/udl?uri=TED:NOTICE:57163-2017:TEXT:IT:HTML&amp;src=0" TargetMode="External"/><Relationship Id="rId72" Type="http://schemas.openxmlformats.org/officeDocument/2006/relationships/hyperlink" Target="https://webgate.ec.europa.eu/europeaid/online-services/index.cfm?ADSSChck=1488277689420&amp;do=publi.detPUB&amp;searchtype=AS&amp;aoet=36538&amp;ccnt=7573876%2C7573877&amp;debpub=24%2F02%2F2017&amp;orderby=pub&amp;orderbyad=Desc&amp;nbPubliList=25&amp;page=1&amp;aoref=154510" TargetMode="External"/><Relationship Id="rId80" Type="http://schemas.openxmlformats.org/officeDocument/2006/relationships/hyperlink" Target="http://ted.europa.eu/udl?uri=TED:NOTICE:79848-2017:TEXT:IT:HTML&amp;src=0" TargetMode="External"/><Relationship Id="rId85" Type="http://schemas.openxmlformats.org/officeDocument/2006/relationships/hyperlink" Target="https://webgate.ec.europa.eu/europeaid/online-services/index.cfm?ADSSChck=1488532596222&amp;do=publi.detPUB&amp;searchtype=AS&amp;aoet=36538&amp;ccnt=7573876%2C7573877&amp;debpub=02%2F03%2F2017&amp;orderby=pub&amp;orderbyad=Desc&amp;nbPubliList=25&amp;page=1&amp;aoref=154793" TargetMode="External"/><Relationship Id="rId93" Type="http://schemas.openxmlformats.org/officeDocument/2006/relationships/hyperlink" Target="https://webgate.ec.europa.eu/europeaid/online-services/index.cfm?ADSSChck=1488791597304&amp;do=publi.detPUB&amp;searchtype=AS&amp;aoet=36538&amp;ccnt=7573876%2C7573877&amp;debpub=03%2F03%2F2017&amp;orderby=pub&amp;orderbyad=Desc&amp;nbPubliList=25&amp;page=1&amp;aoref=154252" TargetMode="External"/><Relationship Id="rId98" Type="http://schemas.openxmlformats.org/officeDocument/2006/relationships/hyperlink" Target="https://webgate.ec.europa.eu/europeaid/online-services/index.cfm?ADSSChck=1488963747311&amp;do=publi.detPUB&amp;searchtype=AS&amp;aoet=36538&amp;ccnt=7573876%2C7573877&amp;debpub=07%2F03%2F2017&amp;orderby=pub&amp;orderbyad=Desc&amp;nbPubliList=25&amp;page=1&amp;aoref=138821" TargetMode="External"/><Relationship Id="rId3" Type="http://schemas.openxmlformats.org/officeDocument/2006/relationships/hyperlink" Target="http://www.cde.int/" TargetMode="External"/><Relationship Id="rId12" Type="http://schemas.openxmlformats.org/officeDocument/2006/relationships/hyperlink" Target="https://webgate.ec.europa.eu/europeaid/online-services/index.cfm?ADSSChck=1482492923093&amp;do=publi.detPUB&amp;searchtype=AS&amp;aoet=36538&amp;ccnt=7573876&amp;debpub=21%2F12%2F2016&amp;orderby=pub&amp;orderbyad=Desc&amp;nbPubliList=25&amp;page=1&amp;aoref=153998" TargetMode="External"/><Relationship Id="rId17" Type="http://schemas.openxmlformats.org/officeDocument/2006/relationships/hyperlink" Target="https://webgate.ec.europa.eu/europeaid/online-services/index.cfm?ADSSChck=1485359946486&amp;do=publi.detPUB&amp;searchtype=AS&amp;aoet=36538&amp;ccnt=7573876&amp;debpub=19%2F01%2F2017&amp;orderby=pub&amp;orderbyad=Desc&amp;nbPubliList=25&amp;page=1&amp;aoref=154581" TargetMode="External"/><Relationship Id="rId25" Type="http://schemas.openxmlformats.org/officeDocument/2006/relationships/hyperlink" Target="https://webgate.ec.europa.eu/europeaid/online-services/index.cfm?ADSSChck=1485250534435&amp;do=publi.detPUB&amp;searchtype=AS&amp;aoet=36538&amp;ccnt=7573876%2C7573877&amp;debpub=21%2F01%2F2017&amp;orderby=pub&amp;orderbyad=Desc&amp;nbPubliList=25&amp;page=1&amp;aoref=138552" TargetMode="External"/><Relationship Id="rId33" Type="http://schemas.openxmlformats.org/officeDocument/2006/relationships/hyperlink" Target="https://webgate.ec.europa.eu/europeaid/online-services/index.cfm?ADSSChck=1486715329542&amp;do=publi.detPUB&amp;searchtype=AS&amp;aoet=36538&amp;ccnt=7573876%2C7573877&amp;debpub=09%2F02%2F2017&amp;orderby=pub&amp;orderbyad=Desc&amp;nbPubliList=25&amp;page=1&amp;aoref=154266" TargetMode="External"/><Relationship Id="rId38" Type="http://schemas.openxmlformats.org/officeDocument/2006/relationships/hyperlink" Target="https://webgate.ec.europa.eu/europeaid/online-services/index.cfm?ADSSChck=1486715329542&amp;do=publi.detPUB&amp;searchtype=AS&amp;aoet=36538&amp;ccnt=7573876%2C7573877&amp;debpub=09%2F02%2F2017&amp;orderby=pub&amp;orderbyad=Desc&amp;nbPubliList=25&amp;page=1&amp;aoref=138758" TargetMode="External"/><Relationship Id="rId46" Type="http://schemas.openxmlformats.org/officeDocument/2006/relationships/hyperlink" Target="http://ted.europa.eu/udl?uri=TED:NOTICE:55265-2017:TEXT:IT:HTML&amp;src=0" TargetMode="External"/><Relationship Id="rId59" Type="http://schemas.openxmlformats.org/officeDocument/2006/relationships/hyperlink" Target="https://webgate.ec.europa.eu/europeaid/online-services/index.cfm?ADSSChck=1487589295746&amp;do=publi.detPUB&amp;searchtype=AS&amp;aoet=36538&amp;ccnt=7573876%2C7573877&amp;debpub=17%2F02%2F2017&amp;orderby=pub&amp;orderbyad=Desc&amp;nbPubliList=25&amp;page=1&amp;aoref=138781" TargetMode="External"/><Relationship Id="rId67" Type="http://schemas.openxmlformats.org/officeDocument/2006/relationships/hyperlink" Target="https://webgate.ec.europa.eu/europeaid/online-services/index.cfm?ADSSChck=1487847473550&amp;do=publi.detPUB&amp;searchtype=AS&amp;aoet=36538&amp;ccnt=7573876%2C7573877&amp;debpub=22%2F02%2F2017&amp;orderby=pub&amp;orderbyad=Desc&amp;nbPubliList=25&amp;page=1&amp;aoref=138800" TargetMode="External"/><Relationship Id="rId103" Type="http://schemas.openxmlformats.org/officeDocument/2006/relationships/hyperlink" Target="https://webgate.ec.europa.eu/europeaid/online-services/index.cfm?ADSSChck=1489152501070&amp;do=publi.detPUB&amp;searchtype=AS&amp;aoet=36538&amp;ccnt=7573876&amp;debpub=02%2F03%2F2017&amp;orderby=pub&amp;orderbyad=Desc&amp;nbPubliList=25&amp;page=1&amp;aoref=138710" TargetMode="External"/><Relationship Id="rId20" Type="http://schemas.openxmlformats.org/officeDocument/2006/relationships/hyperlink" Target="https://webgate.ec.europa.eu/europeaid/online-services/index.cfm?ADSSChck=1486715329542&amp;do=publi.detPUB&amp;searchtype=AS&amp;aoet=36538&amp;ccnt=7573876%2C7573877&amp;debpub=09%2F02%2F2017&amp;orderby=pub&amp;orderbyad=Desc&amp;nbPubliList=25&amp;page=1&amp;aoref=138763" TargetMode="External"/><Relationship Id="rId41" Type="http://schemas.openxmlformats.org/officeDocument/2006/relationships/hyperlink" Target="https://webgate.ec.europa.eu/europeaid/online-services/index.cfm?ADSSChck=1486976759793&amp;do=publi.detPUB&amp;searchtype=AS&amp;aoet=36538&amp;ccnt=7573876%2C7573877&amp;debpub=10%2F02%2F2017&amp;orderby=pub&amp;orderbyad=Desc&amp;nbPubliList=25&amp;page=1&amp;aoref=154946" TargetMode="External"/><Relationship Id="rId54" Type="http://schemas.openxmlformats.org/officeDocument/2006/relationships/hyperlink" Target="http://ted.europa.eu/udl?uri=TED:NOTICE:60844-2017:TEXT:IT:HTML&amp;src=0" TargetMode="External"/><Relationship Id="rId62" Type="http://schemas.openxmlformats.org/officeDocument/2006/relationships/hyperlink" Target="http://ted.europa.eu/udl?uri=TED:NOTICE:64548-2017:TEXT:IT:HTML&amp;src=0" TargetMode="External"/><Relationship Id="rId70" Type="http://schemas.openxmlformats.org/officeDocument/2006/relationships/hyperlink" Target="http://ted.europa.eu/udl?uri=TED:NOTICE:72292-2017:TEXT:IT:HTML&amp;src=0" TargetMode="External"/><Relationship Id="rId75" Type="http://schemas.openxmlformats.org/officeDocument/2006/relationships/hyperlink" Target="https://webgate.ec.europa.eu/europeaid/online-services/index.cfm?ADSSChck=1488446020003&amp;do=publi.detPUB&amp;searchtype=AS&amp;aoet=36538&amp;ccnt=7573876%2C7573877&amp;debpub=01%2F03%2F2017&amp;orderby=pub&amp;orderbyad=Desc&amp;nbPubliList=25&amp;page=1&amp;aoref=154952" TargetMode="External"/><Relationship Id="rId83" Type="http://schemas.openxmlformats.org/officeDocument/2006/relationships/hyperlink" Target="https://webgate.ec.europa.eu/europeaid/online-services/index.cfm?ADSSChck=1488532596222&amp;do=publi.detPUB&amp;searchtype=AS&amp;aoet=36538&amp;ccnt=7573876%2C7573877&amp;debpub=02%2F03%2F2017&amp;orderby=pub&amp;orderbyad=Desc&amp;nbPubliList=25&amp;page=1&amp;aoref=154545" TargetMode="External"/><Relationship Id="rId88" Type="http://schemas.openxmlformats.org/officeDocument/2006/relationships/hyperlink" Target="http://ted.europa.eu/udl?uri=TED:NOTICE:81814-2017:TEXT:IT:HTML&amp;src=0" TargetMode="External"/><Relationship Id="rId91" Type="http://schemas.openxmlformats.org/officeDocument/2006/relationships/hyperlink" Target="https://webgate.ec.europa.eu/europeaid/online-services/index.cfm?ADSSChck=1488791597304&amp;do=publi.detPUB&amp;searchtype=AS&amp;aoet=36538&amp;ccnt=7573876%2C7573877&amp;debpub=03%2F03%2F2017&amp;orderby=pub&amp;orderbyad=Desc&amp;nbPubliList=25&amp;page=1&amp;aoref=138817" TargetMode="External"/><Relationship Id="rId96" Type="http://schemas.openxmlformats.org/officeDocument/2006/relationships/hyperlink" Target="https://webgate.ec.europa.eu/europeaid/online-services/index.cfm?ADSSChck=1488963747311&amp;do=publi.detPUB&amp;searchtype=AS&amp;aoet=36538&amp;ccnt=7573876%2C7573877&amp;debpub=07%2F03%2F2017&amp;orderby=pub&amp;orderbyad=Desc&amp;nbPubliList=25&amp;page=1&amp;aoref=154899" TargetMode="External"/><Relationship Id="rId1" Type="http://schemas.openxmlformats.org/officeDocument/2006/relationships/printerSettings" Target="../printerSettings/printerSettings28.bin"/><Relationship Id="rId6" Type="http://schemas.openxmlformats.org/officeDocument/2006/relationships/hyperlink" Target="https://webgate.ec.europa.eu/europeaid/online-services/index.cfm?ADSSChck=1234520909316&amp;do=publi.welcome&amp;aoet=36538&amp;ccnt=7573876&amp;debpub=01%2F01%2F2009&amp;nbPubliList=25&amp;orderby=pub&amp;orderbyad=Desc" TargetMode="External"/><Relationship Id="rId15" Type="http://schemas.openxmlformats.org/officeDocument/2006/relationships/hyperlink" Target="https://webgate.ec.europa.eu/europeaid/online-services/index.cfm?ADSSChck=1485852530345&amp;do=publi.detPUB&amp;searchtype=AS&amp;aoet=36538&amp;ccnt=7573876%2C7573877&amp;debpub=25%2F01%2F2017&amp;orderby=pub&amp;orderbyad=Desc&amp;nbPubliList=25&amp;page=1&amp;aoref=138457" TargetMode="External"/><Relationship Id="rId23" Type="http://schemas.openxmlformats.org/officeDocument/2006/relationships/hyperlink" Target="https://webgate.ec.europa.eu/europeaid/online-services/index.cfm?ADSSChck=1485852530345&amp;do=publi.detPUB&amp;searchtype=AS&amp;aoet=36538&amp;ccnt=7573876%2C7573877&amp;debpub=25%2F01%2F2017&amp;orderby=pub&amp;orderbyad=Desc&amp;nbPubliList=25&amp;page=1&amp;aoref=154350" TargetMode="External"/><Relationship Id="rId28" Type="http://schemas.openxmlformats.org/officeDocument/2006/relationships/hyperlink" Target="http://ted.europa.eu/udl?uri=TED:NOTICE:32964-2017:TEXT:IT:HTML&amp;src=0" TargetMode="External"/><Relationship Id="rId36" Type="http://schemas.openxmlformats.org/officeDocument/2006/relationships/hyperlink" Target="http://ted.europa.eu/udl?uri=TED:NOTICE:51269-2017:TEXT:IT:HTML&amp;src=0" TargetMode="External"/><Relationship Id="rId49" Type="http://schemas.openxmlformats.org/officeDocument/2006/relationships/hyperlink" Target="http://ted.europa.eu/udl?uri=TED:NOTICE:55262-2017:TEXT:IT:HTML&amp;src=0" TargetMode="External"/><Relationship Id="rId57" Type="http://schemas.openxmlformats.org/officeDocument/2006/relationships/hyperlink" Target="http://ted.europa.eu/udl?uri=TED:NOTICE:60842-2017:TEXT:IT:HTML&amp;src=0&amp;tabId=0" TargetMode="External"/><Relationship Id="rId106" Type="http://schemas.openxmlformats.org/officeDocument/2006/relationships/comments" Target="../comments10.xml"/><Relationship Id="rId10" Type="http://schemas.openxmlformats.org/officeDocument/2006/relationships/hyperlink" Target="https://webgate.ec.europa.eu/europeaid/online-services/index.cfm?ADSSChck=1482408054333&amp;do=publi.detPUB&amp;searchtype=AS&amp;aoet=36538&amp;ccnt=7573876&amp;debpub=15%2F12%2F2016&amp;orderby=pub&amp;orderbyad=Desc&amp;nbPubliList=25&amp;page=1&amp;aoref=153320" TargetMode="External"/><Relationship Id="rId31" Type="http://schemas.openxmlformats.org/officeDocument/2006/relationships/hyperlink" Target="https://webgate.ec.europa.eu/europeaid/online-services/index.cfm?ADSSChck=1486715329542&amp;do=publi.detPUB&amp;searchtype=AS&amp;aoet=36538&amp;ccnt=7573876%2C7573877&amp;debpub=09%2F02%2F2017&amp;orderby=pub&amp;orderbyad=Desc&amp;nbPubliList=25&amp;page=1&amp;aoref=138760" TargetMode="External"/><Relationship Id="rId44" Type="http://schemas.openxmlformats.org/officeDocument/2006/relationships/hyperlink" Target="http://ted.europa.eu/udl?uri=TED:NOTICE:55260-2017:TEXT:IT:HTML&amp;src=0" TargetMode="External"/><Relationship Id="rId52" Type="http://schemas.openxmlformats.org/officeDocument/2006/relationships/hyperlink" Target="https://webgate.ec.europa.eu/europeaid/online-services/index.cfm?ADSSChck=1487148072681&amp;do=publi.detPUB&amp;searchtype=AS&amp;aoet=36538&amp;ccnt=7573876%2C7573877&amp;debpub=14%2F02%2F2017&amp;orderby=pub&amp;orderbyad=Desc&amp;nbPubliList=25&amp;page=1&amp;aoref=138771" TargetMode="External"/><Relationship Id="rId60" Type="http://schemas.openxmlformats.org/officeDocument/2006/relationships/hyperlink" Target="https://webgate.ec.europa.eu/europeaid/online-services/index.cfm?ADSSChck=1487589295746&amp;do=publi.detPUB&amp;searchtype=AS&amp;aoet=36538&amp;ccnt=7573876%2C7573877&amp;debpub=17%2F02%2F2017&amp;orderby=pub&amp;orderbyad=Desc&amp;nbPubliList=25&amp;page=1&amp;aoref=138779" TargetMode="External"/><Relationship Id="rId65" Type="http://schemas.openxmlformats.org/officeDocument/2006/relationships/hyperlink" Target="https://webgate.ec.europa.eu/europeaid/online-services/index.cfm?ADSSChck=1487753100815&amp;do=publi.detPUB&amp;searchtype=AS&amp;aoet=36538&amp;ccnt=7573876%2C7573877&amp;debpub=21%2F02%2F2017&amp;orderby=pub&amp;orderbyad=Desc&amp;nbPubliList=25&amp;page=1&amp;aoref=138791" TargetMode="External"/><Relationship Id="rId73" Type="http://schemas.openxmlformats.org/officeDocument/2006/relationships/hyperlink" Target="https://webgate.ec.europa.eu/europeaid/online-services/index.cfm?ADSSChck=1488277689420&amp;do=publi.detPUB&amp;searchtype=AS&amp;aoet=36538&amp;ccnt=7573876%2C7573877&amp;debpub=24%2F02%2F2017&amp;orderby=pub&amp;orderbyad=Desc&amp;nbPubliList=25&amp;page=1&amp;aoref=153561" TargetMode="External"/><Relationship Id="rId78" Type="http://schemas.openxmlformats.org/officeDocument/2006/relationships/hyperlink" Target="https://webgate.ec.europa.eu/europeaid/online-services/index.cfm?ADSSChck=1488446020003&amp;do=publi.detPUB&amp;searchtype=AS&amp;aoet=36538&amp;ccnt=7573876%2C7573877&amp;debpub=01%2F03%2F2017&amp;orderby=pub&amp;orderbyad=Desc&amp;nbPubliList=25&amp;page=1&amp;aoref=138811" TargetMode="External"/><Relationship Id="rId81" Type="http://schemas.openxmlformats.org/officeDocument/2006/relationships/hyperlink" Target="http://ted.europa.eu/udl?uri=TED:NOTICE:79847-2017:TEXT:IT:HTML&amp;src=0" TargetMode="External"/><Relationship Id="rId86" Type="http://schemas.openxmlformats.org/officeDocument/2006/relationships/hyperlink" Target="http://ted.europa.eu/udl?uri=TED:NOTICE:81816-2017:TEXT:IT:HTML&amp;src=0" TargetMode="External"/><Relationship Id="rId94" Type="http://schemas.openxmlformats.org/officeDocument/2006/relationships/hyperlink" Target="http://ted.europa.eu/udl?uri=TED:NOTICE:83753-2017:TEXT:IT:HTML&amp;src=0" TargetMode="External"/><Relationship Id="rId99" Type="http://schemas.openxmlformats.org/officeDocument/2006/relationships/hyperlink" Target="https://webgate.ec.europa.eu/europeaid/online-services/index.cfm?ADSSChck=1489049987886&amp;do=publi.detPUB&amp;searchtype=AS&amp;aoet=36538&amp;ccnt=7573876%2C7573877&amp;debpub=08%2F03%2F2017&amp;orderby=pub&amp;orderbyad=Desc&amp;nbPubliList=25&amp;page=1&amp;aoref=155118" TargetMode="External"/><Relationship Id="rId101" Type="http://schemas.openxmlformats.org/officeDocument/2006/relationships/hyperlink" Target="https://webgate.ec.europa.eu/europeaid/online-services/index.cfm?ADSSChck=1489049987886&amp;do=publi.detPUB&amp;searchtype=AS&amp;aoet=36538&amp;ccnt=7573876%2C7573877&amp;debpub=08%2F03%2F2017&amp;orderby=pub&amp;orderbyad=Desc&amp;nbPubliList=25&amp;page=1&amp;aoref=138827" TargetMode="External"/><Relationship Id="rId4" Type="http://schemas.openxmlformats.org/officeDocument/2006/relationships/hyperlink" Target="http://ec.europa.eu/enlargement/tenders/grants/index_en.htm" TargetMode="External"/><Relationship Id="rId9" Type="http://schemas.openxmlformats.org/officeDocument/2006/relationships/hyperlink" Target="https://webgate.ec.europa.eu/europeaid/online-services/index.cfm?ADSSChck=1481802287762&amp;do=publi.detPUB&amp;searchtype=AS&amp;aoet=36538&amp;ccnt=7573876&amp;debpub=30%2F07%2F2016&amp;orderby=pub&amp;orderbyad=Desc&amp;nbPubliList=25&amp;page=1&amp;aoref=153830" TargetMode="External"/><Relationship Id="rId13" Type="http://schemas.openxmlformats.org/officeDocument/2006/relationships/hyperlink" Target="https://webgate.ec.europa.eu/europeaid/online-services/index.cfm?ADSSChck=1484579053528&amp;do=publi.detPUB&amp;searchtype=AS&amp;aoet=36538&amp;ccnt=7573876%2C7573877&amp;debpub=16%2F01%2F2017&amp;orderby=pub&amp;orderbyad=Desc&amp;nbPubliList=25&amp;page=1&amp;aoref=138661" TargetMode="External"/><Relationship Id="rId18" Type="http://schemas.openxmlformats.org/officeDocument/2006/relationships/hyperlink" Target="https://webgate.ec.europa.eu/europeaid/online-services/index.cfm?ADSSChck=1485359835411&amp;do=publi.detPUB&amp;searchtype=AS&amp;aoet=36538&amp;ccnt=7573876&amp;debpub=19%2F01%2F2017&amp;orderby=pub&amp;orderbyad=Desc&amp;nbPubliList=25&amp;page=1&amp;aoref=154464" TargetMode="External"/><Relationship Id="rId39" Type="http://schemas.openxmlformats.org/officeDocument/2006/relationships/hyperlink" Target="https://webgate.ec.europa.eu/europeaid/online-services/index.cfm?ADSSChck=1486726564550&amp;do=publi.detPUB&amp;searchtype=AS&amp;aoet=36538&amp;ccnt=7573876&amp;debpub=07%2F02%2F2017&amp;orderby=pub&amp;orderbyad=Desc&amp;nbPubliList=25&amp;page=1&amp;aoref=154589" TargetMode="External"/><Relationship Id="rId34" Type="http://schemas.openxmlformats.org/officeDocument/2006/relationships/hyperlink" Target="https://webgate.ec.europa.eu/europeaid/online-services/index.cfm?ADSSChck=1486715329542&amp;do=publi.detPUB&amp;searchtype=AS&amp;aoet=36538&amp;ccnt=7573876%2C7573877&amp;debpub=09%2F02%2F2017&amp;orderby=pub&amp;orderbyad=Desc&amp;nbPubliList=25&amp;page=1&amp;aoref=154427" TargetMode="External"/><Relationship Id="rId50" Type="http://schemas.openxmlformats.org/officeDocument/2006/relationships/hyperlink" Target="http://ted.europa.eu/udl?uri=TED:NOTICE:55261-2017:TEXT:IT:HTML&amp;src=0" TargetMode="External"/><Relationship Id="rId55" Type="http://schemas.openxmlformats.org/officeDocument/2006/relationships/hyperlink" Target="http://ted.europa.eu/udl?uri=TED:NOTICE:60843-2017:TEXT:IT:HTML&amp;src=0" TargetMode="External"/><Relationship Id="rId76" Type="http://schemas.openxmlformats.org/officeDocument/2006/relationships/hyperlink" Target="https://webgate.ec.europa.eu/europeaid/online-services/index.cfm?ADSSChck=1488446020003&amp;do=publi.detPUB&amp;searchtype=AS&amp;aoet=36538&amp;ccnt=7573876%2C7573877&amp;debpub=01%2F03%2F2017&amp;orderby=pub&amp;orderbyad=Desc&amp;nbPubliList=25&amp;page=1&amp;aoref=154661" TargetMode="External"/><Relationship Id="rId97" Type="http://schemas.openxmlformats.org/officeDocument/2006/relationships/hyperlink" Target="https://webgate.ec.europa.eu/europeaid/online-services/index.cfm?ADSSChck=1488963747311&amp;do=publi.detPUB&amp;searchtype=AS&amp;aoet=36538&amp;ccnt=7573876%2C7573877&amp;debpub=07%2F03%2F2017&amp;orderby=pub&amp;orderbyad=Desc&amp;nbPubliList=25&amp;page=1&amp;aoref=154970" TargetMode="External"/><Relationship Id="rId104" Type="http://schemas.openxmlformats.org/officeDocument/2006/relationships/printerSettings" Target="../printerSettings/printerSettings29.bin"/></Relationships>
</file>

<file path=xl/worksheets/_rels/sheet22.xml.rels><?xml version="1.0" encoding="UTF-8" standalone="yes"?>
<Relationships xmlns="http://schemas.openxmlformats.org/package/2006/relationships"><Relationship Id="rId8" Type="http://schemas.openxmlformats.org/officeDocument/2006/relationships/hyperlink" Target="http://ec.europa.eu/social/keyDocuments.jsp?advSearchKey=EaSIannualworkprogramme&amp;mode=advancedSubmit&amp;langId=en&amp;policyArea=&amp;type=0&amp;country=0&amp;year=0" TargetMode="External"/><Relationship Id="rId13" Type="http://schemas.openxmlformats.org/officeDocument/2006/relationships/comments" Target="../comments11.xml"/><Relationship Id="rId3" Type="http://schemas.openxmlformats.org/officeDocument/2006/relationships/hyperlink" Target="http://ec.europa.eu/research/participants/portal/desktop/en/funding/reference_docs.html" TargetMode="External"/><Relationship Id="rId7" Type="http://schemas.openxmlformats.org/officeDocument/2006/relationships/hyperlink" Target="http://ec.europa.eu/DocsRoom/documents/21337/attachments/2/translations/en/renditions/native" TargetMode="External"/><Relationship Id="rId12" Type="http://schemas.openxmlformats.org/officeDocument/2006/relationships/vmlDrawing" Target="../drawings/vmlDrawing11.vml"/><Relationship Id="rId2" Type="http://schemas.openxmlformats.org/officeDocument/2006/relationships/hyperlink" Target="http://eur-lex.europa.eu/legal-content/IT/TXT/?uri=CELEX:32014D0203" TargetMode="External"/><Relationship Id="rId1" Type="http://schemas.openxmlformats.org/officeDocument/2006/relationships/hyperlink" Target="http://ec.europa.eu/justice/grants1/programmes-2014-2020/files/awp_2016/commission_implementing_decision_en.pdf" TargetMode="External"/><Relationship Id="rId6" Type="http://schemas.openxmlformats.org/officeDocument/2006/relationships/hyperlink" Target="http://news.ucamere.net/Programmi%20di%20lavoro%202017/Europa%20Creativa.pdf" TargetMode="External"/><Relationship Id="rId11" Type="http://schemas.openxmlformats.org/officeDocument/2006/relationships/printerSettings" Target="../printerSettings/printerSettings30.bin"/><Relationship Id="rId5" Type="http://schemas.openxmlformats.org/officeDocument/2006/relationships/hyperlink" Target="https://ec.europa.eu/home-affairs/sites/homeaffairs/files/what-is-new/news/news/docs/awp_2017_annex_en.pdf" TargetMode="External"/><Relationship Id="rId10" Type="http://schemas.openxmlformats.org/officeDocument/2006/relationships/hyperlink" Target="http://ec.europa.eu/anti-fraud/sites/antifraud/files/awp2016_herculeiii_en.pdf" TargetMode="External"/><Relationship Id="rId4" Type="http://schemas.openxmlformats.org/officeDocument/2006/relationships/hyperlink" Target="http://news.ucamere.net/Programmi%20di%20lavoro%202017/consumer-annual-work-programme-2017-annex_en.pdf" TargetMode="External"/><Relationship Id="rId9" Type="http://schemas.openxmlformats.org/officeDocument/2006/relationships/hyperlink" Target="http://ec.europa.eu/dgs/education_culture/more_info/awp/docs/c-2016-5571_en.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www.efsa.europa.eu/it/calls/procurement" TargetMode="External"/><Relationship Id="rId7" Type="http://schemas.openxmlformats.org/officeDocument/2006/relationships/hyperlink" Target="http://ec.europa.eu/dgs/health_food-safety/dgs_consultations/food/consultation_20170302_nutrition-health-claims_en.htm" TargetMode="External"/><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4.bin"/><Relationship Id="rId6" Type="http://schemas.openxmlformats.org/officeDocument/2006/relationships/hyperlink" Target="http://ted.europa.eu/TED/misc/chooseLanguage.do" TargetMode="External"/><Relationship Id="rId5" Type="http://schemas.openxmlformats.org/officeDocument/2006/relationships/hyperlink" Target="http://ec.europa.eu/food/safety/index_en.htm" TargetMode="External"/><Relationship Id="rId4" Type="http://schemas.openxmlformats.org/officeDocument/2006/relationships/hyperlink" Target="http://ec.europa.eu/grants/index_en.ht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ec.europa.eu/environment/life/funding/life2016/index.htm" TargetMode="External"/><Relationship Id="rId13" Type="http://schemas.openxmlformats.org/officeDocument/2006/relationships/printerSettings" Target="../printerSettings/printerSettings6.bin"/><Relationship Id="rId3" Type="http://schemas.openxmlformats.org/officeDocument/2006/relationships/hyperlink" Target="http://ec.europa.eu/environment/life/funding/life.htm" TargetMode="External"/><Relationship Id="rId7" Type="http://schemas.openxmlformats.org/officeDocument/2006/relationships/hyperlink" Target="http://ec.europa.eu/grants/index_en.htm" TargetMode="External"/><Relationship Id="rId12" Type="http://schemas.openxmlformats.org/officeDocument/2006/relationships/hyperlink" Target="http://www.eugreenweek.eu/" TargetMode="External"/><Relationship Id="rId2" Type="http://schemas.openxmlformats.org/officeDocument/2006/relationships/hyperlink" Target="http://ec.europa.eu/environment/funding/grants_en.htm" TargetMode="External"/><Relationship Id="rId16" Type="http://schemas.openxmlformats.org/officeDocument/2006/relationships/comments" Target="../comments1.xml"/><Relationship Id="rId1" Type="http://schemas.openxmlformats.org/officeDocument/2006/relationships/hyperlink" Target="http://www.eea.europa.eu/about-us/tenders" TargetMode="External"/><Relationship Id="rId6" Type="http://schemas.openxmlformats.org/officeDocument/2006/relationships/hyperlink" Target="http://eur-lex.europa.eu/JOIndex.do?ihmlang=it" TargetMode="External"/><Relationship Id="rId11" Type="http://schemas.openxmlformats.org/officeDocument/2006/relationships/hyperlink" Target="http://ec.europa.eu/environment/life/funding/life.htm" TargetMode="External"/><Relationship Id="rId5" Type="http://schemas.openxmlformats.org/officeDocument/2006/relationships/hyperlink" Target="http://ec.europa.eu/clima/funding/index_en.htm" TargetMode="External"/><Relationship Id="rId15" Type="http://schemas.openxmlformats.org/officeDocument/2006/relationships/vmlDrawing" Target="../drawings/vmlDrawing1.vml"/><Relationship Id="rId10" Type="http://schemas.openxmlformats.org/officeDocument/2006/relationships/hyperlink" Target="http://ted.europa.eu/TED/misc/chooseLanguage.do" TargetMode="External"/><Relationship Id="rId4" Type="http://schemas.openxmlformats.org/officeDocument/2006/relationships/hyperlink" Target="http://ec.europa.eu/environment/eco-innovation/apply-funds/call-proposal/index_en.htm" TargetMode="External"/><Relationship Id="rId9" Type="http://schemas.openxmlformats.org/officeDocument/2006/relationships/hyperlink" Target="http://ec.europa.eu/environment/life/funding/life2016/index.htm" TargetMode="External"/><Relationship Id="rId1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8" Type="http://schemas.openxmlformats.org/officeDocument/2006/relationships/hyperlink" Target="http://ted.europa.eu/TED/misc/chooseLanguage.do" TargetMode="External"/><Relationship Id="rId13" Type="http://schemas.openxmlformats.org/officeDocument/2006/relationships/hyperlink" Target="http://eacea.ec.europa.eu/creative-europe/funding/tv-programming-2017_en" TargetMode="External"/><Relationship Id="rId18" Type="http://schemas.openxmlformats.org/officeDocument/2006/relationships/hyperlink" Target="http://ec.europa.eu/france/news/patronage_2017_fr" TargetMode="External"/><Relationship Id="rId3" Type="http://schemas.openxmlformats.org/officeDocument/2006/relationships/hyperlink" Target="http://eur-lex.europa.eu/JOIndex.do?ihmlang=it" TargetMode="External"/><Relationship Id="rId21" Type="http://schemas.openxmlformats.org/officeDocument/2006/relationships/vmlDrawing" Target="../drawings/vmlDrawing2.vml"/><Relationship Id="rId7" Type="http://schemas.openxmlformats.org/officeDocument/2006/relationships/hyperlink" Target="http://eacea.ec.europa.eu/creative-europe/funding/distribution-support-sales-agents-2015_en" TargetMode="External"/><Relationship Id="rId12" Type="http://schemas.openxmlformats.org/officeDocument/2006/relationships/hyperlink" Target="http://eacea.ec.europa.eu/creative-europe/funding/support-for-content-development-single-project-2017_en" TargetMode="External"/><Relationship Id="rId17" Type="http://schemas.openxmlformats.org/officeDocument/2006/relationships/hyperlink" Target="http://ted.europa.eu/udl?uri=TED:NOTICE:70053-2017:TEXT:IT:HTML&amp;src=0" TargetMode="External"/><Relationship Id="rId2" Type="http://schemas.openxmlformats.org/officeDocument/2006/relationships/hyperlink" Target="http://eacea.ec.europa.eu/creative-europe/funding_en" TargetMode="External"/><Relationship Id="rId16" Type="http://schemas.openxmlformats.org/officeDocument/2006/relationships/hyperlink" Target="https://eacea.ec.europa.eu/creative-europe/funding/european-platforms-062017_en" TargetMode="External"/><Relationship Id="rId20"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hyperlink" Target="http://www.europarl.europa.eu/contracts-and-grants/en/20150201PVL00100/Grants" TargetMode="External"/><Relationship Id="rId11" Type="http://schemas.openxmlformats.org/officeDocument/2006/relationships/hyperlink" Target="http://eacea.ec.europa.eu/creative-europe/funding/distribution-support-sales-agents-2016_en" TargetMode="External"/><Relationship Id="rId5" Type="http://schemas.openxmlformats.org/officeDocument/2006/relationships/hyperlink" Target="http://www.europarl.europa.eu/tenders/invitations.htm" TargetMode="External"/><Relationship Id="rId15" Type="http://schemas.openxmlformats.org/officeDocument/2006/relationships/hyperlink" Target="https://eacea.ec.europa.eu/creative-europe/funding/promotion-european-works-online-eacea-262016_en" TargetMode="External"/><Relationship Id="rId10" Type="http://schemas.openxmlformats.org/officeDocument/2006/relationships/hyperlink" Target="http://www.europarl.europa.eu/pdf/grants/DG_COMM_WORK_PROGRAMME_GRANTS_2016-2019_rev.1.pdf" TargetMode="External"/><Relationship Id="rId19" Type="http://schemas.openxmlformats.org/officeDocument/2006/relationships/hyperlink" Target="http://ec.europa.eu/spain/news/madariaga_es" TargetMode="External"/><Relationship Id="rId4" Type="http://schemas.openxmlformats.org/officeDocument/2006/relationships/hyperlink" Target="http://ec.europa.eu/grants/index_en.htm" TargetMode="External"/><Relationship Id="rId9" Type="http://schemas.openxmlformats.org/officeDocument/2006/relationships/hyperlink" Target="https://eacea.ec.europa.eu/creative-europe/funding/distribution-selective-scheme-%E2%80%93-support-for-transnational-distribution-european-films-2017_en" TargetMode="External"/><Relationship Id="rId14" Type="http://schemas.openxmlformats.org/officeDocument/2006/relationships/hyperlink" Target="https://eacea.ec.europa.eu/creative-europe/funding/support-for-film-festivals-eacea-162016_en" TargetMode="External"/><Relationship Id="rId22" Type="http://schemas.openxmlformats.org/officeDocument/2006/relationships/comments" Target="../comments2.xml"/></Relationships>
</file>

<file path=xl/worksheets/_rels/sheet6.xml.rels><?xml version="1.0" encoding="UTF-8" standalone="yes"?>
<Relationships xmlns="http://schemas.openxmlformats.org/package/2006/relationships"><Relationship Id="rId8" Type="http://schemas.openxmlformats.org/officeDocument/2006/relationships/hyperlink" Target="http://ec.europa.eu/chafea/consumers/exchange-of-officials-index_en.html" TargetMode="External"/><Relationship Id="rId3" Type="http://schemas.openxmlformats.org/officeDocument/2006/relationships/hyperlink" Target="http://ec.europa.eu/competition/calls/" TargetMode="External"/><Relationship Id="rId7" Type="http://schemas.openxmlformats.org/officeDocument/2006/relationships/hyperlink" Target="http://ec.europa.eu/competition/calls/proposals_open.html" TargetMode="External"/><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ted.europa.eu/TED/misc/chooseLanguage.do" TargetMode="External"/><Relationship Id="rId5" Type="http://schemas.openxmlformats.org/officeDocument/2006/relationships/hyperlink" Target="http://ec.europa.eu/eahc/consumers/consumers_calls.html" TargetMode="External"/><Relationship Id="rId10" Type="http://schemas.openxmlformats.org/officeDocument/2006/relationships/printerSettings" Target="../printerSettings/printerSettings9.bin"/><Relationship Id="rId4" Type="http://schemas.openxmlformats.org/officeDocument/2006/relationships/hyperlink" Target="http://ec.europa.eu/eahc/consumers/consumers_calls.html" TargetMode="External"/><Relationship Id="rId9" Type="http://schemas.openxmlformats.org/officeDocument/2006/relationships/hyperlink" Target="http://ted.europa.eu/udl?uri=TED:NOTICE:49070-2017:TEXT:IT:HTML&amp;src=0"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fusionforenergy.europa.eu/procurementsgrants/grants.aspx" TargetMode="External"/><Relationship Id="rId13" Type="http://schemas.openxmlformats.org/officeDocument/2006/relationships/hyperlink" Target="http://ec.europa.eu/research/participants/portal/desktop/en/opportunities/h2020/topics/ee-15-2017.html" TargetMode="External"/><Relationship Id="rId18" Type="http://schemas.openxmlformats.org/officeDocument/2006/relationships/hyperlink" Target="http://ec.europa.eu/research/participants/portal/desktop/en/opportunities/h2020/topics/ee-23-2017.html" TargetMode="External"/><Relationship Id="rId26" Type="http://schemas.openxmlformats.org/officeDocument/2006/relationships/printerSettings" Target="../printerSettings/printerSettings10.bin"/><Relationship Id="rId3" Type="http://schemas.openxmlformats.org/officeDocument/2006/relationships/hyperlink" Target="http://ec.europa.eu/energy/en/funding-and-contracts" TargetMode="External"/><Relationship Id="rId21" Type="http://schemas.openxmlformats.org/officeDocument/2006/relationships/hyperlink" Target="http://ec.europa.eu/research/participants/portal/desktop/en/opportunities/h2020/topics/ee-06-2016-2017.html" TargetMode="External"/><Relationship Id="rId7" Type="http://schemas.openxmlformats.org/officeDocument/2006/relationships/hyperlink" Target="http://ted.europa.eu/TED/misc/chooseLanguage.do" TargetMode="External"/><Relationship Id="rId12" Type="http://schemas.openxmlformats.org/officeDocument/2006/relationships/hyperlink" Target="http://ec.europa.eu/research/participants/portal/desktop/en/opportunities/h2020/topics/ee-14-2016-2017.html" TargetMode="External"/><Relationship Id="rId17" Type="http://schemas.openxmlformats.org/officeDocument/2006/relationships/hyperlink" Target="http://ec.europa.eu/research/participants/portal/desktop/en/opportunities/h2020/topics/ee-22-2016-2017.html" TargetMode="External"/><Relationship Id="rId25" Type="http://schemas.openxmlformats.org/officeDocument/2006/relationships/hyperlink" Target="https://etendering.ted.europa.eu/cft/cft-display.html?cftId=2120" TargetMode="External"/><Relationship Id="rId2" Type="http://schemas.openxmlformats.org/officeDocument/2006/relationships/hyperlink" Target="http://ec.europa.eu/grants/index_en.htm" TargetMode="External"/><Relationship Id="rId16" Type="http://schemas.openxmlformats.org/officeDocument/2006/relationships/hyperlink" Target="http://ec.europa.eu/research/participants/portal/desktop/en/opportunities/h2020/topics/ee-19-2017.html" TargetMode="External"/><Relationship Id="rId20" Type="http://schemas.openxmlformats.org/officeDocument/2006/relationships/hyperlink" Target="https://ec.europa.eu/priorities/publications/2nd-report-state-energy-union_en" TargetMode="External"/><Relationship Id="rId1" Type="http://schemas.openxmlformats.org/officeDocument/2006/relationships/hyperlink" Target="http://eur-lex.europa.eu/JOIndex.do?ihmlang=it" TargetMode="External"/><Relationship Id="rId6" Type="http://schemas.openxmlformats.org/officeDocument/2006/relationships/hyperlink" Target="http://ec.europa.eu/euratom/index.html" TargetMode="External"/><Relationship Id="rId11" Type="http://schemas.openxmlformats.org/officeDocument/2006/relationships/hyperlink" Target="http://ec.europa.eu/research/participants/portal/desktop/en/opportunities/h2020/topics/ee-09-2016-2017.html" TargetMode="External"/><Relationship Id="rId24" Type="http://schemas.openxmlformats.org/officeDocument/2006/relationships/hyperlink" Target="http://energypolicysummit.eu/index" TargetMode="External"/><Relationship Id="rId5" Type="http://schemas.openxmlformats.org/officeDocument/2006/relationships/hyperlink" Target="http://www.acer.europa.eu/Pages/ACER.aspx" TargetMode="External"/><Relationship Id="rId15" Type="http://schemas.openxmlformats.org/officeDocument/2006/relationships/hyperlink" Target="http://ec.europa.eu/research/participants/portal/desktop/en/opportunities/h2020/topics/ee-18-2017.html" TargetMode="External"/><Relationship Id="rId23" Type="http://schemas.openxmlformats.org/officeDocument/2006/relationships/hyperlink" Target="http://ec.europa.eu/research/participants/portal/desktop/en/opportunities/h2020/topics/ee-24-2016-2017.html" TargetMode="External"/><Relationship Id="rId10" Type="http://schemas.openxmlformats.org/officeDocument/2006/relationships/hyperlink" Target="http://ec.europa.eu/research/participants/portal/desktop/en/opportunities/h2020/topics/ee-02-2017.html" TargetMode="External"/><Relationship Id="rId19" Type="http://schemas.openxmlformats.org/officeDocument/2006/relationships/hyperlink" Target="http://ec.europa.eu/energy/en/events/eu-sustainable-energy-week-2017" TargetMode="External"/><Relationship Id="rId4" Type="http://schemas.openxmlformats.org/officeDocument/2006/relationships/hyperlink" Target="http://ec.europa.eu/easme/en/energy" TargetMode="External"/><Relationship Id="rId9" Type="http://schemas.openxmlformats.org/officeDocument/2006/relationships/hyperlink" Target="http://ted.europa.eu/udl?uri=TED:NOTICE:87557-2017:TEXT:IT:HTML&amp;src=0" TargetMode="External"/><Relationship Id="rId14" Type="http://schemas.openxmlformats.org/officeDocument/2006/relationships/hyperlink" Target="http://ec.europa.eu/research/participants/portal/desktop/en/opportunities/h2020/topics/ee-16-2016-2017.html" TargetMode="External"/><Relationship Id="rId22" Type="http://schemas.openxmlformats.org/officeDocument/2006/relationships/hyperlink" Target="http://ec.europa.eu/research/participants/portal/desktop/en/opportunities/h2020/topics/ee-11-2016-2017.html" TargetMode="External"/></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hyperlink" Target="http://ec.europa.eu/anti-fraud/olaf-and-you/funding_en" TargetMode="External"/><Relationship Id="rId7" Type="http://schemas.openxmlformats.org/officeDocument/2006/relationships/hyperlink" Target="https://ec.europa.eu/info/content/pericles-2020-programme-2017-call_en" TargetMode="External"/><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info/finance-events-170323-fintech_en" TargetMode="External"/><Relationship Id="rId5" Type="http://schemas.openxmlformats.org/officeDocument/2006/relationships/hyperlink" Target="http://ec.europa.eu/dgs/economy_finance/procurement_grants/procurement/calls_for_tender/index_en.htm" TargetMode="External"/><Relationship Id="rId10" Type="http://schemas.openxmlformats.org/officeDocument/2006/relationships/comments" Target="../comments3.xml"/><Relationship Id="rId4" Type="http://schemas.openxmlformats.org/officeDocument/2006/relationships/hyperlink" Target="http://ted.europa.eu/TED/misc/chooseLanguage.do" TargetMode="External"/><Relationship Id="rId9"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8" Type="http://schemas.openxmlformats.org/officeDocument/2006/relationships/hyperlink" Target="http://eacea.ec.europa.eu/erasmus-plus/funding_en" TargetMode="External"/><Relationship Id="rId13" Type="http://schemas.openxmlformats.org/officeDocument/2006/relationships/hyperlink" Target="http://ted.europa.eu/TED/misc/chooseLanguage.do" TargetMode="External"/><Relationship Id="rId18" Type="http://schemas.openxmlformats.org/officeDocument/2006/relationships/hyperlink" Target="http://ec.europa.eu/culture/calls/general/2014-eac-14_en.htm" TargetMode="External"/><Relationship Id="rId26" Type="http://schemas.openxmlformats.org/officeDocument/2006/relationships/hyperlink" Target="http://eur-lex.europa.eu/legal-content/IT/TXT/?uri=uriserv:OJ.C_.2017.067.01.0008.01.ITA&amp;toc=OJ:C:2017:067:TOC" TargetMode="External"/><Relationship Id="rId3" Type="http://schemas.openxmlformats.org/officeDocument/2006/relationships/hyperlink" Target="http://eacea.ec.europa.eu/eu-aid-volunteers/funding/certification-mechanism-for-sending-and-hosting-organisations_en" TargetMode="External"/><Relationship Id="rId21" Type="http://schemas.openxmlformats.org/officeDocument/2006/relationships/hyperlink" Target="http://ec.europa.eu/programmes/erasmus-plus/resources/consultations/erasmus-plus-mid-term-evaluation-2017_en" TargetMode="External"/><Relationship Id="rId7" Type="http://schemas.openxmlformats.org/officeDocument/2006/relationships/hyperlink" Target="http://eur-lex.europa.eu/JOIndex.do?ihmlang=it" TargetMode="External"/><Relationship Id="rId12" Type="http://schemas.openxmlformats.org/officeDocument/2006/relationships/hyperlink" Target="http://www.etf.europa.eu/web.nsf/pages/Open_tenders" TargetMode="External"/><Relationship Id="rId17" Type="http://schemas.openxmlformats.org/officeDocument/2006/relationships/hyperlink" Target="http://eur-lex.europa.eu/legal-content/IT/TXT/?uri=uriserv:OJ.C_.2016.467.01.0018.01.ITA&amp;toc=OJ:C:2016:467:TOC" TargetMode="External"/><Relationship Id="rId25" Type="http://schemas.openxmlformats.org/officeDocument/2006/relationships/hyperlink" Target="http://eur-lex.europa.eu/legal-content/IT/TXT/?uri=uriserv:OJ.C_.2017.067.01.0012.01.ITA&amp;toc=OJ:C:2017:067:TOC" TargetMode="External"/><Relationship Id="rId2" Type="http://schemas.openxmlformats.org/officeDocument/2006/relationships/hyperlink" Target="http://ec.europa.eu/culture/calls/general/2014-eac-14_en.htm" TargetMode="External"/><Relationship Id="rId16" Type="http://schemas.openxmlformats.org/officeDocument/2006/relationships/hyperlink" Target="http://ec.europa.eu/programmes/erasmus-plus/resources_en" TargetMode="External"/><Relationship Id="rId20" Type="http://schemas.openxmlformats.org/officeDocument/2006/relationships/hyperlink" Target="https://eacea.ec.europa.eu/erasmus-plus/funding/sector-skills-alliances-2017_en" TargetMode="External"/><Relationship Id="rId29" Type="http://schemas.openxmlformats.org/officeDocument/2006/relationships/vmlDrawing" Target="../drawings/vmlDrawing4.vml"/><Relationship Id="rId1" Type="http://schemas.openxmlformats.org/officeDocument/2006/relationships/printerSettings" Target="../printerSettings/printerSettings12.bin"/><Relationship Id="rId6" Type="http://schemas.openxmlformats.org/officeDocument/2006/relationships/hyperlink" Target="http://eacea.ec.europa.eu/index.htm" TargetMode="External"/><Relationship Id="rId11" Type="http://schemas.openxmlformats.org/officeDocument/2006/relationships/hyperlink" Target="http://www.cedefop.europa.eu/it" TargetMode="External"/><Relationship Id="rId24" Type="http://schemas.openxmlformats.org/officeDocument/2006/relationships/hyperlink" Target="https://eacea.ec.europa.eu/erasmus-plus/funding/learning-mobility-individual-large-scale-european-voluntary-service-events-2017_en" TargetMode="External"/><Relationship Id="rId5" Type="http://schemas.openxmlformats.org/officeDocument/2006/relationships/hyperlink" Target="http://ec.europa.eu/grants/index_en.htm" TargetMode="External"/><Relationship Id="rId15" Type="http://schemas.openxmlformats.org/officeDocument/2006/relationships/hyperlink" Target="http://eur-lex.europa.eu/legal-content/IT/TXT/?uri=uriserv:OJ.C_.2016.386.01.0014.01.ITA&amp;toc=OJ:C:2016:386:TOC" TargetMode="External"/><Relationship Id="rId23" Type="http://schemas.openxmlformats.org/officeDocument/2006/relationships/hyperlink" Target="https://ec.europa.eu/home-affairs/content/public-consultation-mid-term-evaluation-europe-citizens-programme-2014-2020_en" TargetMode="External"/><Relationship Id="rId28" Type="http://schemas.openxmlformats.org/officeDocument/2006/relationships/printerSettings" Target="../printerSettings/printerSettings13.bin"/><Relationship Id="rId10" Type="http://schemas.openxmlformats.org/officeDocument/2006/relationships/hyperlink" Target="http://eacea.ec.europa.eu/europe-for-citizens/funding_en" TargetMode="External"/><Relationship Id="rId19" Type="http://schemas.openxmlformats.org/officeDocument/2006/relationships/hyperlink" Target="http://eur-lex.europa.eu/legal-content/IT/TXT/?uri=uriserv:OJ.C_.2017.033.01.0004.01.ITA&amp;toc=OJ:C:2017:033:TOC" TargetMode="External"/><Relationship Id="rId4" Type="http://schemas.openxmlformats.org/officeDocument/2006/relationships/hyperlink" Target="http://ec.europa.eu/dgs/education_culture/more_info/awp/docs/c-2016-5822_en.pdf" TargetMode="External"/><Relationship Id="rId9" Type="http://schemas.openxmlformats.org/officeDocument/2006/relationships/hyperlink" Target="http://eacea.ec.europa.eu/creative-europe/funding_en" TargetMode="External"/><Relationship Id="rId14" Type="http://schemas.openxmlformats.org/officeDocument/2006/relationships/hyperlink" Target="http://eacea.ec.europa.eu/creative-europe/news/creative-europe-refugee-integration-call-model-grant-agreement-has-been-published_en" TargetMode="External"/><Relationship Id="rId22" Type="http://schemas.openxmlformats.org/officeDocument/2006/relationships/hyperlink" Target="http://eacea.ec.europa.eu/home/intra-africa/funding/intra-africa-academic-mobility-scheme-2017_en" TargetMode="External"/><Relationship Id="rId27" Type="http://schemas.openxmlformats.org/officeDocument/2006/relationships/hyperlink" Target="https://eacea.ec.europa.eu/eu-aid-volunteers/news/save-date-2017-infoday-eu-aid-volunteers_en" TargetMode="External"/><Relationship Id="rId30"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42"/>
  </sheetPr>
  <dimension ref="A1:R37"/>
  <sheetViews>
    <sheetView tabSelected="1" zoomScale="99" zoomScaleNormal="99" workbookViewId="0"/>
  </sheetViews>
  <sheetFormatPr defaultRowHeight="12.75" x14ac:dyDescent="0.2"/>
  <cols>
    <col min="2" max="8" width="9.7109375" customWidth="1"/>
    <col min="9" max="9" width="13" customWidth="1"/>
    <col min="10" max="13" width="9.7109375" customWidth="1"/>
    <col min="14" max="14" width="7" customWidth="1"/>
  </cols>
  <sheetData>
    <row r="1" spans="1:18" ht="17.100000000000001" customHeight="1" thickBot="1" x14ac:dyDescent="0.25">
      <c r="A1" s="78" t="s">
        <v>239</v>
      </c>
      <c r="B1" s="2"/>
      <c r="C1" s="2"/>
      <c r="D1" s="2"/>
    </row>
    <row r="2" spans="1:18" ht="17.45" customHeight="1" x14ac:dyDescent="0.2">
      <c r="A2" s="2"/>
      <c r="B2" s="2"/>
      <c r="C2" s="2"/>
      <c r="D2" s="2"/>
      <c r="F2" s="622" t="s">
        <v>72</v>
      </c>
      <c r="G2" s="623"/>
      <c r="H2" s="622" t="s">
        <v>925</v>
      </c>
      <c r="I2" s="637"/>
      <c r="J2" s="618">
        <v>42804</v>
      </c>
      <c r="K2" s="619"/>
      <c r="M2" s="273"/>
    </row>
    <row r="3" spans="1:18" ht="17.45" customHeight="1" thickBot="1" x14ac:dyDescent="0.25">
      <c r="F3" s="624"/>
      <c r="G3" s="625"/>
      <c r="H3" s="638"/>
      <c r="I3" s="639"/>
      <c r="J3" s="620"/>
      <c r="K3" s="621"/>
      <c r="M3" s="273"/>
    </row>
    <row r="4" spans="1:18" ht="17.45" customHeight="1" x14ac:dyDescent="0.2">
      <c r="A4" s="2"/>
      <c r="B4" s="2"/>
      <c r="C4" s="2"/>
      <c r="D4" s="2"/>
      <c r="E4" s="342"/>
      <c r="F4" s="343"/>
      <c r="G4" s="43"/>
      <c r="H4" s="43"/>
      <c r="I4" s="43"/>
      <c r="J4" s="43"/>
      <c r="K4" s="17"/>
      <c r="L4" s="17"/>
      <c r="M4" s="273"/>
      <c r="N4" s="68"/>
      <c r="O4" s="272"/>
    </row>
    <row r="5" spans="1:18" ht="17.45" customHeight="1" x14ac:dyDescent="0.2">
      <c r="A5" s="338"/>
      <c r="B5" s="2"/>
      <c r="C5" s="2"/>
      <c r="D5" s="2"/>
      <c r="E5" s="2"/>
      <c r="F5" s="2"/>
      <c r="G5" s="2"/>
      <c r="H5" s="2"/>
      <c r="I5" s="49"/>
      <c r="J5" s="43"/>
      <c r="K5" s="43"/>
      <c r="L5" s="43"/>
      <c r="M5" s="43"/>
      <c r="N5" s="43"/>
      <c r="O5" s="272"/>
      <c r="P5" s="270"/>
      <c r="R5" s="102"/>
    </row>
    <row r="6" spans="1:18" ht="17.45" customHeight="1" thickBot="1" x14ac:dyDescent="0.25">
      <c r="A6" s="338"/>
      <c r="B6" s="47"/>
      <c r="C6" s="2"/>
      <c r="D6" s="2"/>
      <c r="E6" s="47"/>
      <c r="F6" s="2"/>
      <c r="G6" s="47"/>
      <c r="H6" s="47"/>
      <c r="I6" s="47"/>
      <c r="J6" s="43"/>
      <c r="K6" s="43"/>
      <c r="L6" s="43"/>
      <c r="M6" s="43"/>
      <c r="N6" s="43"/>
      <c r="O6" s="280"/>
      <c r="P6" s="270"/>
      <c r="Q6" s="1"/>
    </row>
    <row r="7" spans="1:18" ht="17.45" customHeight="1" x14ac:dyDescent="0.2">
      <c r="A7" s="47"/>
      <c r="B7" s="47"/>
      <c r="C7" s="47"/>
      <c r="D7" s="47"/>
      <c r="E7" s="47"/>
      <c r="F7" s="636" t="s">
        <v>277</v>
      </c>
      <c r="G7" s="616"/>
      <c r="H7" s="616"/>
      <c r="I7" s="617">
        <f>'Cooperazione internazionale'!F106</f>
        <v>95</v>
      </c>
      <c r="J7" s="47"/>
      <c r="K7" s="47"/>
      <c r="L7" s="47"/>
      <c r="M7" s="2"/>
      <c r="N7" s="265"/>
      <c r="O7" s="272"/>
      <c r="Q7" s="89" t="s">
        <v>239</v>
      </c>
    </row>
    <row r="8" spans="1:18" ht="17.45" customHeight="1" thickBot="1" x14ac:dyDescent="0.25">
      <c r="A8" s="47"/>
      <c r="B8" s="47"/>
      <c r="C8" s="47"/>
      <c r="D8" s="47"/>
      <c r="E8" s="47"/>
      <c r="F8" s="581"/>
      <c r="G8" s="582"/>
      <c r="H8" s="582"/>
      <c r="I8" s="626"/>
      <c r="J8" s="48"/>
      <c r="K8" s="47"/>
      <c r="L8" s="47"/>
      <c r="M8" s="2"/>
      <c r="N8" s="2"/>
      <c r="O8" s="272"/>
    </row>
    <row r="9" spans="1:18" ht="17.45" customHeight="1" x14ac:dyDescent="0.2">
      <c r="A9" s="2"/>
      <c r="B9" s="640" t="s">
        <v>94</v>
      </c>
      <c r="C9" s="641"/>
      <c r="D9" s="642"/>
      <c r="E9" s="646">
        <f>SUM(E11+E13+E15+E17+E19+E21+I11+I13+I15+I17+I19+I21+M11+M13+M15+M17+M19+M21)</f>
        <v>145</v>
      </c>
      <c r="F9" s="48"/>
      <c r="G9" s="48"/>
      <c r="H9" s="48"/>
      <c r="I9" s="48"/>
      <c r="J9" s="48"/>
      <c r="K9" s="48"/>
      <c r="L9" s="48"/>
      <c r="M9" s="2"/>
      <c r="N9" s="2"/>
      <c r="O9" s="108"/>
    </row>
    <row r="10" spans="1:18" ht="17.45" customHeight="1" thickBot="1" x14ac:dyDescent="0.25">
      <c r="A10" s="2"/>
      <c r="B10" s="643"/>
      <c r="C10" s="644"/>
      <c r="D10" s="645"/>
      <c r="E10" s="647"/>
      <c r="F10" s="48"/>
      <c r="G10" s="48"/>
      <c r="H10" s="48"/>
      <c r="I10" s="48"/>
      <c r="J10" s="48"/>
      <c r="K10" s="48"/>
      <c r="L10" s="48"/>
      <c r="M10" s="2"/>
      <c r="N10" s="2"/>
      <c r="O10" s="108"/>
      <c r="P10" s="285"/>
      <c r="Q10" s="285"/>
      <c r="R10" s="102"/>
    </row>
    <row r="11" spans="1:18" ht="17.45" customHeight="1" x14ac:dyDescent="0.2">
      <c r="A11" s="2"/>
      <c r="B11" s="598" t="s">
        <v>307</v>
      </c>
      <c r="C11" s="599"/>
      <c r="D11" s="599"/>
      <c r="E11" s="608">
        <f>'Agric, pesca e affari marittimi'!H12</f>
        <v>5</v>
      </c>
      <c r="F11" s="610" t="s">
        <v>34</v>
      </c>
      <c r="G11" s="611"/>
      <c r="H11" s="611"/>
      <c r="I11" s="613">
        <f>'Fiscalità e unione eco-mon'!H8</f>
        <v>1</v>
      </c>
      <c r="J11" s="616" t="s">
        <v>188</v>
      </c>
      <c r="K11" s="616"/>
      <c r="L11" s="616"/>
      <c r="M11" s="617">
        <f>'Politiche regionali'!H18</f>
        <v>11</v>
      </c>
      <c r="N11" s="2"/>
      <c r="O11" s="108"/>
      <c r="P11" s="285"/>
      <c r="Q11" s="285"/>
    </row>
    <row r="12" spans="1:18" ht="17.45" customHeight="1" x14ac:dyDescent="0.2">
      <c r="A12" s="2"/>
      <c r="B12" s="600"/>
      <c r="C12" s="569"/>
      <c r="D12" s="569"/>
      <c r="E12" s="609"/>
      <c r="F12" s="601"/>
      <c r="G12" s="569"/>
      <c r="H12" s="569"/>
      <c r="I12" s="576"/>
      <c r="J12" s="584"/>
      <c r="K12" s="584"/>
      <c r="L12" s="584"/>
      <c r="M12" s="588"/>
      <c r="N12" s="2"/>
      <c r="O12" s="108"/>
      <c r="P12" s="285"/>
      <c r="Q12" s="285"/>
    </row>
    <row r="13" spans="1:18" ht="24.75" customHeight="1" thickBot="1" x14ac:dyDescent="0.25">
      <c r="A13" s="2"/>
      <c r="B13" s="600" t="s">
        <v>280</v>
      </c>
      <c r="C13" s="569"/>
      <c r="D13" s="569"/>
      <c r="E13" s="612">
        <f>'Alimenti e sicurezza'!H8</f>
        <v>0</v>
      </c>
      <c r="F13" s="583" t="s">
        <v>299</v>
      </c>
      <c r="G13" s="584"/>
      <c r="H13" s="584"/>
      <c r="I13" s="576">
        <f>'Istruz, cultura, form e gioven'!H16</f>
        <v>9</v>
      </c>
      <c r="J13" s="583" t="s">
        <v>237</v>
      </c>
      <c r="K13" s="584"/>
      <c r="L13" s="584"/>
      <c r="M13" s="567">
        <f>'R&amp;S e tecnologia'!H33</f>
        <v>49</v>
      </c>
      <c r="N13" s="2"/>
      <c r="R13" s="287"/>
    </row>
    <row r="14" spans="1:18" ht="18" customHeight="1" x14ac:dyDescent="0.2">
      <c r="A14" s="2"/>
      <c r="B14" s="600"/>
      <c r="C14" s="569"/>
      <c r="D14" s="569"/>
      <c r="E14" s="612"/>
      <c r="F14" s="583"/>
      <c r="G14" s="584"/>
      <c r="H14" s="584"/>
      <c r="I14" s="577"/>
      <c r="J14" s="583"/>
      <c r="K14" s="584"/>
      <c r="L14" s="584"/>
      <c r="M14" s="567"/>
      <c r="N14" s="2"/>
      <c r="O14" s="602" t="s">
        <v>1873</v>
      </c>
      <c r="P14" s="603"/>
      <c r="Q14" s="604"/>
      <c r="R14" s="287"/>
    </row>
    <row r="15" spans="1:18" ht="17.45" customHeight="1" thickBot="1" x14ac:dyDescent="0.25">
      <c r="A15" s="2"/>
      <c r="B15" s="614" t="s">
        <v>105</v>
      </c>
      <c r="C15" s="615"/>
      <c r="D15" s="615"/>
      <c r="E15" s="576">
        <f>'Ambiente '!H9</f>
        <v>2</v>
      </c>
      <c r="F15" s="601" t="s">
        <v>142</v>
      </c>
      <c r="G15" s="569"/>
      <c r="H15" s="569"/>
      <c r="I15" s="576">
        <f>'Impresa industria'!H12</f>
        <v>5</v>
      </c>
      <c r="J15" s="569" t="s">
        <v>4</v>
      </c>
      <c r="K15" s="569"/>
      <c r="L15" s="569"/>
      <c r="M15" s="578">
        <f>'Sanità pubblica'!H9</f>
        <v>1</v>
      </c>
      <c r="N15" s="78"/>
      <c r="O15" s="605"/>
      <c r="P15" s="606"/>
      <c r="Q15" s="607"/>
      <c r="R15" s="287"/>
    </row>
    <row r="16" spans="1:18" ht="12.75" customHeight="1" x14ac:dyDescent="0.2">
      <c r="A16" s="2"/>
      <c r="B16" s="614"/>
      <c r="C16" s="615"/>
      <c r="D16" s="615"/>
      <c r="E16" s="576"/>
      <c r="F16" s="601"/>
      <c r="G16" s="569"/>
      <c r="H16" s="569"/>
      <c r="I16" s="577"/>
      <c r="J16" s="569"/>
      <c r="K16" s="569"/>
      <c r="L16" s="569"/>
      <c r="M16" s="578"/>
      <c r="N16" s="2"/>
      <c r="R16" s="287"/>
    </row>
    <row r="17" spans="1:18" ht="17.45" customHeight="1" x14ac:dyDescent="0.2">
      <c r="A17" s="2"/>
      <c r="B17" s="651" t="s">
        <v>41</v>
      </c>
      <c r="C17" s="584"/>
      <c r="D17" s="584"/>
      <c r="E17" s="576">
        <f>'Audiovisivo, media e comunicaz'!H15</f>
        <v>11</v>
      </c>
      <c r="F17" s="583" t="s">
        <v>247</v>
      </c>
      <c r="G17" s="584"/>
      <c r="H17" s="584"/>
      <c r="I17" s="653">
        <f>'Libertà, giutizia e sicurezza'!H13</f>
        <v>8</v>
      </c>
      <c r="J17" s="570" t="s">
        <v>251</v>
      </c>
      <c r="K17" s="571"/>
      <c r="L17" s="572"/>
      <c r="M17" s="567">
        <f>'Società civile e sport'!H8</f>
        <v>1</v>
      </c>
      <c r="N17" s="2"/>
      <c r="R17" s="287"/>
    </row>
    <row r="18" spans="1:18" ht="17.45" customHeight="1" x14ac:dyDescent="0.2">
      <c r="A18" s="2"/>
      <c r="B18" s="651"/>
      <c r="C18" s="584"/>
      <c r="D18" s="584"/>
      <c r="E18" s="576"/>
      <c r="F18" s="583"/>
      <c r="G18" s="584"/>
      <c r="H18" s="584"/>
      <c r="I18" s="654"/>
      <c r="J18" s="573"/>
      <c r="K18" s="574"/>
      <c r="L18" s="575"/>
      <c r="M18" s="568"/>
      <c r="N18" s="2"/>
    </row>
    <row r="19" spans="1:18" s="2" customFormat="1" ht="17.45" customHeight="1" x14ac:dyDescent="0.2">
      <c r="B19" s="598" t="s">
        <v>159</v>
      </c>
      <c r="C19" s="599"/>
      <c r="D19" s="599"/>
      <c r="E19" s="576">
        <f>'Concorrenza e consumatori'!H10</f>
        <v>3</v>
      </c>
      <c r="F19" s="601" t="s">
        <v>119</v>
      </c>
      <c r="G19" s="569"/>
      <c r="H19" s="569"/>
      <c r="I19" s="576">
        <f>'Mercato interno'!H9</f>
        <v>1</v>
      </c>
      <c r="J19" s="589" t="s">
        <v>153</v>
      </c>
      <c r="K19" s="590"/>
      <c r="L19" s="591"/>
      <c r="M19" s="587">
        <f>'Società info'!H12</f>
        <v>5</v>
      </c>
      <c r="O19"/>
      <c r="P19"/>
      <c r="Q19"/>
    </row>
    <row r="20" spans="1:18" s="2" customFormat="1" ht="17.45" customHeight="1" x14ac:dyDescent="0.2">
      <c r="B20" s="600"/>
      <c r="C20" s="569"/>
      <c r="D20" s="569"/>
      <c r="E20" s="576"/>
      <c r="F20" s="601"/>
      <c r="G20" s="569"/>
      <c r="H20" s="569"/>
      <c r="I20" s="577"/>
      <c r="J20" s="592"/>
      <c r="K20" s="593"/>
      <c r="L20" s="594"/>
      <c r="M20" s="588"/>
      <c r="O20"/>
      <c r="P20"/>
      <c r="Q20"/>
    </row>
    <row r="21" spans="1:18" ht="17.45" customHeight="1" x14ac:dyDescent="0.2">
      <c r="A21" s="2"/>
      <c r="B21" s="579" t="s">
        <v>173</v>
      </c>
      <c r="C21" s="580"/>
      <c r="D21" s="580"/>
      <c r="E21" s="576">
        <f>Energia!H21</f>
        <v>14</v>
      </c>
      <c r="F21" s="583" t="s">
        <v>203</v>
      </c>
      <c r="G21" s="584"/>
      <c r="H21" s="584"/>
      <c r="I21" s="576">
        <f>'Occupazione e politiche sociali'!H16</f>
        <v>9</v>
      </c>
      <c r="J21" s="569" t="s">
        <v>214</v>
      </c>
      <c r="K21" s="569"/>
      <c r="L21" s="569"/>
      <c r="M21" s="596">
        <f>'Trasporti e spazio'!H15</f>
        <v>10</v>
      </c>
      <c r="N21" s="2"/>
      <c r="P21" s="276"/>
    </row>
    <row r="22" spans="1:18" ht="17.45" customHeight="1" thickBot="1" x14ac:dyDescent="0.25">
      <c r="A22" s="2"/>
      <c r="B22" s="581"/>
      <c r="C22" s="582"/>
      <c r="D22" s="582"/>
      <c r="E22" s="652"/>
      <c r="F22" s="585"/>
      <c r="G22" s="582"/>
      <c r="H22" s="582"/>
      <c r="I22" s="586"/>
      <c r="J22" s="595"/>
      <c r="K22" s="595"/>
      <c r="L22" s="595"/>
      <c r="M22" s="597"/>
      <c r="N22" s="2"/>
      <c r="O22" s="2"/>
      <c r="P22" s="2"/>
      <c r="Q22" s="2"/>
    </row>
    <row r="23" spans="1:18" s="285" customFormat="1" ht="17.45" customHeight="1" x14ac:dyDescent="0.2">
      <c r="A23" s="2"/>
      <c r="B23" s="2"/>
      <c r="C23" s="2"/>
      <c r="D23" s="2"/>
      <c r="E23" s="2"/>
      <c r="F23" s="2"/>
      <c r="G23" s="2"/>
      <c r="H23" s="2"/>
      <c r="I23" s="2"/>
      <c r="J23" s="2"/>
      <c r="K23" s="2"/>
      <c r="L23" s="2"/>
      <c r="M23" s="2"/>
      <c r="N23" s="2"/>
      <c r="O23" s="267"/>
      <c r="P23" s="2"/>
      <c r="Q23" s="2"/>
    </row>
    <row r="24" spans="1:18" ht="17.45" customHeight="1" x14ac:dyDescent="0.2">
      <c r="A24" s="2"/>
      <c r="B24" s="2"/>
      <c r="C24" s="2"/>
      <c r="D24" s="2"/>
      <c r="E24" s="2"/>
      <c r="F24" s="2"/>
      <c r="G24" s="2"/>
      <c r="H24" s="2"/>
      <c r="I24" s="2"/>
      <c r="J24" s="2"/>
      <c r="K24" s="2" t="s">
        <v>204</v>
      </c>
      <c r="L24" s="2"/>
      <c r="M24" s="2"/>
      <c r="N24" s="2"/>
      <c r="O24" s="267"/>
    </row>
    <row r="25" spans="1:18" ht="17.45" customHeight="1" thickBot="1" x14ac:dyDescent="0.25">
      <c r="B25" s="2"/>
      <c r="C25" s="2"/>
      <c r="D25" s="2"/>
      <c r="E25" s="2"/>
      <c r="F25" s="2"/>
      <c r="G25" s="2"/>
      <c r="H25" s="2"/>
      <c r="I25" s="2"/>
      <c r="J25" s="2"/>
      <c r="K25" s="2"/>
      <c r="L25" s="2"/>
      <c r="M25" s="2"/>
      <c r="N25" s="2"/>
      <c r="O25" s="267"/>
    </row>
    <row r="26" spans="1:18" ht="17.45" customHeight="1" thickBot="1" x14ac:dyDescent="0.25">
      <c r="F26" s="655" t="s">
        <v>200</v>
      </c>
      <c r="G26" s="656"/>
      <c r="H26" s="657"/>
      <c r="I26" s="42">
        <f>SUM(E9+I7+M5)</f>
        <v>240</v>
      </c>
      <c r="K26" s="279"/>
      <c r="M26" s="285"/>
      <c r="O26" s="321"/>
    </row>
    <row r="27" spans="1:18" ht="24" customHeight="1" x14ac:dyDescent="0.2">
      <c r="O27" s="321"/>
    </row>
    <row r="28" spans="1:18" s="285" customFormat="1" ht="14.25" customHeight="1" x14ac:dyDescent="0.2">
      <c r="M28"/>
    </row>
    <row r="29" spans="1:18" s="285" customFormat="1" ht="17.100000000000001" customHeight="1" x14ac:dyDescent="0.2"/>
    <row r="30" spans="1:18" ht="17.100000000000001" customHeight="1" x14ac:dyDescent="0.2"/>
    <row r="31" spans="1:18" ht="17.100000000000001" customHeight="1" thickBot="1" x14ac:dyDescent="0.25">
      <c r="K31" s="1"/>
      <c r="L31" s="1"/>
      <c r="M31" s="1"/>
    </row>
    <row r="32" spans="1:18" ht="15.75" customHeight="1" thickBot="1" x14ac:dyDescent="0.25">
      <c r="B32" s="648" t="s">
        <v>15</v>
      </c>
      <c r="C32" s="649"/>
      <c r="D32" s="649"/>
      <c r="E32" s="649"/>
      <c r="F32" s="649"/>
      <c r="G32" s="649"/>
      <c r="H32" s="649"/>
      <c r="I32" s="649"/>
      <c r="J32" s="650"/>
      <c r="K32" s="39"/>
      <c r="L32" s="40"/>
      <c r="M32" s="40"/>
    </row>
    <row r="33" spans="2:13" ht="12.75" customHeight="1" x14ac:dyDescent="0.2"/>
    <row r="34" spans="2:13" ht="13.5" thickBot="1" x14ac:dyDescent="0.25">
      <c r="B34" s="94"/>
      <c r="C34" s="94"/>
      <c r="D34" s="94"/>
      <c r="E34" s="94"/>
      <c r="F34" s="94"/>
      <c r="G34" s="94"/>
      <c r="H34" s="94"/>
      <c r="I34" s="94"/>
      <c r="J34" s="94"/>
      <c r="K34" s="94"/>
      <c r="L34" s="94"/>
      <c r="M34" s="1"/>
    </row>
    <row r="35" spans="2:13" ht="13.5" customHeight="1" x14ac:dyDescent="0.2">
      <c r="B35" s="627" t="s">
        <v>1325</v>
      </c>
      <c r="C35" s="628"/>
      <c r="D35" s="628"/>
      <c r="E35" s="628"/>
      <c r="F35" s="628"/>
      <c r="G35" s="628"/>
      <c r="H35" s="628"/>
      <c r="I35" s="628"/>
      <c r="J35" s="629"/>
    </row>
    <row r="36" spans="2:13" x14ac:dyDescent="0.2">
      <c r="B36" s="630"/>
      <c r="C36" s="631"/>
      <c r="D36" s="631"/>
      <c r="E36" s="631"/>
      <c r="F36" s="631"/>
      <c r="G36" s="631"/>
      <c r="H36" s="631"/>
      <c r="I36" s="631"/>
      <c r="J36" s="632"/>
    </row>
    <row r="37" spans="2:13" ht="13.5" thickBot="1" x14ac:dyDescent="0.25">
      <c r="B37" s="633"/>
      <c r="C37" s="634"/>
      <c r="D37" s="634"/>
      <c r="E37" s="634"/>
      <c r="F37" s="634"/>
      <c r="G37" s="634"/>
      <c r="H37" s="634"/>
      <c r="I37" s="634"/>
      <c r="J37" s="635"/>
    </row>
  </sheetData>
  <customSheetViews>
    <customSheetView guid="{629AD52C-24BD-4C40-8730-95AF6C3D6969}" scale="125" showRuler="0">
      <selection activeCell="C37" sqref="C37"/>
      <pageMargins left="0.75" right="0.75" top="1" bottom="1" header="0.5" footer="0.5"/>
      <pageSetup paperSize="9" orientation="landscape" r:id="rId1"/>
      <headerFooter alignWithMargins="0"/>
    </customSheetView>
  </customSheetViews>
  <mergeCells count="47">
    <mergeCell ref="J2:K3"/>
    <mergeCell ref="F2:G3"/>
    <mergeCell ref="I7:I8"/>
    <mergeCell ref="B35:J37"/>
    <mergeCell ref="F7:H8"/>
    <mergeCell ref="H2:I3"/>
    <mergeCell ref="B9:D10"/>
    <mergeCell ref="E9:E10"/>
    <mergeCell ref="B32:J32"/>
    <mergeCell ref="F15:H16"/>
    <mergeCell ref="B17:D18"/>
    <mergeCell ref="E17:E18"/>
    <mergeCell ref="F17:H18"/>
    <mergeCell ref="E21:E22"/>
    <mergeCell ref="I17:I18"/>
    <mergeCell ref="F26:H26"/>
    <mergeCell ref="O14:Q15"/>
    <mergeCell ref="B13:D14"/>
    <mergeCell ref="F13:H14"/>
    <mergeCell ref="E11:E12"/>
    <mergeCell ref="B11:D12"/>
    <mergeCell ref="F11:H12"/>
    <mergeCell ref="I13:I14"/>
    <mergeCell ref="J13:L14"/>
    <mergeCell ref="E13:E14"/>
    <mergeCell ref="I11:I12"/>
    <mergeCell ref="B15:D16"/>
    <mergeCell ref="E15:E16"/>
    <mergeCell ref="J11:L12"/>
    <mergeCell ref="M13:M14"/>
    <mergeCell ref="M11:M12"/>
    <mergeCell ref="B21:D22"/>
    <mergeCell ref="F21:H22"/>
    <mergeCell ref="I21:I22"/>
    <mergeCell ref="I19:I20"/>
    <mergeCell ref="M19:M20"/>
    <mergeCell ref="J19:L20"/>
    <mergeCell ref="J21:L22"/>
    <mergeCell ref="M21:M22"/>
    <mergeCell ref="B19:D20"/>
    <mergeCell ref="E19:E20"/>
    <mergeCell ref="F19:H20"/>
    <mergeCell ref="M17:M18"/>
    <mergeCell ref="J15:L16"/>
    <mergeCell ref="J17:L18"/>
    <mergeCell ref="I15:I16"/>
    <mergeCell ref="M15:M16"/>
  </mergeCells>
  <phoneticPr fontId="0" type="noConversion"/>
  <hyperlinks>
    <hyperlink ref="B17:D18" location="'Audiovisivo, media e comunicaz'!A1" display="AUDIOVISIVO E MEDIA, COMUNICAZIONE"/>
    <hyperlink ref="B21:D22" location="Energia!A1" display="ENERGIA "/>
    <hyperlink ref="F13:H14" location="'Istruz, cultura, form e gioven'!A1" display="ISTRUZIONE, FORMAZIONE, CULTURA E GIOVENTU'"/>
    <hyperlink ref="J15:L16" location="'sanità pubblica'!A1" display="SALUTE PUBBLICA"/>
    <hyperlink ref="B13:D14" location="'alimenti e sicurezza'!A1" display="ALIMENTI E SICUREZZA"/>
    <hyperlink ref="J19:L20" location="'società info'!A1" display="SOCIETA' DELL'INFORMAZIONE"/>
    <hyperlink ref="F15:H16" location="'Impresa industria'!A1" display="IMPRESA E INDUSTRIA"/>
    <hyperlink ref="F7:H8" location="'COOPERAZIONE INTERNAZIONALE'!A1" display="COOPERAZIONE INTERNAZIONALE"/>
    <hyperlink ref="B19:D20" location="'concorrenza e consumatori'!A1" display="CONCORRENZA E CONSUMATORI"/>
    <hyperlink ref="F21:H22" location="'Occupazione e politiche sociali'!A1" display="OCCUPAZIONE E AFFARI SOCIALI"/>
    <hyperlink ref="B11:D12" location="'Agric, pesca e affari marittimi'!A1" display="AGRICOLTURA, PESCA E AFFARI MARITTIMI"/>
    <hyperlink ref="F19:H20" location="'mercato interno'!A1" display="MERCATO INTERNO"/>
    <hyperlink ref="J11:L12" location="'Politiche Regionali'!A1" display="POLITICHE REGIONALI"/>
    <hyperlink ref="J17:L18" location="'Società civile e sport'!A1" display="SOCIETA' CIVILE E SPORT"/>
    <hyperlink ref="B15:D16" location="'Ambiente '!A1" display="AMBIENTE"/>
    <hyperlink ref="J13:L14" location="'R&amp;S e tecnologia'!A1" display="RICERCA, SVILUPPO TECNOLOGICO E INNOVAZIONE"/>
    <hyperlink ref="F17:H18" location="'Libertà, giutizia e sicurezza'!A1" display="GIUSTIZIA E AFFARI INTERNI"/>
    <hyperlink ref="F11:H12" location="'Fiscalità e Unione eco-mon'!A1" display="FISCALITA' E UNIONE ECONOMICA-MONETARIA"/>
    <hyperlink ref="J21:L22" location="'trasporti e spazio'!A1" display="TRASPORTI E SPAZIO"/>
    <hyperlink ref="O14:Q15" location="'Programmi di lavoro'!A1" display="PROGRAMMI DI LAVORO 2016"/>
  </hyperlinks>
  <pageMargins left="0.75" right="0.75" top="1" bottom="1" header="0.5" footer="0.5"/>
  <pageSetup paperSize="9" orientation="landscape" r:id="rId2"/>
  <headerFooter alignWithMargins="0"/>
  <ignoredErrors>
    <ignoredError sqref="M15"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2"/>
  </sheetPr>
  <dimension ref="A1:Z104"/>
  <sheetViews>
    <sheetView zoomScaleNormal="100" workbookViewId="0">
      <selection activeCell="N12" sqref="N12"/>
    </sheetView>
  </sheetViews>
  <sheetFormatPr defaultRowHeight="12.75" x14ac:dyDescent="0.2"/>
  <cols>
    <col min="2" max="2" width="10.140625" customWidth="1"/>
    <col min="7" max="7" width="15.28515625" customWidth="1"/>
    <col min="9" max="9" width="10.85546875" customWidth="1"/>
    <col min="10" max="10" width="10.140625" bestFit="1" customWidth="1"/>
    <col min="11" max="11" width="12.28515625" customWidth="1"/>
    <col min="14" max="14" width="15.42578125" customWidth="1"/>
    <col min="15" max="15" width="14.140625" customWidth="1"/>
    <col min="17" max="17" width="9.7109375" customWidth="1"/>
    <col min="18" max="18" width="9.140625" customWidth="1"/>
  </cols>
  <sheetData>
    <row r="1" spans="1:16" ht="13.5" thickBot="1" x14ac:dyDescent="0.25"/>
    <row r="2" spans="1:16" ht="13.5" thickBot="1" x14ac:dyDescent="0.25">
      <c r="C2" s="714" t="s">
        <v>262</v>
      </c>
      <c r="D2" s="862"/>
      <c r="E2" s="862"/>
      <c r="F2" s="862"/>
      <c r="G2" s="862"/>
      <c r="H2" s="862"/>
      <c r="I2" s="862"/>
      <c r="J2" s="862"/>
      <c r="K2" s="863"/>
      <c r="N2" s="13"/>
      <c r="O2" s="14"/>
    </row>
    <row r="3" spans="1:16" x14ac:dyDescent="0.2">
      <c r="O3" s="15"/>
    </row>
    <row r="4" spans="1:16" x14ac:dyDescent="0.2">
      <c r="A4" s="3"/>
      <c r="B4" s="3"/>
      <c r="C4" s="4"/>
      <c r="O4" s="15"/>
    </row>
    <row r="5" spans="1:16" ht="13.5" thickBot="1" x14ac:dyDescent="0.25">
      <c r="O5" s="15"/>
    </row>
    <row r="6" spans="1:16" ht="16.5" thickBot="1" x14ac:dyDescent="0.3">
      <c r="A6" s="714" t="s">
        <v>109</v>
      </c>
      <c r="B6" s="720"/>
      <c r="C6" s="714" t="s">
        <v>64</v>
      </c>
      <c r="D6" s="720"/>
      <c r="E6" s="714" t="s">
        <v>65</v>
      </c>
      <c r="F6" s="721"/>
      <c r="G6" s="720"/>
      <c r="H6" s="19" t="s">
        <v>66</v>
      </c>
      <c r="I6" s="225" t="s">
        <v>217</v>
      </c>
      <c r="J6" s="20" t="s">
        <v>218</v>
      </c>
      <c r="K6" s="714" t="s">
        <v>257</v>
      </c>
      <c r="L6" s="720"/>
      <c r="M6" s="21" t="s">
        <v>22</v>
      </c>
      <c r="N6" s="19" t="s">
        <v>23</v>
      </c>
      <c r="O6" s="22" t="s">
        <v>59</v>
      </c>
    </row>
    <row r="7" spans="1:16" s="351" customFormat="1" ht="51.75" customHeight="1" x14ac:dyDescent="0.2">
      <c r="A7" s="979" t="s">
        <v>75</v>
      </c>
      <c r="B7" s="979"/>
      <c r="C7" s="658" t="s">
        <v>1847</v>
      </c>
      <c r="D7" s="659"/>
      <c r="E7" s="815" t="s">
        <v>1846</v>
      </c>
      <c r="F7" s="815"/>
      <c r="G7" s="815"/>
      <c r="H7" s="196">
        <v>1</v>
      </c>
      <c r="I7" s="296">
        <v>42831</v>
      </c>
      <c r="J7" s="114"/>
      <c r="K7" s="1161" t="s">
        <v>257</v>
      </c>
      <c r="L7" s="1161"/>
      <c r="M7" s="5"/>
      <c r="N7" s="113"/>
      <c r="O7" s="297"/>
    </row>
    <row r="8" spans="1:16" s="351" customFormat="1" ht="51.75" customHeight="1" x14ac:dyDescent="0.2">
      <c r="A8" s="979" t="s">
        <v>75</v>
      </c>
      <c r="B8" s="979"/>
      <c r="C8" s="658" t="s">
        <v>1847</v>
      </c>
      <c r="D8" s="659"/>
      <c r="E8" s="815" t="s">
        <v>1861</v>
      </c>
      <c r="F8" s="815"/>
      <c r="G8" s="815"/>
      <c r="H8" s="196">
        <v>1</v>
      </c>
      <c r="I8" s="296">
        <v>42845</v>
      </c>
      <c r="J8" s="114"/>
      <c r="K8" s="1161" t="s">
        <v>257</v>
      </c>
      <c r="L8" s="1161"/>
      <c r="M8" s="5"/>
      <c r="N8" s="113"/>
      <c r="O8" s="297"/>
    </row>
    <row r="9" spans="1:16" s="542" customFormat="1" ht="51.75" customHeight="1" x14ac:dyDescent="0.2">
      <c r="A9" s="979" t="s">
        <v>75</v>
      </c>
      <c r="B9" s="979"/>
      <c r="C9" s="658" t="s">
        <v>1477</v>
      </c>
      <c r="D9" s="659"/>
      <c r="E9" s="815" t="s">
        <v>1864</v>
      </c>
      <c r="F9" s="815"/>
      <c r="G9" s="815"/>
      <c r="H9" s="196">
        <v>1</v>
      </c>
      <c r="I9" s="296">
        <v>42808</v>
      </c>
      <c r="J9" s="114"/>
      <c r="K9" s="1161" t="s">
        <v>257</v>
      </c>
      <c r="L9" s="1161"/>
      <c r="M9" s="5"/>
      <c r="N9" s="113"/>
      <c r="O9" s="297"/>
    </row>
    <row r="10" spans="1:16" s="351" customFormat="1" ht="51.75" customHeight="1" x14ac:dyDescent="0.2">
      <c r="A10" s="979" t="s">
        <v>75</v>
      </c>
      <c r="B10" s="979"/>
      <c r="C10" s="658" t="s">
        <v>866</v>
      </c>
      <c r="D10" s="659"/>
      <c r="E10" s="815" t="s">
        <v>2081</v>
      </c>
      <c r="F10" s="815"/>
      <c r="G10" s="815"/>
      <c r="H10" s="196">
        <v>1</v>
      </c>
      <c r="I10" s="296">
        <v>42844</v>
      </c>
      <c r="J10" s="114"/>
      <c r="K10" s="1161" t="s">
        <v>257</v>
      </c>
      <c r="L10" s="1161"/>
      <c r="M10" s="5"/>
      <c r="N10" s="113"/>
      <c r="O10" s="297"/>
    </row>
    <row r="11" spans="1:16" s="371" customFormat="1" ht="51.75" customHeight="1" thickBot="1" x14ac:dyDescent="0.25">
      <c r="A11" s="979" t="s">
        <v>75</v>
      </c>
      <c r="B11" s="979"/>
      <c r="C11" s="658" t="s">
        <v>1847</v>
      </c>
      <c r="D11" s="659"/>
      <c r="E11" s="815" t="s">
        <v>1948</v>
      </c>
      <c r="F11" s="815"/>
      <c r="G11" s="815"/>
      <c r="H11" s="196">
        <v>1</v>
      </c>
      <c r="I11" s="296">
        <v>42886</v>
      </c>
      <c r="J11" s="114"/>
      <c r="K11" s="1161" t="s">
        <v>257</v>
      </c>
      <c r="L11" s="1161"/>
      <c r="M11" s="5"/>
      <c r="N11" s="142"/>
      <c r="O11" s="297"/>
    </row>
    <row r="12" spans="1:16" ht="45.75" customHeight="1" thickBot="1" x14ac:dyDescent="0.25">
      <c r="G12" s="432" t="s">
        <v>17</v>
      </c>
      <c r="H12" s="433">
        <f>SUM(H7:H11)</f>
        <v>5</v>
      </c>
      <c r="N12" s="243" t="s">
        <v>246</v>
      </c>
      <c r="O12" s="474"/>
    </row>
    <row r="14" spans="1:16" s="351" customFormat="1" x14ac:dyDescent="0.2"/>
    <row r="15" spans="1:16" x14ac:dyDescent="0.2">
      <c r="P15" s="221"/>
    </row>
    <row r="16" spans="1:16" ht="13.5" thickBot="1" x14ac:dyDescent="0.25">
      <c r="A16" s="221"/>
      <c r="B16" s="221"/>
      <c r="C16" s="221"/>
      <c r="D16" s="221"/>
      <c r="E16" s="221"/>
      <c r="F16" s="221"/>
      <c r="G16" s="221"/>
      <c r="H16" s="221"/>
      <c r="I16" s="221"/>
      <c r="J16" s="221"/>
      <c r="K16" s="221"/>
      <c r="L16" s="221"/>
      <c r="M16" s="221"/>
      <c r="N16" s="221"/>
      <c r="O16" s="221"/>
      <c r="P16" s="221"/>
    </row>
    <row r="17" spans="1:16" ht="13.5" customHeight="1" x14ac:dyDescent="0.2">
      <c r="A17" s="221"/>
      <c r="B17" s="221"/>
      <c r="C17" s="221"/>
      <c r="D17" s="221"/>
      <c r="E17" s="818" t="s">
        <v>139</v>
      </c>
      <c r="F17" s="824"/>
      <c r="G17" s="1023" t="s">
        <v>162</v>
      </c>
      <c r="H17" s="819"/>
      <c r="I17" s="824"/>
      <c r="J17" s="221"/>
      <c r="K17" s="1"/>
      <c r="L17" s="221"/>
      <c r="M17" s="221"/>
      <c r="N17" s="221"/>
      <c r="O17" s="221"/>
      <c r="P17" s="221"/>
    </row>
    <row r="18" spans="1:16" ht="12.75" customHeight="1" x14ac:dyDescent="0.2">
      <c r="A18" s="221"/>
      <c r="B18" s="221"/>
      <c r="C18" s="221"/>
      <c r="D18" s="221"/>
      <c r="E18" s="771" t="s">
        <v>163</v>
      </c>
      <c r="F18" s="770"/>
      <c r="G18" s="821" t="s">
        <v>92</v>
      </c>
      <c r="H18" s="769"/>
      <c r="I18" s="770"/>
      <c r="J18" s="221"/>
      <c r="K18" s="1"/>
    </row>
    <row r="19" spans="1:16" ht="12.75" customHeight="1" x14ac:dyDescent="0.2">
      <c r="A19" s="221"/>
      <c r="B19" s="221"/>
      <c r="C19" s="221"/>
      <c r="D19" s="221"/>
      <c r="E19" s="771" t="s">
        <v>278</v>
      </c>
      <c r="F19" s="770"/>
      <c r="G19" s="821" t="s">
        <v>866</v>
      </c>
      <c r="H19" s="769"/>
      <c r="I19" s="770"/>
      <c r="J19" s="221"/>
      <c r="K19" s="1"/>
    </row>
    <row r="20" spans="1:16" ht="30.75" customHeight="1" x14ac:dyDescent="0.2">
      <c r="A20" s="221"/>
      <c r="B20" s="221"/>
      <c r="C20" s="221"/>
      <c r="D20" s="221"/>
      <c r="E20" s="771" t="s">
        <v>583</v>
      </c>
      <c r="F20" s="770"/>
      <c r="G20" s="1193" t="s">
        <v>128</v>
      </c>
      <c r="H20" s="1194"/>
      <c r="I20" s="937"/>
      <c r="J20" s="64"/>
      <c r="K20" s="1"/>
    </row>
    <row r="21" spans="1:16" x14ac:dyDescent="0.2">
      <c r="A21" s="221"/>
      <c r="B21" s="221"/>
      <c r="C21" s="221"/>
      <c r="D21" s="221"/>
      <c r="E21" s="1191" t="s">
        <v>452</v>
      </c>
      <c r="F21" s="1192"/>
      <c r="G21" s="1195" t="s">
        <v>453</v>
      </c>
      <c r="H21" s="1195"/>
      <c r="I21" s="1196"/>
      <c r="J21" s="221"/>
    </row>
    <row r="22" spans="1:16" ht="13.5" thickBot="1" x14ac:dyDescent="0.25">
      <c r="A22" s="221"/>
      <c r="B22" s="221"/>
      <c r="C22" s="221"/>
      <c r="D22" s="221"/>
      <c r="E22" s="1210"/>
      <c r="F22" s="1211"/>
      <c r="G22" s="902" t="s">
        <v>275</v>
      </c>
      <c r="H22" s="1169"/>
      <c r="I22" s="903"/>
      <c r="J22" s="321"/>
    </row>
    <row r="23" spans="1:16" x14ac:dyDescent="0.2">
      <c r="A23" s="221"/>
      <c r="B23" s="221"/>
      <c r="C23" s="221"/>
      <c r="D23" s="221"/>
      <c r="E23" s="221"/>
      <c r="F23" s="221"/>
      <c r="G23" s="221"/>
      <c r="H23" s="221"/>
      <c r="I23" s="221"/>
      <c r="J23" s="221"/>
    </row>
    <row r="24" spans="1:16" ht="12.75" customHeight="1" thickBot="1" x14ac:dyDescent="0.25">
      <c r="A24" s="221"/>
      <c r="B24" s="221"/>
      <c r="C24" s="221"/>
      <c r="D24" s="221"/>
      <c r="E24" s="221"/>
      <c r="F24" s="221"/>
      <c r="G24" s="221"/>
      <c r="H24" s="221"/>
      <c r="I24" s="221"/>
      <c r="J24" s="221"/>
      <c r="K24" s="221"/>
    </row>
    <row r="25" spans="1:16" ht="55.5" customHeight="1" x14ac:dyDescent="0.2">
      <c r="A25" s="221"/>
      <c r="B25" s="221"/>
      <c r="C25" s="221"/>
      <c r="D25" s="221"/>
      <c r="E25" s="686" t="s">
        <v>196</v>
      </c>
      <c r="F25" s="825"/>
      <c r="G25" s="825"/>
      <c r="H25" s="825"/>
      <c r="I25" s="826"/>
      <c r="J25" s="221"/>
      <c r="K25" s="221"/>
    </row>
    <row r="26" spans="1:16" ht="12.75" customHeight="1" thickBot="1" x14ac:dyDescent="0.25">
      <c r="A26" s="221"/>
      <c r="B26" s="221"/>
      <c r="C26" s="221"/>
      <c r="D26" s="221"/>
      <c r="E26" s="827"/>
      <c r="F26" s="828"/>
      <c r="G26" s="828"/>
      <c r="H26" s="828"/>
      <c r="I26" s="829"/>
      <c r="J26" s="221"/>
      <c r="K26" s="221"/>
    </row>
    <row r="27" spans="1:16" ht="13.5" customHeight="1" x14ac:dyDescent="0.2">
      <c r="A27" s="221"/>
      <c r="B27" s="221"/>
      <c r="C27" s="221"/>
      <c r="D27" s="221"/>
      <c r="E27" s="221"/>
      <c r="F27" s="221"/>
      <c r="G27" s="221"/>
      <c r="H27" s="221"/>
      <c r="I27" s="221"/>
      <c r="J27" s="221"/>
      <c r="K27" s="221"/>
    </row>
    <row r="28" spans="1:16" ht="24" customHeight="1" thickBot="1" x14ac:dyDescent="0.25">
      <c r="A28" s="221"/>
      <c r="B28" s="221"/>
      <c r="C28" s="221"/>
      <c r="D28" s="221"/>
      <c r="E28" s="221"/>
      <c r="F28" s="221"/>
      <c r="G28" s="221"/>
      <c r="H28" s="221"/>
      <c r="I28" s="221"/>
      <c r="J28" s="221"/>
      <c r="K28" s="221"/>
    </row>
    <row r="29" spans="1:16" s="259" customFormat="1" ht="24" customHeight="1" thickBot="1" x14ac:dyDescent="0.25">
      <c r="A29" s="221"/>
      <c r="B29" s="221"/>
      <c r="C29" s="186" t="s">
        <v>220</v>
      </c>
      <c r="D29" s="1188" t="s">
        <v>64</v>
      </c>
      <c r="E29" s="1188"/>
      <c r="F29" s="1188" t="s">
        <v>290</v>
      </c>
      <c r="G29" s="1188"/>
      <c r="H29" s="1188"/>
      <c r="I29" s="996" t="s">
        <v>217</v>
      </c>
      <c r="J29" s="996"/>
      <c r="K29" s="221"/>
      <c r="L29"/>
      <c r="M29"/>
    </row>
    <row r="30" spans="1:16" ht="12.75" hidden="1" customHeight="1" x14ac:dyDescent="0.2">
      <c r="A30" s="221"/>
      <c r="B30" s="221"/>
      <c r="C30" s="475"/>
      <c r="D30" s="1170" t="s">
        <v>216</v>
      </c>
      <c r="E30" s="1171"/>
      <c r="F30" s="1181" t="s">
        <v>187</v>
      </c>
      <c r="G30" s="1182"/>
      <c r="H30" s="1182"/>
      <c r="I30" s="1183" t="s">
        <v>5</v>
      </c>
      <c r="J30" s="1184"/>
      <c r="K30" s="221"/>
    </row>
    <row r="31" spans="1:16" ht="38.25" customHeight="1" x14ac:dyDescent="0.2">
      <c r="A31" s="221"/>
      <c r="B31" s="221"/>
      <c r="C31" s="920" t="s">
        <v>1158</v>
      </c>
      <c r="D31" s="1164" t="s">
        <v>216</v>
      </c>
      <c r="E31" s="704"/>
      <c r="F31" s="838" t="s">
        <v>76</v>
      </c>
      <c r="G31" s="904"/>
      <c r="H31" s="905"/>
      <c r="I31" s="1185">
        <v>41703</v>
      </c>
      <c r="J31" s="1186"/>
      <c r="K31" s="221"/>
    </row>
    <row r="32" spans="1:16" ht="48" customHeight="1" x14ac:dyDescent="0.2">
      <c r="A32" s="221"/>
      <c r="B32" s="221"/>
      <c r="C32" s="1187"/>
      <c r="D32" s="1164" t="s">
        <v>31</v>
      </c>
      <c r="E32" s="704"/>
      <c r="F32" s="838" t="s">
        <v>6</v>
      </c>
      <c r="G32" s="904"/>
      <c r="H32" s="905"/>
      <c r="I32" s="1185">
        <v>41744</v>
      </c>
      <c r="J32" s="1186"/>
      <c r="K32" s="221"/>
    </row>
    <row r="33" spans="1:18" ht="31.5" customHeight="1" x14ac:dyDescent="0.2">
      <c r="A33" s="221"/>
      <c r="B33" s="221"/>
      <c r="C33" s="1187"/>
      <c r="D33" s="1164" t="s">
        <v>31</v>
      </c>
      <c r="E33" s="704"/>
      <c r="F33" s="838" t="s">
        <v>144</v>
      </c>
      <c r="G33" s="904"/>
      <c r="H33" s="905"/>
      <c r="I33" s="1185">
        <v>41752</v>
      </c>
      <c r="J33" s="1186"/>
      <c r="K33" s="221"/>
    </row>
    <row r="34" spans="1:18" ht="41.25" customHeight="1" x14ac:dyDescent="0.2">
      <c r="A34" s="221"/>
      <c r="B34" s="221"/>
      <c r="C34" s="1187"/>
      <c r="D34" s="1164" t="s">
        <v>31</v>
      </c>
      <c r="E34" s="704"/>
      <c r="F34" s="838" t="s">
        <v>7</v>
      </c>
      <c r="G34" s="904"/>
      <c r="H34" s="905"/>
      <c r="I34" s="706">
        <v>41765</v>
      </c>
      <c r="J34" s="1163"/>
      <c r="K34" s="221"/>
    </row>
    <row r="35" spans="1:18" ht="32.25" customHeight="1" x14ac:dyDescent="0.2">
      <c r="A35" s="221"/>
      <c r="B35" s="221"/>
      <c r="C35" s="1187"/>
      <c r="D35" s="1164" t="s">
        <v>298</v>
      </c>
      <c r="E35" s="704"/>
      <c r="F35" s="838" t="s">
        <v>415</v>
      </c>
      <c r="G35" s="904"/>
      <c r="H35" s="905"/>
      <c r="I35" s="706">
        <v>41793</v>
      </c>
      <c r="J35" s="1163"/>
      <c r="K35" s="221"/>
      <c r="L35" s="259"/>
      <c r="M35" s="259"/>
      <c r="Q35" s="259"/>
      <c r="R35" s="259"/>
    </row>
    <row r="36" spans="1:18" ht="68.25" customHeight="1" x14ac:dyDescent="0.2">
      <c r="A36" s="221"/>
      <c r="B36" s="221"/>
      <c r="C36" s="1187"/>
      <c r="D36" s="1164" t="s">
        <v>510</v>
      </c>
      <c r="E36" s="704"/>
      <c r="F36" s="838" t="s">
        <v>404</v>
      </c>
      <c r="G36" s="904"/>
      <c r="H36" s="905"/>
      <c r="I36" s="706">
        <v>41870</v>
      </c>
      <c r="J36" s="1163"/>
      <c r="K36" s="221"/>
    </row>
    <row r="37" spans="1:18" ht="60" customHeight="1" x14ac:dyDescent="0.2">
      <c r="A37" s="221"/>
      <c r="B37" s="221"/>
      <c r="C37" s="1187"/>
      <c r="D37" s="1164" t="s">
        <v>298</v>
      </c>
      <c r="E37" s="704"/>
      <c r="F37" s="838" t="s">
        <v>470</v>
      </c>
      <c r="G37" s="904"/>
      <c r="H37" s="905"/>
      <c r="I37" s="706">
        <v>41835</v>
      </c>
      <c r="J37" s="1163"/>
      <c r="K37" s="221"/>
    </row>
    <row r="38" spans="1:18" ht="42" customHeight="1" x14ac:dyDescent="0.2">
      <c r="A38" s="221"/>
      <c r="B38" s="221"/>
      <c r="C38" s="1187"/>
      <c r="D38" s="1164" t="s">
        <v>298</v>
      </c>
      <c r="E38" s="704"/>
      <c r="F38" s="838" t="s">
        <v>223</v>
      </c>
      <c r="G38" s="904"/>
      <c r="H38" s="905"/>
      <c r="I38" s="706">
        <v>41871</v>
      </c>
      <c r="J38" s="1163"/>
      <c r="K38" s="221"/>
    </row>
    <row r="39" spans="1:18" ht="40.5" customHeight="1" x14ac:dyDescent="0.2">
      <c r="A39" s="221"/>
      <c r="B39" s="221"/>
      <c r="C39" s="1187"/>
      <c r="D39" s="1164" t="s">
        <v>298</v>
      </c>
      <c r="E39" s="704"/>
      <c r="F39" s="838" t="s">
        <v>432</v>
      </c>
      <c r="G39" s="904"/>
      <c r="H39" s="905"/>
      <c r="I39" s="706">
        <v>41856</v>
      </c>
      <c r="J39" s="1163"/>
      <c r="K39" s="221"/>
    </row>
    <row r="40" spans="1:18" ht="30" customHeight="1" x14ac:dyDescent="0.2">
      <c r="A40" s="221"/>
      <c r="B40" s="221"/>
      <c r="C40" s="1187"/>
      <c r="D40" s="1164" t="s">
        <v>298</v>
      </c>
      <c r="E40" s="704"/>
      <c r="F40" s="838" t="s">
        <v>476</v>
      </c>
      <c r="G40" s="904"/>
      <c r="H40" s="905"/>
      <c r="I40" s="706">
        <v>41892</v>
      </c>
      <c r="J40" s="1163"/>
      <c r="K40" s="221"/>
    </row>
    <row r="41" spans="1:18" ht="30" customHeight="1" x14ac:dyDescent="0.2">
      <c r="A41" s="221"/>
      <c r="B41" s="221"/>
      <c r="C41" s="1187"/>
      <c r="D41" s="1164" t="s">
        <v>31</v>
      </c>
      <c r="E41" s="704"/>
      <c r="F41" s="838" t="s">
        <v>501</v>
      </c>
      <c r="G41" s="904"/>
      <c r="H41" s="905"/>
      <c r="I41" s="706">
        <v>41897</v>
      </c>
      <c r="J41" s="1163"/>
      <c r="K41" s="221"/>
      <c r="P41" s="259"/>
    </row>
    <row r="42" spans="1:18" ht="48.75" customHeight="1" x14ac:dyDescent="0.2">
      <c r="A42" s="221"/>
      <c r="B42" s="221"/>
      <c r="C42" s="1187"/>
      <c r="D42" s="1164" t="s">
        <v>31</v>
      </c>
      <c r="E42" s="704"/>
      <c r="F42" s="838" t="s">
        <v>502</v>
      </c>
      <c r="G42" s="904"/>
      <c r="H42" s="905"/>
      <c r="I42" s="706">
        <v>41897</v>
      </c>
      <c r="J42" s="1163"/>
      <c r="K42" s="221"/>
      <c r="N42" s="259"/>
      <c r="O42" s="259"/>
    </row>
    <row r="43" spans="1:18" ht="57" customHeight="1" x14ac:dyDescent="0.2">
      <c r="A43" s="221"/>
      <c r="B43" s="221"/>
      <c r="C43" s="1187"/>
      <c r="D43" s="1165" t="s">
        <v>547</v>
      </c>
      <c r="E43" s="1106"/>
      <c r="F43" s="838" t="s">
        <v>548</v>
      </c>
      <c r="G43" s="904"/>
      <c r="H43" s="905"/>
      <c r="I43" s="706">
        <v>41898</v>
      </c>
      <c r="J43" s="1163"/>
      <c r="K43" s="221"/>
    </row>
    <row r="44" spans="1:18" ht="42" customHeight="1" x14ac:dyDescent="0.2">
      <c r="A44" s="221"/>
      <c r="B44" s="221"/>
      <c r="C44" s="1187"/>
      <c r="D44" s="1164" t="s">
        <v>31</v>
      </c>
      <c r="E44" s="704"/>
      <c r="F44" s="838" t="s">
        <v>597</v>
      </c>
      <c r="G44" s="904"/>
      <c r="H44" s="905"/>
      <c r="I44" s="706">
        <v>41899</v>
      </c>
      <c r="J44" s="1163"/>
      <c r="K44" s="221"/>
    </row>
    <row r="45" spans="1:18" ht="42" customHeight="1" x14ac:dyDescent="0.2">
      <c r="A45" s="221"/>
      <c r="B45" s="221"/>
      <c r="C45" s="1187"/>
      <c r="D45" s="1164" t="s">
        <v>31</v>
      </c>
      <c r="E45" s="704"/>
      <c r="F45" s="838" t="s">
        <v>498</v>
      </c>
      <c r="G45" s="904"/>
      <c r="H45" s="905"/>
      <c r="I45" s="706">
        <v>41899</v>
      </c>
      <c r="J45" s="1163"/>
      <c r="K45" s="221"/>
    </row>
    <row r="46" spans="1:18" ht="53.25" customHeight="1" x14ac:dyDescent="0.2">
      <c r="A46" s="221"/>
      <c r="B46" s="221"/>
      <c r="C46" s="1187"/>
      <c r="D46" s="1164" t="s">
        <v>431</v>
      </c>
      <c r="E46" s="704"/>
      <c r="F46" s="838" t="s">
        <v>497</v>
      </c>
      <c r="G46" s="904"/>
      <c r="H46" s="905"/>
      <c r="I46" s="706">
        <v>41919</v>
      </c>
      <c r="J46" s="1163"/>
      <c r="K46" s="221"/>
    </row>
    <row r="47" spans="1:18" ht="46.5" customHeight="1" x14ac:dyDescent="0.2">
      <c r="A47" s="221"/>
      <c r="B47" s="221"/>
      <c r="C47" s="1187"/>
      <c r="D47" s="1164" t="s">
        <v>431</v>
      </c>
      <c r="E47" s="704"/>
      <c r="F47" s="838" t="s">
        <v>601</v>
      </c>
      <c r="G47" s="904"/>
      <c r="H47" s="905"/>
      <c r="I47" s="706">
        <v>41933</v>
      </c>
      <c r="J47" s="1163"/>
      <c r="K47" s="221"/>
    </row>
    <row r="48" spans="1:18" ht="54" customHeight="1" x14ac:dyDescent="0.2">
      <c r="A48" s="221"/>
      <c r="B48" s="221"/>
      <c r="C48" s="1187"/>
      <c r="D48" s="1164" t="s">
        <v>431</v>
      </c>
      <c r="E48" s="704"/>
      <c r="F48" s="838" t="s">
        <v>536</v>
      </c>
      <c r="G48" s="904"/>
      <c r="H48" s="905"/>
      <c r="I48" s="706">
        <v>41941</v>
      </c>
      <c r="J48" s="1163"/>
      <c r="K48" s="221"/>
    </row>
    <row r="49" spans="1:24" ht="47.25" customHeight="1" x14ac:dyDescent="0.2">
      <c r="A49" s="221"/>
      <c r="B49" s="221"/>
      <c r="C49" s="1187"/>
      <c r="D49" s="1164" t="s">
        <v>431</v>
      </c>
      <c r="E49" s="704"/>
      <c r="F49" s="838" t="s">
        <v>462</v>
      </c>
      <c r="G49" s="904"/>
      <c r="H49" s="905"/>
      <c r="I49" s="706">
        <v>41947</v>
      </c>
      <c r="J49" s="1163"/>
      <c r="K49" s="221"/>
      <c r="S49" s="213"/>
    </row>
    <row r="50" spans="1:24" ht="42.75" customHeight="1" x14ac:dyDescent="0.2">
      <c r="A50" s="221"/>
      <c r="B50" s="221"/>
      <c r="C50" s="1187"/>
      <c r="D50" s="1164" t="s">
        <v>431</v>
      </c>
      <c r="E50" s="704"/>
      <c r="F50" s="838" t="s">
        <v>627</v>
      </c>
      <c r="G50" s="904"/>
      <c r="H50" s="905"/>
      <c r="I50" s="706">
        <v>41947</v>
      </c>
      <c r="J50" s="1163"/>
      <c r="K50" s="221"/>
      <c r="V50" s="147"/>
      <c r="W50" s="147"/>
      <c r="X50" s="147"/>
    </row>
    <row r="51" spans="1:24" s="147" customFormat="1" ht="42" customHeight="1" x14ac:dyDescent="0.2">
      <c r="A51" s="221"/>
      <c r="B51" s="221"/>
      <c r="C51" s="1187"/>
      <c r="D51" s="1164" t="s">
        <v>31</v>
      </c>
      <c r="E51" s="704"/>
      <c r="F51" s="838" t="s">
        <v>8</v>
      </c>
      <c r="G51" s="904"/>
      <c r="H51" s="905"/>
      <c r="I51" s="706">
        <v>41982</v>
      </c>
      <c r="J51" s="1163"/>
      <c r="K51" s="221"/>
      <c r="L51" s="221"/>
      <c r="M51" s="221"/>
      <c r="N51"/>
      <c r="O51"/>
      <c r="P51"/>
      <c r="Q51"/>
      <c r="R51"/>
      <c r="S51"/>
      <c r="T51"/>
      <c r="U51"/>
      <c r="V51" s="148"/>
      <c r="W51" s="148"/>
      <c r="X51" s="148"/>
    </row>
    <row r="52" spans="1:24" s="148" customFormat="1" ht="42" customHeight="1" x14ac:dyDescent="0.2">
      <c r="A52" s="221"/>
      <c r="B52" s="221"/>
      <c r="C52" s="1187"/>
      <c r="D52" s="1164" t="s">
        <v>31</v>
      </c>
      <c r="E52" s="704"/>
      <c r="F52" s="838" t="s">
        <v>135</v>
      </c>
      <c r="G52" s="904"/>
      <c r="H52" s="905"/>
      <c r="I52" s="706">
        <v>41990</v>
      </c>
      <c r="J52" s="1163"/>
      <c r="K52" s="221"/>
      <c r="L52" s="221"/>
      <c r="M52" s="221"/>
      <c r="N52"/>
      <c r="O52"/>
      <c r="P52"/>
      <c r="Q52"/>
      <c r="R52"/>
      <c r="S52"/>
      <c r="T52"/>
      <c r="U52"/>
    </row>
    <row r="53" spans="1:24" s="148" customFormat="1" ht="42" customHeight="1" x14ac:dyDescent="0.2">
      <c r="A53" s="221"/>
      <c r="B53" s="221"/>
      <c r="C53" s="1187"/>
      <c r="D53" s="1164" t="s">
        <v>31</v>
      </c>
      <c r="E53" s="704"/>
      <c r="F53" s="838" t="s">
        <v>136</v>
      </c>
      <c r="G53" s="904"/>
      <c r="H53" s="905"/>
      <c r="I53" s="706">
        <v>41990</v>
      </c>
      <c r="J53" s="1163"/>
      <c r="K53" s="221"/>
      <c r="L53" s="221"/>
      <c r="M53" s="221"/>
      <c r="N53"/>
      <c r="O53"/>
      <c r="P53"/>
      <c r="Q53"/>
      <c r="R53"/>
      <c r="S53"/>
      <c r="T53"/>
      <c r="U53"/>
      <c r="V53" s="151"/>
      <c r="W53" s="151"/>
      <c r="X53" s="151"/>
    </row>
    <row r="54" spans="1:24" s="151" customFormat="1" ht="57" customHeight="1" thickBot="1" x14ac:dyDescent="0.25">
      <c r="A54" s="221"/>
      <c r="B54" s="221"/>
      <c r="C54" s="1187"/>
      <c r="D54" s="1175" t="s">
        <v>547</v>
      </c>
      <c r="E54" s="1176"/>
      <c r="F54" s="1207" t="s">
        <v>549</v>
      </c>
      <c r="G54" s="1208"/>
      <c r="H54" s="1209"/>
      <c r="I54" s="1162">
        <v>41989</v>
      </c>
      <c r="J54" s="945"/>
      <c r="K54" s="221"/>
      <c r="L54" s="221"/>
      <c r="M54" s="221"/>
      <c r="N54"/>
      <c r="O54"/>
      <c r="P54"/>
      <c r="Q54"/>
      <c r="R54"/>
      <c r="S54"/>
      <c r="T54"/>
      <c r="U54"/>
      <c r="V54" s="152"/>
      <c r="W54" s="152"/>
      <c r="X54" s="152"/>
    </row>
    <row r="55" spans="1:24" s="152" customFormat="1" ht="57" customHeight="1" x14ac:dyDescent="0.2">
      <c r="A55" s="221"/>
      <c r="B55" s="221"/>
      <c r="C55" s="920" t="s">
        <v>1157</v>
      </c>
      <c r="D55" s="1197" t="s">
        <v>431</v>
      </c>
      <c r="E55" s="1198"/>
      <c r="F55" s="1166" t="s">
        <v>669</v>
      </c>
      <c r="G55" s="1167"/>
      <c r="H55" s="1168"/>
      <c r="I55" s="997">
        <v>42019</v>
      </c>
      <c r="J55" s="942"/>
      <c r="K55" s="221"/>
      <c r="L55" s="221"/>
      <c r="M55" s="221"/>
      <c r="N55"/>
      <c r="O55"/>
      <c r="P55"/>
      <c r="Q55"/>
      <c r="R55"/>
      <c r="S55"/>
      <c r="T55"/>
      <c r="U55"/>
      <c r="V55" s="167"/>
      <c r="W55" s="167"/>
      <c r="X55" s="167"/>
    </row>
    <row r="56" spans="1:24" s="167" customFormat="1" ht="57" customHeight="1" x14ac:dyDescent="0.2">
      <c r="A56" s="221"/>
      <c r="B56" s="221"/>
      <c r="C56" s="1157"/>
      <c r="D56" s="1165" t="s">
        <v>298</v>
      </c>
      <c r="E56" s="1106"/>
      <c r="F56" s="952" t="s">
        <v>677</v>
      </c>
      <c r="G56" s="952"/>
      <c r="H56" s="952"/>
      <c r="I56" s="1006">
        <v>42053</v>
      </c>
      <c r="J56" s="1007"/>
      <c r="K56" s="221"/>
      <c r="L56" s="221"/>
      <c r="M56" s="221"/>
      <c r="N56"/>
      <c r="O56"/>
      <c r="P56"/>
      <c r="Q56" s="121"/>
      <c r="R56" s="213"/>
      <c r="S56"/>
      <c r="T56"/>
      <c r="U56"/>
      <c r="V56" s="209"/>
      <c r="W56" s="209"/>
      <c r="X56" s="209"/>
    </row>
    <row r="57" spans="1:24" s="209" customFormat="1" ht="57" customHeight="1" x14ac:dyDescent="0.2">
      <c r="A57" s="221"/>
      <c r="B57" s="221"/>
      <c r="C57" s="1157"/>
      <c r="D57" s="1164" t="s">
        <v>298</v>
      </c>
      <c r="E57" s="704"/>
      <c r="F57" s="838" t="s">
        <v>750</v>
      </c>
      <c r="G57" s="904"/>
      <c r="H57" s="905"/>
      <c r="I57" s="706">
        <v>42094</v>
      </c>
      <c r="J57" s="972"/>
      <c r="K57" s="221"/>
      <c r="L57" s="221"/>
      <c r="M57" s="221"/>
      <c r="N57"/>
      <c r="O57"/>
      <c r="P57" s="221"/>
      <c r="Q57"/>
      <c r="R57"/>
      <c r="S57"/>
      <c r="T57"/>
      <c r="U57"/>
      <c r="V57" s="208"/>
      <c r="W57" s="208"/>
      <c r="X57" s="208"/>
    </row>
    <row r="58" spans="1:24" s="208" customFormat="1" ht="88.5" customHeight="1" x14ac:dyDescent="0.2">
      <c r="A58" s="221"/>
      <c r="B58" s="221"/>
      <c r="C58" s="1157"/>
      <c r="D58" s="1151" t="s">
        <v>801</v>
      </c>
      <c r="E58" s="709"/>
      <c r="F58" s="744" t="s">
        <v>802</v>
      </c>
      <c r="G58" s="850"/>
      <c r="H58" s="851"/>
      <c r="I58" s="1172">
        <v>42094</v>
      </c>
      <c r="J58" s="1173"/>
      <c r="K58" s="221"/>
      <c r="L58" s="221"/>
      <c r="M58" s="221"/>
      <c r="N58" s="221"/>
      <c r="O58" s="221"/>
      <c r="P58" s="221"/>
      <c r="Q58"/>
      <c r="R58"/>
      <c r="S58"/>
      <c r="T58"/>
      <c r="U58"/>
      <c r="V58" s="211"/>
      <c r="W58" s="211"/>
      <c r="X58" s="211"/>
    </row>
    <row r="59" spans="1:24" s="211" customFormat="1" ht="88.5" customHeight="1" x14ac:dyDescent="0.2">
      <c r="A59" s="221"/>
      <c r="B59" s="221"/>
      <c r="C59" s="1157"/>
      <c r="D59" s="1151" t="s">
        <v>31</v>
      </c>
      <c r="E59" s="1110"/>
      <c r="F59" s="744" t="s">
        <v>746</v>
      </c>
      <c r="G59" s="754"/>
      <c r="H59" s="755"/>
      <c r="I59" s="1172">
        <v>42108</v>
      </c>
      <c r="J59" s="1173"/>
      <c r="K59" s="221"/>
      <c r="L59" s="221"/>
      <c r="M59" s="221"/>
      <c r="N59" s="221"/>
      <c r="O59" s="221"/>
      <c r="P59" s="221"/>
      <c r="Q59"/>
      <c r="R59"/>
      <c r="S59"/>
      <c r="T59"/>
      <c r="U59"/>
    </row>
    <row r="60" spans="1:24" s="211" customFormat="1" ht="88.5" customHeight="1" x14ac:dyDescent="0.2">
      <c r="A60" s="221"/>
      <c r="B60" s="221"/>
      <c r="C60" s="1157"/>
      <c r="D60" s="1151" t="s">
        <v>298</v>
      </c>
      <c r="E60" s="1110"/>
      <c r="F60" s="744" t="s">
        <v>764</v>
      </c>
      <c r="G60" s="754"/>
      <c r="H60" s="755"/>
      <c r="I60" s="1172">
        <v>42103</v>
      </c>
      <c r="J60" s="1173"/>
      <c r="K60" s="221"/>
      <c r="L60" s="167"/>
      <c r="M60" s="221"/>
      <c r="N60" s="221"/>
      <c r="O60" s="221"/>
      <c r="P60" s="221"/>
      <c r="Q60"/>
      <c r="R60"/>
      <c r="S60"/>
      <c r="T60"/>
      <c r="U60"/>
      <c r="V60"/>
      <c r="W60"/>
      <c r="X60"/>
    </row>
    <row r="61" spans="1:24" s="213" customFormat="1" ht="88.5" customHeight="1" x14ac:dyDescent="0.2">
      <c r="A61" s="221"/>
      <c r="B61" s="221"/>
      <c r="C61" s="1157"/>
      <c r="D61" s="1151" t="s">
        <v>31</v>
      </c>
      <c r="E61" s="1110"/>
      <c r="F61" s="744" t="s">
        <v>540</v>
      </c>
      <c r="G61" s="754"/>
      <c r="H61" s="755"/>
      <c r="I61" s="1172">
        <v>42123</v>
      </c>
      <c r="J61" s="1173"/>
      <c r="K61" s="221"/>
      <c r="L61" s="221"/>
      <c r="M61" s="221"/>
      <c r="N61" s="221"/>
      <c r="O61" s="221"/>
      <c r="P61" s="221"/>
      <c r="Q61"/>
      <c r="R61"/>
      <c r="S61"/>
      <c r="T61"/>
      <c r="U61"/>
    </row>
    <row r="62" spans="1:24" s="213" customFormat="1" ht="88.5" customHeight="1" x14ac:dyDescent="0.2">
      <c r="A62" s="221"/>
      <c r="B62" s="221"/>
      <c r="C62" s="1157"/>
      <c r="D62" s="1151" t="s">
        <v>298</v>
      </c>
      <c r="E62" s="1110"/>
      <c r="F62" s="744" t="s">
        <v>890</v>
      </c>
      <c r="G62" s="754"/>
      <c r="H62" s="755"/>
      <c r="I62" s="1172">
        <v>42158</v>
      </c>
      <c r="J62" s="1173"/>
      <c r="K62" s="221"/>
      <c r="L62" s="221"/>
      <c r="M62" s="221"/>
      <c r="N62" s="221"/>
      <c r="O62" s="221"/>
      <c r="P62" s="221"/>
      <c r="Q62"/>
      <c r="R62"/>
      <c r="S62"/>
      <c r="T62"/>
      <c r="U62"/>
    </row>
    <row r="63" spans="1:24" s="221" customFormat="1" ht="40.5" customHeight="1" x14ac:dyDescent="0.2">
      <c r="C63" s="1157"/>
      <c r="D63" s="1151" t="s">
        <v>298</v>
      </c>
      <c r="E63" s="1110"/>
      <c r="F63" s="744" t="s">
        <v>920</v>
      </c>
      <c r="G63" s="754"/>
      <c r="H63" s="755"/>
      <c r="I63" s="1172">
        <v>42172</v>
      </c>
      <c r="J63" s="1173"/>
      <c r="Q63"/>
      <c r="R63"/>
      <c r="S63"/>
      <c r="T63"/>
      <c r="U63"/>
    </row>
    <row r="64" spans="1:24" s="221" customFormat="1" ht="40.5" customHeight="1" x14ac:dyDescent="0.2">
      <c r="C64" s="1157"/>
      <c r="D64" s="1151" t="s">
        <v>298</v>
      </c>
      <c r="E64" s="1110"/>
      <c r="F64" s="744" t="s">
        <v>990</v>
      </c>
      <c r="G64" s="754"/>
      <c r="H64" s="755"/>
      <c r="I64" s="1172">
        <v>42171</v>
      </c>
      <c r="J64" s="1173"/>
      <c r="Q64"/>
      <c r="R64"/>
      <c r="S64" s="147"/>
      <c r="T64" s="147"/>
      <c r="U64" s="147"/>
    </row>
    <row r="65" spans="1:26" s="221" customFormat="1" ht="40.5" customHeight="1" x14ac:dyDescent="0.2">
      <c r="C65" s="1157"/>
      <c r="D65" s="1151" t="s">
        <v>298</v>
      </c>
      <c r="E65" s="1110"/>
      <c r="F65" s="744" t="s">
        <v>1050</v>
      </c>
      <c r="G65" s="754"/>
      <c r="H65" s="755"/>
      <c r="I65" s="1172">
        <v>42180</v>
      </c>
      <c r="J65" s="1173"/>
      <c r="Q65"/>
      <c r="R65"/>
      <c r="S65" s="148"/>
      <c r="T65" s="148"/>
      <c r="U65" s="148"/>
    </row>
    <row r="66" spans="1:26" s="221" customFormat="1" ht="40.5" customHeight="1" x14ac:dyDescent="0.2">
      <c r="C66" s="1157"/>
      <c r="D66" s="1164" t="s">
        <v>298</v>
      </c>
      <c r="E66" s="704"/>
      <c r="F66" s="744" t="s">
        <v>964</v>
      </c>
      <c r="G66" s="754"/>
      <c r="H66" s="755"/>
      <c r="I66" s="1177">
        <v>42185</v>
      </c>
      <c r="J66" s="1178"/>
      <c r="Q66"/>
      <c r="R66"/>
      <c r="S66" s="148"/>
      <c r="T66" s="148"/>
      <c r="U66" s="148"/>
    </row>
    <row r="67" spans="1:26" s="221" customFormat="1" ht="40.5" customHeight="1" x14ac:dyDescent="0.2">
      <c r="C67" s="1157"/>
      <c r="D67" s="1164" t="s">
        <v>298</v>
      </c>
      <c r="E67" s="704"/>
      <c r="F67" s="744" t="s">
        <v>966</v>
      </c>
      <c r="G67" s="754"/>
      <c r="H67" s="755"/>
      <c r="I67" s="1179">
        <v>42208</v>
      </c>
      <c r="J67" s="1180"/>
      <c r="Q67"/>
      <c r="R67"/>
      <c r="S67" s="151"/>
      <c r="T67" s="151"/>
      <c r="U67" s="151"/>
    </row>
    <row r="68" spans="1:26" s="221" customFormat="1" ht="51.75" customHeight="1" x14ac:dyDescent="0.2">
      <c r="C68" s="1157"/>
      <c r="D68" s="1199" t="s">
        <v>959</v>
      </c>
      <c r="E68" s="1200"/>
      <c r="F68" s="866" t="s">
        <v>958</v>
      </c>
      <c r="G68" s="866"/>
      <c r="H68" s="866"/>
      <c r="I68" s="692">
        <v>42213</v>
      </c>
      <c r="J68" s="1174"/>
      <c r="Q68"/>
      <c r="R68"/>
      <c r="S68" s="152"/>
      <c r="T68" s="152"/>
      <c r="U68" s="152"/>
    </row>
    <row r="69" spans="1:26" s="235" customFormat="1" ht="54.75" customHeight="1" x14ac:dyDescent="0.2">
      <c r="A69" s="221"/>
      <c r="B69" s="221"/>
      <c r="C69" s="1157"/>
      <c r="D69" s="861" t="s">
        <v>1009</v>
      </c>
      <c r="E69" s="703"/>
      <c r="F69" s="744" t="s">
        <v>1040</v>
      </c>
      <c r="G69" s="754"/>
      <c r="H69" s="755"/>
      <c r="I69" s="692">
        <v>42226</v>
      </c>
      <c r="J69" s="1174"/>
      <c r="K69" s="221"/>
      <c r="L69"/>
      <c r="M69"/>
      <c r="N69" s="221"/>
      <c r="O69" s="221"/>
      <c r="P69" s="221"/>
      <c r="Q69"/>
      <c r="R69"/>
      <c r="S69" s="167"/>
      <c r="T69" s="167"/>
      <c r="U69" s="167"/>
    </row>
    <row r="70" spans="1:26" s="221" customFormat="1" ht="48" customHeight="1" x14ac:dyDescent="0.2">
      <c r="A70" s="235"/>
      <c r="B70" s="1"/>
      <c r="C70" s="1157"/>
      <c r="D70" s="861" t="s">
        <v>959</v>
      </c>
      <c r="E70" s="703"/>
      <c r="F70" s="744" t="s">
        <v>1047</v>
      </c>
      <c r="G70" s="754"/>
      <c r="H70" s="755"/>
      <c r="I70" s="692">
        <v>42257</v>
      </c>
      <c r="J70" s="1174"/>
      <c r="K70" s="235"/>
      <c r="L70"/>
      <c r="M70"/>
      <c r="Q70"/>
      <c r="R70"/>
      <c r="S70" s="209"/>
      <c r="T70" s="209"/>
      <c r="U70" s="209"/>
    </row>
    <row r="71" spans="1:26" ht="55.5" customHeight="1" x14ac:dyDescent="0.2">
      <c r="A71" s="221"/>
      <c r="B71" s="221"/>
      <c r="C71" s="1157"/>
      <c r="D71" s="861" t="s">
        <v>298</v>
      </c>
      <c r="E71" s="703"/>
      <c r="F71" s="744" t="s">
        <v>1096</v>
      </c>
      <c r="G71" s="754"/>
      <c r="H71" s="755"/>
      <c r="I71" s="692">
        <v>42263</v>
      </c>
      <c r="J71" s="1174"/>
      <c r="K71" s="221"/>
      <c r="N71" s="221"/>
      <c r="O71" s="221"/>
      <c r="P71" s="221"/>
      <c r="R71" s="147"/>
      <c r="S71" s="208"/>
      <c r="T71" s="208"/>
      <c r="U71" s="208"/>
    </row>
    <row r="72" spans="1:26" ht="64.5" customHeight="1" x14ac:dyDescent="0.2">
      <c r="A72" s="221"/>
      <c r="B72" s="221"/>
      <c r="C72" s="1157"/>
      <c r="D72" s="861" t="s">
        <v>1113</v>
      </c>
      <c r="E72" s="703"/>
      <c r="F72" s="744" t="s">
        <v>1114</v>
      </c>
      <c r="G72" s="754"/>
      <c r="H72" s="755"/>
      <c r="I72" s="692">
        <v>42262</v>
      </c>
      <c r="J72" s="1174"/>
      <c r="K72" s="221"/>
      <c r="N72" s="221"/>
      <c r="O72" s="221"/>
      <c r="P72" s="221"/>
      <c r="Q72" s="147"/>
      <c r="R72" s="148"/>
      <c r="S72" s="211"/>
      <c r="T72" s="211"/>
      <c r="U72" s="211"/>
    </row>
    <row r="73" spans="1:26" ht="36" customHeight="1" x14ac:dyDescent="0.2">
      <c r="A73" s="221"/>
      <c r="B73" s="221"/>
      <c r="C73" s="1157"/>
      <c r="D73" s="861" t="s">
        <v>1009</v>
      </c>
      <c r="E73" s="703"/>
      <c r="F73" s="744" t="s">
        <v>1117</v>
      </c>
      <c r="G73" s="754"/>
      <c r="H73" s="755"/>
      <c r="I73" s="692">
        <v>42278</v>
      </c>
      <c r="J73" s="1174"/>
      <c r="K73" s="221"/>
      <c r="N73" s="221"/>
      <c r="O73" s="221"/>
      <c r="P73" s="221"/>
      <c r="Q73" s="148"/>
      <c r="R73" s="148"/>
      <c r="S73" s="211"/>
      <c r="T73" s="211"/>
      <c r="U73" s="211"/>
    </row>
    <row r="74" spans="1:26" ht="25.5" customHeight="1" thickBot="1" x14ac:dyDescent="0.25">
      <c r="A74" s="221"/>
      <c r="B74" s="221"/>
      <c r="C74" s="1158"/>
      <c r="D74" s="861" t="s">
        <v>632</v>
      </c>
      <c r="E74" s="703"/>
      <c r="F74" s="744" t="s">
        <v>957</v>
      </c>
      <c r="G74" s="754"/>
      <c r="H74" s="755"/>
      <c r="I74" s="1204">
        <v>42354</v>
      </c>
      <c r="J74" s="1205"/>
      <c r="K74" s="221"/>
      <c r="N74" s="221"/>
      <c r="O74" s="221"/>
      <c r="P74" s="221"/>
      <c r="Q74" s="148"/>
      <c r="R74" s="151"/>
    </row>
    <row r="75" spans="1:26" s="271" customFormat="1" ht="25.5" customHeight="1" x14ac:dyDescent="0.2">
      <c r="C75" s="920" t="s">
        <v>1290</v>
      </c>
      <c r="D75" s="1156" t="s">
        <v>298</v>
      </c>
      <c r="E75" s="1029"/>
      <c r="F75" s="1054" t="s">
        <v>1263</v>
      </c>
      <c r="G75" s="1189"/>
      <c r="H75" s="1190"/>
      <c r="I75" s="1202">
        <v>42398</v>
      </c>
      <c r="J75" s="1203"/>
    </row>
    <row r="76" spans="1:26" ht="41.25" customHeight="1" x14ac:dyDescent="0.2">
      <c r="C76" s="1157"/>
      <c r="D76" s="1201" t="s">
        <v>431</v>
      </c>
      <c r="E76" s="1017"/>
      <c r="F76" s="744" t="s">
        <v>1408</v>
      </c>
      <c r="G76" s="754"/>
      <c r="H76" s="755"/>
      <c r="I76" s="692">
        <v>42460</v>
      </c>
      <c r="J76" s="1174"/>
      <c r="N76" s="221"/>
      <c r="O76" s="221"/>
      <c r="Q76" s="151"/>
      <c r="R76" s="152"/>
      <c r="S76" s="213"/>
      <c r="T76" s="213"/>
      <c r="U76" s="213"/>
    </row>
    <row r="77" spans="1:26" ht="33.75" customHeight="1" x14ac:dyDescent="0.2">
      <c r="C77" s="1157"/>
      <c r="D77" s="861" t="s">
        <v>431</v>
      </c>
      <c r="E77" s="703"/>
      <c r="F77" s="744" t="s">
        <v>1348</v>
      </c>
      <c r="G77" s="754"/>
      <c r="H77" s="755"/>
      <c r="I77" s="692">
        <v>42465</v>
      </c>
      <c r="J77" s="1174"/>
      <c r="Q77" s="152"/>
      <c r="R77" s="167"/>
      <c r="S77" s="213"/>
      <c r="T77" s="213"/>
      <c r="U77" s="213"/>
    </row>
    <row r="78" spans="1:26" s="293" customFormat="1" ht="33.75" customHeight="1" x14ac:dyDescent="0.2">
      <c r="C78" s="1157"/>
      <c r="D78" s="861" t="s">
        <v>298</v>
      </c>
      <c r="E78" s="703"/>
      <c r="F78" s="744" t="s">
        <v>1296</v>
      </c>
      <c r="G78" s="754"/>
      <c r="H78" s="755"/>
      <c r="I78" s="692">
        <v>42474</v>
      </c>
      <c r="J78" s="1174"/>
    </row>
    <row r="79" spans="1:26" ht="51" customHeight="1" x14ac:dyDescent="0.2">
      <c r="C79" s="1157"/>
      <c r="D79" s="1206" t="s">
        <v>431</v>
      </c>
      <c r="E79" s="1015"/>
      <c r="F79" s="744" t="s">
        <v>1444</v>
      </c>
      <c r="G79" s="754"/>
      <c r="H79" s="755"/>
      <c r="I79" s="692">
        <v>42521</v>
      </c>
      <c r="J79" s="1174"/>
      <c r="K79" s="221"/>
      <c r="L79" s="221"/>
      <c r="M79" s="221"/>
      <c r="N79" s="221"/>
      <c r="V79" s="167"/>
      <c r="W79" s="209"/>
      <c r="X79" s="221"/>
      <c r="Y79" s="221"/>
      <c r="Z79" s="221"/>
    </row>
    <row r="80" spans="1:26" ht="49.5" customHeight="1" x14ac:dyDescent="0.2">
      <c r="C80" s="1157"/>
      <c r="D80" s="861" t="s">
        <v>431</v>
      </c>
      <c r="E80" s="659"/>
      <c r="F80" s="815" t="s">
        <v>1452</v>
      </c>
      <c r="G80" s="815"/>
      <c r="H80" s="815"/>
      <c r="I80" s="692">
        <v>42530</v>
      </c>
      <c r="J80" s="1174"/>
      <c r="Q80" s="209"/>
      <c r="R80" s="208"/>
      <c r="S80" s="221"/>
      <c r="T80" s="221"/>
      <c r="U80" s="221"/>
    </row>
    <row r="81" spans="3:21" ht="69" customHeight="1" x14ac:dyDescent="0.2">
      <c r="C81" s="1157"/>
      <c r="D81" s="861" t="s">
        <v>431</v>
      </c>
      <c r="E81" s="659"/>
      <c r="F81" s="815" t="s">
        <v>1575</v>
      </c>
      <c r="G81" s="815"/>
      <c r="H81" s="815"/>
      <c r="I81" s="692">
        <v>42579</v>
      </c>
      <c r="J81" s="1174"/>
      <c r="Q81" s="208"/>
      <c r="R81" s="211"/>
      <c r="S81" s="221"/>
      <c r="T81" s="221"/>
      <c r="U81" s="221"/>
    </row>
    <row r="82" spans="3:21" ht="57" customHeight="1" x14ac:dyDescent="0.2">
      <c r="C82" s="1157"/>
      <c r="D82" s="861" t="s">
        <v>431</v>
      </c>
      <c r="E82" s="659"/>
      <c r="F82" s="815" t="s">
        <v>1588</v>
      </c>
      <c r="G82" s="815"/>
      <c r="H82" s="815"/>
      <c r="I82" s="692">
        <v>42579</v>
      </c>
      <c r="J82" s="1174"/>
      <c r="L82" s="221"/>
      <c r="M82" s="221"/>
      <c r="Q82" s="211"/>
      <c r="R82" s="211"/>
      <c r="S82" s="221"/>
      <c r="T82" s="221"/>
      <c r="U82" s="221"/>
    </row>
    <row r="83" spans="3:21" s="321" customFormat="1" ht="69" customHeight="1" x14ac:dyDescent="0.2">
      <c r="C83" s="1157"/>
      <c r="D83" s="861" t="s">
        <v>431</v>
      </c>
      <c r="E83" s="659"/>
      <c r="F83" s="815" t="s">
        <v>1647</v>
      </c>
      <c r="G83" s="815"/>
      <c r="H83" s="815"/>
      <c r="I83" s="692">
        <v>42621</v>
      </c>
      <c r="J83" s="1174"/>
    </row>
    <row r="84" spans="3:21" ht="70.5" customHeight="1" x14ac:dyDescent="0.2">
      <c r="C84" s="1157"/>
      <c r="D84" s="1164" t="s">
        <v>298</v>
      </c>
      <c r="E84" s="704"/>
      <c r="F84" s="744" t="s">
        <v>1647</v>
      </c>
      <c r="G84" s="754"/>
      <c r="H84" s="755"/>
      <c r="I84" s="692">
        <v>42654</v>
      </c>
      <c r="J84" s="1174"/>
    </row>
    <row r="85" spans="3:21" ht="50.25" customHeight="1" x14ac:dyDescent="0.2">
      <c r="C85" s="1157"/>
      <c r="D85" s="1164" t="s">
        <v>298</v>
      </c>
      <c r="E85" s="704"/>
      <c r="F85" s="815" t="s">
        <v>1666</v>
      </c>
      <c r="G85" s="815"/>
      <c r="H85" s="815"/>
      <c r="I85" s="692">
        <v>42662</v>
      </c>
      <c r="J85" s="1174"/>
    </row>
    <row r="86" spans="3:21" ht="45" customHeight="1" x14ac:dyDescent="0.2">
      <c r="C86" s="1157"/>
      <c r="D86" s="861" t="s">
        <v>1665</v>
      </c>
      <c r="E86" s="659"/>
      <c r="F86" s="815" t="s">
        <v>1743</v>
      </c>
      <c r="G86" s="815"/>
      <c r="H86" s="815"/>
      <c r="I86" s="692">
        <v>42669</v>
      </c>
      <c r="J86" s="1174"/>
    </row>
    <row r="87" spans="3:21" ht="44.25" customHeight="1" x14ac:dyDescent="0.2">
      <c r="C87" s="1157"/>
      <c r="D87" s="861" t="s">
        <v>1665</v>
      </c>
      <c r="E87" s="659"/>
      <c r="F87" s="815" t="s">
        <v>1744</v>
      </c>
      <c r="G87" s="815"/>
      <c r="H87" s="815"/>
      <c r="I87" s="692">
        <v>42669</v>
      </c>
      <c r="J87" s="1174"/>
    </row>
    <row r="88" spans="3:21" s="341" customFormat="1" ht="44.25" customHeight="1" x14ac:dyDescent="0.2">
      <c r="C88" s="1157"/>
      <c r="D88" s="861" t="s">
        <v>1665</v>
      </c>
      <c r="E88" s="659"/>
      <c r="F88" s="815" t="s">
        <v>1668</v>
      </c>
      <c r="G88" s="815"/>
      <c r="H88" s="815"/>
      <c r="I88" s="692">
        <v>42704</v>
      </c>
      <c r="J88" s="1174"/>
    </row>
    <row r="89" spans="3:21" s="351" customFormat="1" ht="50.25" customHeight="1" thickBot="1" x14ac:dyDescent="0.25">
      <c r="C89" s="1158"/>
      <c r="D89" s="1164" t="s">
        <v>298</v>
      </c>
      <c r="E89" s="704"/>
      <c r="F89" s="815" t="s">
        <v>1746</v>
      </c>
      <c r="G89" s="815"/>
      <c r="H89" s="815"/>
      <c r="I89" s="692">
        <v>42724</v>
      </c>
      <c r="J89" s="1174"/>
    </row>
    <row r="90" spans="3:21" ht="39.75" customHeight="1" x14ac:dyDescent="0.2">
      <c r="C90" s="920" t="s">
        <v>1934</v>
      </c>
      <c r="D90" s="658" t="s">
        <v>1477</v>
      </c>
      <c r="E90" s="659"/>
      <c r="F90" s="815" t="s">
        <v>1802</v>
      </c>
      <c r="G90" s="815"/>
      <c r="H90" s="815"/>
      <c r="I90" s="1159">
        <v>42793</v>
      </c>
      <c r="J90" s="1160"/>
    </row>
    <row r="91" spans="3:21" x14ac:dyDescent="0.2">
      <c r="C91" s="1157"/>
    </row>
    <row r="92" spans="3:21" x14ac:dyDescent="0.2">
      <c r="C92" s="1157"/>
    </row>
    <row r="93" spans="3:21" x14ac:dyDescent="0.2">
      <c r="C93" s="1157"/>
    </row>
    <row r="94" spans="3:21" x14ac:dyDescent="0.2">
      <c r="C94" s="1157"/>
    </row>
    <row r="95" spans="3:21" x14ac:dyDescent="0.2">
      <c r="C95" s="1157"/>
    </row>
    <row r="96" spans="3:21" x14ac:dyDescent="0.2">
      <c r="C96" s="1157"/>
    </row>
    <row r="97" spans="3:3" x14ac:dyDescent="0.2">
      <c r="C97" s="1157"/>
    </row>
    <row r="98" spans="3:3" x14ac:dyDescent="0.2">
      <c r="C98" s="1157"/>
    </row>
    <row r="99" spans="3:3" x14ac:dyDescent="0.2">
      <c r="C99" s="1157"/>
    </row>
    <row r="100" spans="3:3" x14ac:dyDescent="0.2">
      <c r="C100" s="1157"/>
    </row>
    <row r="101" spans="3:3" x14ac:dyDescent="0.2">
      <c r="C101" s="1157"/>
    </row>
    <row r="102" spans="3:3" x14ac:dyDescent="0.2">
      <c r="C102" s="1157"/>
    </row>
    <row r="103" spans="3:3" x14ac:dyDescent="0.2">
      <c r="C103" s="1157"/>
    </row>
    <row r="104" spans="3:3" ht="111" customHeight="1" thickBot="1" x14ac:dyDescent="0.25">
      <c r="C104" s="1158"/>
    </row>
  </sheetData>
  <customSheetViews>
    <customSheetView guid="{629AD52C-24BD-4C40-8730-95AF6C3D6969}" showRuler="0">
      <selection activeCell="C37" sqref="C37"/>
      <pageMargins left="0.75" right="0.75" top="1" bottom="1" header="0.5" footer="0.5"/>
      <headerFooter alignWithMargins="0"/>
    </customSheetView>
  </customSheetViews>
  <mergeCells count="228">
    <mergeCell ref="A9:B9"/>
    <mergeCell ref="C9:D9"/>
    <mergeCell ref="E9:G9"/>
    <mergeCell ref="K9:L9"/>
    <mergeCell ref="A8:B8"/>
    <mergeCell ref="C8:D8"/>
    <mergeCell ref="E8:G8"/>
    <mergeCell ref="K8:L8"/>
    <mergeCell ref="D89:E89"/>
    <mergeCell ref="I89:J89"/>
    <mergeCell ref="C75:C89"/>
    <mergeCell ref="D85:E85"/>
    <mergeCell ref="F85:H85"/>
    <mergeCell ref="I85:J85"/>
    <mergeCell ref="I63:J63"/>
    <mergeCell ref="D64:E64"/>
    <mergeCell ref="F63:H63"/>
    <mergeCell ref="F67:H67"/>
    <mergeCell ref="I76:J76"/>
    <mergeCell ref="D82:E82"/>
    <mergeCell ref="F82:H82"/>
    <mergeCell ref="I82:J82"/>
    <mergeCell ref="D78:E78"/>
    <mergeCell ref="F78:H78"/>
    <mergeCell ref="A7:B7"/>
    <mergeCell ref="C7:D7"/>
    <mergeCell ref="E7:G7"/>
    <mergeCell ref="K7:L7"/>
    <mergeCell ref="E22:F22"/>
    <mergeCell ref="D84:E84"/>
    <mergeCell ref="F84:H84"/>
    <mergeCell ref="I84:J84"/>
    <mergeCell ref="D60:E60"/>
    <mergeCell ref="D59:E59"/>
    <mergeCell ref="I60:J60"/>
    <mergeCell ref="I59:J59"/>
    <mergeCell ref="F59:H59"/>
    <mergeCell ref="I72:J72"/>
    <mergeCell ref="I73:J73"/>
    <mergeCell ref="I70:J70"/>
    <mergeCell ref="I64:J64"/>
    <mergeCell ref="D36:E36"/>
    <mergeCell ref="I31:J31"/>
    <mergeCell ref="I34:J34"/>
    <mergeCell ref="D73:E73"/>
    <mergeCell ref="D74:E74"/>
    <mergeCell ref="F62:H62"/>
    <mergeCell ref="I62:J62"/>
    <mergeCell ref="F34:H34"/>
    <mergeCell ref="D71:E71"/>
    <mergeCell ref="F71:H71"/>
    <mergeCell ref="I47:J47"/>
    <mergeCell ref="D72:E72"/>
    <mergeCell ref="D63:E63"/>
    <mergeCell ref="D88:E88"/>
    <mergeCell ref="F88:H88"/>
    <mergeCell ref="I88:J88"/>
    <mergeCell ref="I50:J50"/>
    <mergeCell ref="D50:E50"/>
    <mergeCell ref="F49:H49"/>
    <mergeCell ref="I49:J49"/>
    <mergeCell ref="D52:E52"/>
    <mergeCell ref="F52:H52"/>
    <mergeCell ref="F60:H60"/>
    <mergeCell ref="F54:H54"/>
    <mergeCell ref="I83:J83"/>
    <mergeCell ref="I78:J78"/>
    <mergeCell ref="F51:H51"/>
    <mergeCell ref="I52:J52"/>
    <mergeCell ref="D51:E51"/>
    <mergeCell ref="I53:J53"/>
    <mergeCell ref="D87:E87"/>
    <mergeCell ref="F87:H87"/>
    <mergeCell ref="I87:J87"/>
    <mergeCell ref="D76:E76"/>
    <mergeCell ref="F76:H76"/>
    <mergeCell ref="I75:J75"/>
    <mergeCell ref="D70:E70"/>
    <mergeCell ref="F70:H70"/>
    <mergeCell ref="I74:J74"/>
    <mergeCell ref="I71:J71"/>
    <mergeCell ref="D75:E75"/>
    <mergeCell ref="D86:E86"/>
    <mergeCell ref="F86:H86"/>
    <mergeCell ref="I86:J86"/>
    <mergeCell ref="D80:E80"/>
    <mergeCell ref="F80:H80"/>
    <mergeCell ref="I80:J80"/>
    <mergeCell ref="D79:E79"/>
    <mergeCell ref="F79:H79"/>
    <mergeCell ref="I79:J79"/>
    <mergeCell ref="D83:E83"/>
    <mergeCell ref="D81:E81"/>
    <mergeCell ref="F81:H81"/>
    <mergeCell ref="I81:J81"/>
    <mergeCell ref="F83:H83"/>
    <mergeCell ref="C55:C74"/>
    <mergeCell ref="D55:E55"/>
    <mergeCell ref="F69:H69"/>
    <mergeCell ref="D68:E68"/>
    <mergeCell ref="F68:H68"/>
    <mergeCell ref="D67:E67"/>
    <mergeCell ref="D65:E65"/>
    <mergeCell ref="F65:H65"/>
    <mergeCell ref="F74:H74"/>
    <mergeCell ref="F73:H73"/>
    <mergeCell ref="F72:H72"/>
    <mergeCell ref="D56:E56"/>
    <mergeCell ref="D69:E69"/>
    <mergeCell ref="D61:E61"/>
    <mergeCell ref="D62:E62"/>
    <mergeCell ref="F64:H64"/>
    <mergeCell ref="F56:H56"/>
    <mergeCell ref="F57:H57"/>
    <mergeCell ref="C2:K2"/>
    <mergeCell ref="E21:F21"/>
    <mergeCell ref="E19:F19"/>
    <mergeCell ref="K6:L6"/>
    <mergeCell ref="E17:F17"/>
    <mergeCell ref="E18:F18"/>
    <mergeCell ref="E20:F20"/>
    <mergeCell ref="G20:I20"/>
    <mergeCell ref="G21:I21"/>
    <mergeCell ref="G19:I19"/>
    <mergeCell ref="G18:I18"/>
    <mergeCell ref="F89:H89"/>
    <mergeCell ref="A6:B6"/>
    <mergeCell ref="C6:D6"/>
    <mergeCell ref="E6:G6"/>
    <mergeCell ref="D33:E33"/>
    <mergeCell ref="F33:H33"/>
    <mergeCell ref="G17:I17"/>
    <mergeCell ref="E25:I26"/>
    <mergeCell ref="F30:H30"/>
    <mergeCell ref="F32:H32"/>
    <mergeCell ref="D32:E32"/>
    <mergeCell ref="I30:J30"/>
    <mergeCell ref="D31:E31"/>
    <mergeCell ref="I33:J33"/>
    <mergeCell ref="I32:J32"/>
    <mergeCell ref="C31:C54"/>
    <mergeCell ref="F29:H29"/>
    <mergeCell ref="D40:E40"/>
    <mergeCell ref="D41:E41"/>
    <mergeCell ref="D29:E29"/>
    <mergeCell ref="D77:E77"/>
    <mergeCell ref="F77:H77"/>
    <mergeCell ref="I77:J77"/>
    <mergeCell ref="F75:H75"/>
    <mergeCell ref="I65:J65"/>
    <mergeCell ref="I69:J69"/>
    <mergeCell ref="I68:J68"/>
    <mergeCell ref="D58:E58"/>
    <mergeCell ref="D66:E66"/>
    <mergeCell ref="F66:H66"/>
    <mergeCell ref="I58:J58"/>
    <mergeCell ref="F61:H61"/>
    <mergeCell ref="D54:E54"/>
    <mergeCell ref="I56:J56"/>
    <mergeCell ref="I66:J66"/>
    <mergeCell ref="I67:J67"/>
    <mergeCell ref="I61:J61"/>
    <mergeCell ref="D57:E57"/>
    <mergeCell ref="G22:I22"/>
    <mergeCell ref="I39:J39"/>
    <mergeCell ref="F37:H37"/>
    <mergeCell ref="I45:J45"/>
    <mergeCell ref="D38:E38"/>
    <mergeCell ref="I40:J40"/>
    <mergeCell ref="F41:H41"/>
    <mergeCell ref="F43:H43"/>
    <mergeCell ref="D46:E46"/>
    <mergeCell ref="F38:H38"/>
    <mergeCell ref="I29:J29"/>
    <mergeCell ref="F31:H31"/>
    <mergeCell ref="F35:H35"/>
    <mergeCell ref="I37:J37"/>
    <mergeCell ref="D30:E30"/>
    <mergeCell ref="D34:E34"/>
    <mergeCell ref="D35:E35"/>
    <mergeCell ref="I38:J38"/>
    <mergeCell ref="D39:E39"/>
    <mergeCell ref="I36:J36"/>
    <mergeCell ref="I43:J43"/>
    <mergeCell ref="D42:E42"/>
    <mergeCell ref="D37:E37"/>
    <mergeCell ref="F36:H36"/>
    <mergeCell ref="I44:J44"/>
    <mergeCell ref="F42:H42"/>
    <mergeCell ref="F44:H44"/>
    <mergeCell ref="F40:H40"/>
    <mergeCell ref="D53:E53"/>
    <mergeCell ref="F58:H58"/>
    <mergeCell ref="I55:J55"/>
    <mergeCell ref="F55:H55"/>
    <mergeCell ref="I57:J57"/>
    <mergeCell ref="F48:H48"/>
    <mergeCell ref="D48:E48"/>
    <mergeCell ref="F47:H47"/>
    <mergeCell ref="F50:H50"/>
    <mergeCell ref="I51:J51"/>
    <mergeCell ref="D47:E47"/>
    <mergeCell ref="I48:J48"/>
    <mergeCell ref="D49:E49"/>
    <mergeCell ref="C90:C104"/>
    <mergeCell ref="D90:E90"/>
    <mergeCell ref="F90:H90"/>
    <mergeCell ref="I90:J90"/>
    <mergeCell ref="A11:B11"/>
    <mergeCell ref="C11:D11"/>
    <mergeCell ref="E11:G11"/>
    <mergeCell ref="K11:L11"/>
    <mergeCell ref="A10:B10"/>
    <mergeCell ref="C10:D10"/>
    <mergeCell ref="E10:G10"/>
    <mergeCell ref="K10:L10"/>
    <mergeCell ref="I54:J54"/>
    <mergeCell ref="F53:H53"/>
    <mergeCell ref="I42:J42"/>
    <mergeCell ref="F39:H39"/>
    <mergeCell ref="D44:E44"/>
    <mergeCell ref="D43:E43"/>
    <mergeCell ref="I35:J35"/>
    <mergeCell ref="D45:E45"/>
    <mergeCell ref="F45:H45"/>
    <mergeCell ref="F46:H46"/>
    <mergeCell ref="I46:J46"/>
    <mergeCell ref="I41:J41"/>
  </mergeCells>
  <phoneticPr fontId="0" type="noConversion"/>
  <hyperlinks>
    <hyperlink ref="G18:H18" r:id="rId1" display="impresa e industria"/>
    <hyperlink ref="E19:F19" r:id="rId2" display="UE"/>
    <hyperlink ref="E18:F18" r:id="rId3" display="OJ"/>
    <hyperlink ref="G18:I18" r:id="rId4" display="DG Impresa e Industria"/>
    <hyperlink ref="G20:I20" r:id="rId5" display="EYE"/>
    <hyperlink ref="G19:I19" r:id="rId6" display="DG GROW"/>
    <hyperlink ref="G21:I21" r:id="rId7" display="ECHA"/>
    <hyperlink ref="E21:F21" r:id="rId8" display="GSA"/>
    <hyperlink ref="E20:F20" r:id="rId9" display="EASME"/>
    <hyperlink ref="G22:I22" r:id="rId10" display="TED"/>
    <hyperlink ref="N12" location="INDICE!A1" display="INDICE"/>
    <hyperlink ref="K7:L7" r:id="rId11" display="LINK"/>
    <hyperlink ref="K8:L8" r:id="rId12" display="LINK"/>
    <hyperlink ref="K10:L10" r:id="rId13" display="LINK"/>
    <hyperlink ref="K11:L11" r:id="rId14" display="LINK"/>
    <hyperlink ref="K9:L9" r:id="rId15" display="LINK"/>
  </hyperlinks>
  <pageMargins left="0.75" right="0.75" top="1" bottom="1" header="0.5" footer="0.5"/>
  <pageSetup paperSize="139" orientation="portrait" r:id="rId16"/>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enableFormatConditionsCalculation="0">
    <tabColor indexed="42"/>
  </sheetPr>
  <dimension ref="A1:V130"/>
  <sheetViews>
    <sheetView topLeftCell="A4" zoomScale="98" zoomScaleNormal="98" workbookViewId="0">
      <selection activeCell="N13" sqref="N13"/>
    </sheetView>
  </sheetViews>
  <sheetFormatPr defaultRowHeight="12.75" x14ac:dyDescent="0.2"/>
  <cols>
    <col min="2" max="2" width="17.5703125" customWidth="1"/>
    <col min="3" max="3" width="11.85546875" bestFit="1" customWidth="1"/>
    <col min="4" max="4" width="15" customWidth="1"/>
    <col min="5" max="5" width="10.7109375" customWidth="1"/>
    <col min="7" max="7" width="13.85546875" customWidth="1"/>
    <col min="9" max="9" width="13.7109375" customWidth="1"/>
    <col min="10" max="10" width="10.140625" bestFit="1" customWidth="1"/>
    <col min="11" max="11" width="5.140625" customWidth="1"/>
    <col min="12" max="12" width="10.140625" bestFit="1" customWidth="1"/>
    <col min="15" max="15" width="20.42578125" style="1" customWidth="1"/>
    <col min="16" max="17" width="9.140625" style="1"/>
    <col min="18" max="18" width="9.140625" style="1" customWidth="1"/>
    <col min="19" max="16384" width="9.140625" style="1"/>
  </cols>
  <sheetData>
    <row r="1" spans="1:16" ht="13.5" thickBot="1" x14ac:dyDescent="0.25">
      <c r="A1" s="292"/>
    </row>
    <row r="2" spans="1:16" ht="13.5" thickBot="1" x14ac:dyDescent="0.25">
      <c r="C2" s="490" t="s">
        <v>262</v>
      </c>
      <c r="D2" s="72"/>
      <c r="E2" s="72"/>
      <c r="F2" s="72"/>
      <c r="G2" s="72"/>
      <c r="H2" s="72"/>
      <c r="I2" s="72"/>
      <c r="J2" s="72"/>
      <c r="K2" s="73"/>
    </row>
    <row r="3" spans="1:16" ht="13.5" thickBot="1" x14ac:dyDescent="0.25"/>
    <row r="4" spans="1:16" ht="20.25" customHeight="1" thickBot="1" x14ac:dyDescent="0.3">
      <c r="A4" s="714" t="s">
        <v>109</v>
      </c>
      <c r="B4" s="720"/>
      <c r="C4" s="714" t="s">
        <v>64</v>
      </c>
      <c r="D4" s="720"/>
      <c r="E4" s="714" t="s">
        <v>65</v>
      </c>
      <c r="F4" s="721"/>
      <c r="G4" s="720"/>
      <c r="H4" s="19" t="s">
        <v>66</v>
      </c>
      <c r="I4" s="19" t="s">
        <v>217</v>
      </c>
      <c r="J4" s="20" t="s">
        <v>218</v>
      </c>
      <c r="K4" s="714" t="s">
        <v>257</v>
      </c>
      <c r="L4" s="720"/>
      <c r="M4" s="21" t="s">
        <v>22</v>
      </c>
      <c r="N4" s="19" t="s">
        <v>23</v>
      </c>
    </row>
    <row r="5" spans="1:16" s="362" customFormat="1" ht="54.75" customHeight="1" x14ac:dyDescent="0.2">
      <c r="A5" s="1229" t="s">
        <v>247</v>
      </c>
      <c r="B5" s="1229"/>
      <c r="C5" s="1230" t="s">
        <v>1902</v>
      </c>
      <c r="D5" s="1231"/>
      <c r="E5" s="737" t="s">
        <v>1901</v>
      </c>
      <c r="F5" s="916"/>
      <c r="G5" s="917"/>
      <c r="H5" s="417">
        <v>1</v>
      </c>
      <c r="I5" s="418">
        <v>42815</v>
      </c>
      <c r="J5" s="419"/>
      <c r="K5" s="1232" t="s">
        <v>257</v>
      </c>
      <c r="L5" s="1233"/>
      <c r="M5" s="420"/>
      <c r="N5" s="421"/>
      <c r="O5" s="1"/>
      <c r="P5" s="1"/>
    </row>
    <row r="6" spans="1:16" s="545" customFormat="1" ht="54.75" customHeight="1" x14ac:dyDescent="0.2">
      <c r="A6" s="1225" t="s">
        <v>247</v>
      </c>
      <c r="B6" s="1225"/>
      <c r="C6" s="885" t="s">
        <v>2008</v>
      </c>
      <c r="D6" s="1213"/>
      <c r="E6" s="744" t="s">
        <v>2009</v>
      </c>
      <c r="F6" s="754"/>
      <c r="G6" s="755"/>
      <c r="H6" s="195">
        <v>1</v>
      </c>
      <c r="I6" s="544">
        <v>42821</v>
      </c>
      <c r="J6" s="349"/>
      <c r="K6" s="1227" t="s">
        <v>257</v>
      </c>
      <c r="L6" s="1228"/>
      <c r="M6" s="205"/>
      <c r="N6" s="350"/>
      <c r="O6" s="1"/>
      <c r="P6" s="1"/>
    </row>
    <row r="7" spans="1:16" s="565" customFormat="1" ht="93" customHeight="1" x14ac:dyDescent="0.2">
      <c r="A7" s="1225" t="s">
        <v>247</v>
      </c>
      <c r="B7" s="1225"/>
      <c r="C7" s="885" t="s">
        <v>2086</v>
      </c>
      <c r="D7" s="1213"/>
      <c r="E7" s="958" t="s">
        <v>2085</v>
      </c>
      <c r="F7" s="959"/>
      <c r="G7" s="960"/>
      <c r="H7" s="195">
        <v>1</v>
      </c>
      <c r="I7" s="563">
        <v>42845</v>
      </c>
      <c r="J7" s="349"/>
      <c r="K7" s="1227" t="s">
        <v>257</v>
      </c>
      <c r="L7" s="1228"/>
      <c r="M7" s="205"/>
      <c r="N7" s="350"/>
      <c r="O7" s="1"/>
      <c r="P7" s="1"/>
    </row>
    <row r="8" spans="1:16" s="565" customFormat="1" ht="63" customHeight="1" x14ac:dyDescent="0.2">
      <c r="A8" s="1225" t="s">
        <v>247</v>
      </c>
      <c r="B8" s="1225"/>
      <c r="C8" s="885" t="s">
        <v>1902</v>
      </c>
      <c r="D8" s="1213"/>
      <c r="E8" s="958" t="s">
        <v>2117</v>
      </c>
      <c r="F8" s="959"/>
      <c r="G8" s="960"/>
      <c r="H8" s="195">
        <v>1</v>
      </c>
      <c r="I8" s="563">
        <v>42871</v>
      </c>
      <c r="J8" s="349"/>
      <c r="K8" s="1227" t="s">
        <v>257</v>
      </c>
      <c r="L8" s="1228"/>
      <c r="M8" s="205"/>
      <c r="N8" s="350"/>
      <c r="O8" s="1"/>
      <c r="P8" s="1"/>
    </row>
    <row r="9" spans="1:16" s="565" customFormat="1" ht="63" customHeight="1" x14ac:dyDescent="0.2">
      <c r="A9" s="1225" t="s">
        <v>247</v>
      </c>
      <c r="B9" s="1225"/>
      <c r="C9" s="885" t="s">
        <v>1902</v>
      </c>
      <c r="D9" s="1213"/>
      <c r="E9" s="958" t="s">
        <v>2118</v>
      </c>
      <c r="F9" s="959"/>
      <c r="G9" s="960"/>
      <c r="H9" s="195">
        <v>1</v>
      </c>
      <c r="I9" s="563">
        <v>42871</v>
      </c>
      <c r="J9" s="349"/>
      <c r="K9" s="1227" t="s">
        <v>257</v>
      </c>
      <c r="L9" s="1228"/>
      <c r="M9" s="205"/>
      <c r="N9" s="350"/>
      <c r="O9" s="1"/>
      <c r="P9" s="1"/>
    </row>
    <row r="10" spans="1:16" s="565" customFormat="1" ht="63" customHeight="1" x14ac:dyDescent="0.2">
      <c r="A10" s="1225" t="s">
        <v>247</v>
      </c>
      <c r="B10" s="1225"/>
      <c r="C10" s="885" t="s">
        <v>1902</v>
      </c>
      <c r="D10" s="1213"/>
      <c r="E10" s="958" t="s">
        <v>2119</v>
      </c>
      <c r="F10" s="959"/>
      <c r="G10" s="960"/>
      <c r="H10" s="195">
        <v>1</v>
      </c>
      <c r="I10" s="563">
        <v>42871</v>
      </c>
      <c r="J10" s="349"/>
      <c r="K10" s="1227" t="s">
        <v>257</v>
      </c>
      <c r="L10" s="1228"/>
      <c r="M10" s="205"/>
      <c r="N10" s="350"/>
      <c r="O10" s="1"/>
      <c r="P10" s="1"/>
    </row>
    <row r="11" spans="1:16" s="565" customFormat="1" ht="63" customHeight="1" x14ac:dyDescent="0.2">
      <c r="A11" s="1225" t="s">
        <v>247</v>
      </c>
      <c r="B11" s="1225"/>
      <c r="C11" s="885" t="s">
        <v>1902</v>
      </c>
      <c r="D11" s="1213"/>
      <c r="E11" s="958" t="s">
        <v>2120</v>
      </c>
      <c r="F11" s="959"/>
      <c r="G11" s="960"/>
      <c r="H11" s="195">
        <v>1</v>
      </c>
      <c r="I11" s="563">
        <v>42871</v>
      </c>
      <c r="J11" s="349"/>
      <c r="K11" s="1227" t="s">
        <v>257</v>
      </c>
      <c r="L11" s="1228"/>
      <c r="M11" s="205"/>
      <c r="N11" s="350"/>
      <c r="O11" s="1"/>
      <c r="P11" s="1"/>
    </row>
    <row r="12" spans="1:16" s="351" customFormat="1" ht="63" customHeight="1" thickBot="1" x14ac:dyDescent="0.25">
      <c r="A12" s="1225" t="s">
        <v>247</v>
      </c>
      <c r="B12" s="1225"/>
      <c r="C12" s="885" t="s">
        <v>1902</v>
      </c>
      <c r="D12" s="1213"/>
      <c r="E12" s="958" t="s">
        <v>2121</v>
      </c>
      <c r="F12" s="959"/>
      <c r="G12" s="960"/>
      <c r="H12" s="195">
        <v>1</v>
      </c>
      <c r="I12" s="352">
        <v>42871</v>
      </c>
      <c r="J12" s="349"/>
      <c r="K12" s="1227" t="s">
        <v>257</v>
      </c>
      <c r="L12" s="1228"/>
      <c r="M12" s="205"/>
      <c r="N12" s="350"/>
      <c r="O12" s="1"/>
      <c r="P12" s="1"/>
    </row>
    <row r="13" spans="1:16" ht="45" customHeight="1" thickBot="1" x14ac:dyDescent="0.25">
      <c r="G13" s="228" t="s">
        <v>17</v>
      </c>
      <c r="H13" s="229">
        <f>SUM(H5:H12)</f>
        <v>8</v>
      </c>
      <c r="K13" s="1"/>
      <c r="L13" s="1"/>
      <c r="M13" s="1"/>
      <c r="N13" s="123" t="s">
        <v>246</v>
      </c>
    </row>
    <row r="14" spans="1:16" ht="27.75" customHeight="1" thickBot="1" x14ac:dyDescent="0.25">
      <c r="C14" t="s">
        <v>239</v>
      </c>
      <c r="H14" s="184"/>
      <c r="K14" s="1"/>
      <c r="L14" s="1"/>
      <c r="M14" s="1"/>
      <c r="N14" s="43"/>
    </row>
    <row r="15" spans="1:16" ht="35.25" customHeight="1" x14ac:dyDescent="0.2">
      <c r="B15" s="247"/>
      <c r="E15" s="818" t="s">
        <v>139</v>
      </c>
      <c r="F15" s="824"/>
      <c r="G15" s="1023" t="s">
        <v>162</v>
      </c>
      <c r="H15" s="819"/>
      <c r="I15" s="824"/>
      <c r="K15" s="1"/>
      <c r="L15" s="1"/>
    </row>
    <row r="16" spans="1:16" x14ac:dyDescent="0.2">
      <c r="B16" s="1"/>
      <c r="C16" s="1"/>
      <c r="E16" s="771" t="s">
        <v>629</v>
      </c>
      <c r="F16" s="770"/>
      <c r="G16" s="1226" t="s">
        <v>226</v>
      </c>
      <c r="H16" s="808"/>
      <c r="I16" s="1117"/>
    </row>
    <row r="17" spans="2:22" x14ac:dyDescent="0.2">
      <c r="B17" s="74"/>
      <c r="E17" s="771" t="s">
        <v>163</v>
      </c>
      <c r="F17" s="770"/>
      <c r="G17" s="821" t="s">
        <v>614</v>
      </c>
      <c r="H17" s="769"/>
      <c r="I17" s="770"/>
    </row>
    <row r="18" spans="2:22" ht="13.5" thickBot="1" x14ac:dyDescent="0.25">
      <c r="E18" s="771" t="s">
        <v>278</v>
      </c>
      <c r="F18" s="770"/>
      <c r="G18" s="821" t="s">
        <v>174</v>
      </c>
      <c r="H18" s="769"/>
      <c r="I18" s="770"/>
      <c r="J18" s="13"/>
      <c r="L18" s="13"/>
    </row>
    <row r="19" spans="2:22" ht="13.5" customHeight="1" thickBot="1" x14ac:dyDescent="0.25">
      <c r="E19" s="771" t="s">
        <v>235</v>
      </c>
      <c r="F19" s="770"/>
      <c r="G19" s="821" t="s">
        <v>236</v>
      </c>
      <c r="H19" s="769"/>
      <c r="I19" s="770"/>
      <c r="L19" s="253"/>
      <c r="M19" s="253"/>
      <c r="N19" s="253"/>
      <c r="O19" s="253"/>
      <c r="P19" s="253"/>
      <c r="R19" s="791" t="s">
        <v>638</v>
      </c>
      <c r="S19" s="792"/>
      <c r="T19" s="792"/>
      <c r="U19" s="792"/>
      <c r="V19" s="793"/>
    </row>
    <row r="20" spans="2:22" ht="21.75" customHeight="1" x14ac:dyDescent="0.2">
      <c r="E20" s="777" t="s">
        <v>436</v>
      </c>
      <c r="F20" s="1117"/>
      <c r="G20" s="1226" t="s">
        <v>438</v>
      </c>
      <c r="H20" s="808"/>
      <c r="I20" s="1117"/>
      <c r="L20" s="255"/>
      <c r="M20" s="255"/>
      <c r="N20" s="255"/>
      <c r="O20" s="255"/>
      <c r="P20" s="255"/>
      <c r="R20" s="1097" t="s">
        <v>1179</v>
      </c>
      <c r="S20" s="1098"/>
      <c r="T20" s="1098"/>
      <c r="U20" s="1098"/>
      <c r="V20" s="1099"/>
    </row>
    <row r="21" spans="2:22" ht="28.5" customHeight="1" thickBot="1" x14ac:dyDescent="0.25">
      <c r="E21" s="777" t="s">
        <v>437</v>
      </c>
      <c r="F21" s="1117"/>
      <c r="G21" s="1226" t="s">
        <v>444</v>
      </c>
      <c r="H21" s="808"/>
      <c r="I21" s="1117"/>
      <c r="L21" s="255"/>
      <c r="M21" s="255"/>
      <c r="N21" s="255"/>
      <c r="O21" s="255"/>
      <c r="P21" s="255"/>
      <c r="R21" s="1100"/>
      <c r="S21" s="1101"/>
      <c r="T21" s="1101"/>
      <c r="U21" s="1101"/>
      <c r="V21" s="1102"/>
    </row>
    <row r="22" spans="2:22" ht="13.5" thickBot="1" x14ac:dyDescent="0.25">
      <c r="E22" s="777" t="s">
        <v>445</v>
      </c>
      <c r="F22" s="1117"/>
      <c r="G22" s="1226" t="s">
        <v>446</v>
      </c>
      <c r="H22" s="808"/>
      <c r="I22" s="1117"/>
      <c r="L22" s="255"/>
      <c r="M22" s="255"/>
      <c r="N22" s="255"/>
      <c r="O22" s="255"/>
      <c r="P22" s="255"/>
      <c r="R22" s="794" t="s">
        <v>257</v>
      </c>
      <c r="S22" s="795"/>
      <c r="T22" s="795"/>
      <c r="U22" s="795"/>
      <c r="V22" s="796"/>
    </row>
    <row r="23" spans="2:22" ht="13.5" thickBot="1" x14ac:dyDescent="0.25">
      <c r="E23" s="1210" t="s">
        <v>447</v>
      </c>
      <c r="F23" s="1211"/>
      <c r="G23" s="1210" t="s">
        <v>275</v>
      </c>
      <c r="H23" s="1234"/>
      <c r="I23" s="1211"/>
      <c r="L23" s="255"/>
      <c r="M23" s="255"/>
      <c r="N23" s="255"/>
      <c r="O23" s="255"/>
      <c r="P23" s="255"/>
    </row>
    <row r="24" spans="2:22" x14ac:dyDescent="0.2">
      <c r="E24" s="111"/>
      <c r="F24" s="111"/>
      <c r="G24" s="111"/>
      <c r="H24" s="111"/>
      <c r="I24" s="111"/>
      <c r="L24" s="255"/>
      <c r="M24" s="255"/>
      <c r="N24" s="255"/>
      <c r="O24" s="255"/>
      <c r="P24" s="255"/>
    </row>
    <row r="25" spans="2:22" ht="3.75" customHeight="1" x14ac:dyDescent="0.2">
      <c r="E25" s="38"/>
      <c r="F25" s="38"/>
      <c r="G25" s="79"/>
      <c r="H25" s="38"/>
      <c r="I25" s="38"/>
      <c r="L25" s="255"/>
      <c r="M25" s="255"/>
      <c r="N25" s="255"/>
      <c r="O25" s="255"/>
      <c r="P25" s="255"/>
    </row>
    <row r="26" spans="2:22" x14ac:dyDescent="0.2">
      <c r="K26" s="207"/>
      <c r="L26" s="255"/>
      <c r="M26" s="255"/>
      <c r="N26" s="255"/>
      <c r="O26" s="255"/>
      <c r="P26" s="255"/>
    </row>
    <row r="27" spans="2:22" ht="13.5" thickBot="1" x14ac:dyDescent="0.25">
      <c r="L27" s="255"/>
      <c r="M27" s="255"/>
      <c r="N27" s="255"/>
      <c r="O27" s="255"/>
      <c r="P27" s="255"/>
      <c r="R27" s="255"/>
      <c r="S27" s="255"/>
      <c r="T27" s="255"/>
      <c r="U27" s="255"/>
      <c r="V27" s="255"/>
    </row>
    <row r="28" spans="2:22" ht="7.5" customHeight="1" x14ac:dyDescent="0.2">
      <c r="E28" s="686" t="s">
        <v>196</v>
      </c>
      <c r="F28" s="687"/>
      <c r="G28" s="687"/>
      <c r="H28" s="687"/>
      <c r="I28" s="688"/>
      <c r="M28" s="1"/>
      <c r="N28" s="1"/>
      <c r="R28" s="254"/>
      <c r="S28" s="254"/>
      <c r="T28" s="254"/>
      <c r="U28" s="254"/>
      <c r="V28" s="254"/>
    </row>
    <row r="29" spans="2:22" ht="15" customHeight="1" thickBot="1" x14ac:dyDescent="0.25">
      <c r="E29" s="689"/>
      <c r="F29" s="690"/>
      <c r="G29" s="690"/>
      <c r="H29" s="690"/>
      <c r="I29" s="691"/>
      <c r="L29" s="254"/>
      <c r="M29" s="254"/>
      <c r="N29" s="254"/>
      <c r="O29" s="254"/>
      <c r="P29" s="254"/>
      <c r="R29" s="190"/>
      <c r="S29" s="190"/>
      <c r="T29" s="190"/>
      <c r="U29" s="190"/>
      <c r="V29" s="190"/>
    </row>
    <row r="30" spans="2:22" ht="65.25" customHeight="1" x14ac:dyDescent="0.2">
      <c r="L30" s="254"/>
      <c r="M30" s="254"/>
      <c r="N30" s="254"/>
      <c r="O30" s="254"/>
      <c r="P30" s="254"/>
      <c r="R30" s="190"/>
      <c r="S30" s="190"/>
      <c r="T30" s="190"/>
      <c r="U30" s="190"/>
      <c r="V30" s="190"/>
    </row>
    <row r="31" spans="2:22" ht="13.5" customHeight="1" thickBot="1" x14ac:dyDescent="0.25">
      <c r="L31" s="254"/>
      <c r="M31" s="254"/>
      <c r="N31" s="254"/>
      <c r="O31" s="254"/>
      <c r="P31" s="254"/>
      <c r="R31" s="190"/>
      <c r="S31" s="190"/>
      <c r="T31" s="190"/>
      <c r="U31" s="190"/>
      <c r="V31" s="190"/>
    </row>
    <row r="32" spans="2:22" ht="13.5" customHeight="1" thickBot="1" x14ac:dyDescent="0.25">
      <c r="C32" s="128" t="s">
        <v>220</v>
      </c>
      <c r="D32" s="1237" t="s">
        <v>64</v>
      </c>
      <c r="E32" s="1239"/>
      <c r="F32" s="1237" t="s">
        <v>290</v>
      </c>
      <c r="G32" s="1238"/>
      <c r="H32" s="1239"/>
      <c r="I32" s="797" t="s">
        <v>217</v>
      </c>
      <c r="J32" s="798"/>
      <c r="L32" s="156"/>
    </row>
    <row r="33" spans="1:22" ht="33" customHeight="1" thickBot="1" x14ac:dyDescent="0.25">
      <c r="A33" s="1"/>
      <c r="C33" s="946" t="s">
        <v>1158</v>
      </c>
      <c r="D33" s="1243" t="s">
        <v>197</v>
      </c>
      <c r="E33" s="1244"/>
      <c r="F33" s="961" t="s">
        <v>227</v>
      </c>
      <c r="G33" s="840"/>
      <c r="H33" s="841"/>
      <c r="I33" s="1235">
        <v>41544</v>
      </c>
      <c r="J33" s="1236"/>
      <c r="R33" s="253"/>
      <c r="S33" s="253"/>
      <c r="T33" s="253"/>
      <c r="U33" s="253"/>
      <c r="V33" s="253"/>
    </row>
    <row r="34" spans="1:22" ht="50.25" customHeight="1" thickBot="1" x14ac:dyDescent="0.25">
      <c r="A34" s="1"/>
      <c r="C34" s="947"/>
      <c r="D34" s="1220" t="s">
        <v>197</v>
      </c>
      <c r="E34" s="1221"/>
      <c r="F34" s="805" t="s">
        <v>120</v>
      </c>
      <c r="G34" s="802"/>
      <c r="H34" s="835"/>
      <c r="I34" s="1219">
        <v>41695</v>
      </c>
      <c r="J34" s="1174"/>
      <c r="L34" s="791" t="s">
        <v>638</v>
      </c>
      <c r="M34" s="792"/>
      <c r="N34" s="792"/>
      <c r="O34" s="792"/>
      <c r="P34" s="793"/>
      <c r="R34" s="190"/>
      <c r="S34" s="190"/>
      <c r="T34" s="190"/>
      <c r="U34" s="190"/>
      <c r="V34" s="190"/>
    </row>
    <row r="35" spans="1:22" ht="13.5" customHeight="1" x14ac:dyDescent="0.2">
      <c r="A35" s="1"/>
      <c r="C35" s="947"/>
      <c r="D35" s="1220" t="s">
        <v>292</v>
      </c>
      <c r="E35" s="1221"/>
      <c r="F35" s="805" t="s">
        <v>120</v>
      </c>
      <c r="G35" s="802"/>
      <c r="H35" s="835"/>
      <c r="I35" s="1219">
        <v>41710</v>
      </c>
      <c r="J35" s="1174"/>
      <c r="L35" s="1097" t="s">
        <v>1738</v>
      </c>
      <c r="M35" s="1098"/>
      <c r="N35" s="1098"/>
      <c r="O35" s="1098"/>
      <c r="P35" s="1099"/>
      <c r="R35" s="190"/>
      <c r="S35" s="190"/>
      <c r="T35" s="190"/>
      <c r="U35" s="190"/>
      <c r="V35" s="190"/>
    </row>
    <row r="36" spans="1:22" ht="50.25" customHeight="1" thickBot="1" x14ac:dyDescent="0.25">
      <c r="A36" s="1"/>
      <c r="C36" s="947"/>
      <c r="D36" s="1220" t="s">
        <v>30</v>
      </c>
      <c r="E36" s="1221"/>
      <c r="F36" s="805" t="s">
        <v>120</v>
      </c>
      <c r="G36" s="802"/>
      <c r="H36" s="835"/>
      <c r="I36" s="1219">
        <v>41717</v>
      </c>
      <c r="J36" s="1174"/>
      <c r="L36" s="1100"/>
      <c r="M36" s="1101"/>
      <c r="N36" s="1101"/>
      <c r="O36" s="1101"/>
      <c r="P36" s="1102"/>
      <c r="R36" s="190"/>
      <c r="S36" s="190"/>
      <c r="T36" s="190"/>
      <c r="U36" s="190"/>
    </row>
    <row r="37" spans="1:22" ht="44.25" customHeight="1" thickBot="1" x14ac:dyDescent="0.25">
      <c r="A37" s="1"/>
      <c r="C37" s="947"/>
      <c r="D37" s="1220" t="s">
        <v>302</v>
      </c>
      <c r="E37" s="1221"/>
      <c r="F37" s="805" t="s">
        <v>254</v>
      </c>
      <c r="G37" s="802"/>
      <c r="H37" s="835"/>
      <c r="I37" s="1219">
        <v>41758</v>
      </c>
      <c r="J37" s="1174"/>
      <c r="L37" s="794" t="s">
        <v>257</v>
      </c>
      <c r="M37" s="795"/>
      <c r="N37" s="795"/>
      <c r="O37" s="795"/>
      <c r="P37" s="796"/>
      <c r="R37" s="190"/>
      <c r="S37" s="190"/>
      <c r="T37" s="190"/>
      <c r="U37" s="190"/>
      <c r="V37" s="190"/>
    </row>
    <row r="38" spans="1:22" ht="51" customHeight="1" x14ac:dyDescent="0.2">
      <c r="A38" s="1"/>
      <c r="C38" s="947"/>
      <c r="D38" s="1220" t="s">
        <v>358</v>
      </c>
      <c r="E38" s="1221"/>
      <c r="F38" s="805" t="s">
        <v>406</v>
      </c>
      <c r="G38" s="802"/>
      <c r="H38" s="835"/>
      <c r="I38" s="1219">
        <v>41786</v>
      </c>
      <c r="J38" s="1174"/>
      <c r="M38" s="1"/>
      <c r="N38" s="1"/>
      <c r="R38" s="190"/>
      <c r="S38" s="190"/>
      <c r="T38" s="190"/>
      <c r="U38" s="190"/>
      <c r="V38" s="190"/>
    </row>
    <row r="39" spans="1:22" ht="42.75" customHeight="1" x14ac:dyDescent="0.2">
      <c r="A39" s="1"/>
      <c r="C39" s="947"/>
      <c r="D39" s="1220" t="s">
        <v>35</v>
      </c>
      <c r="E39" s="1221"/>
      <c r="F39" s="805" t="s">
        <v>409</v>
      </c>
      <c r="G39" s="802"/>
      <c r="H39" s="835"/>
      <c r="I39" s="1219">
        <v>41880</v>
      </c>
      <c r="J39" s="1174"/>
      <c r="L39" s="1"/>
      <c r="M39" s="1"/>
      <c r="N39" s="1"/>
      <c r="R39" s="59"/>
      <c r="S39" s="59"/>
      <c r="T39" s="59"/>
      <c r="U39" s="59"/>
      <c r="V39" s="59"/>
    </row>
    <row r="40" spans="1:22" ht="38.25" customHeight="1" x14ac:dyDescent="0.2">
      <c r="A40" s="1"/>
      <c r="C40" s="947"/>
      <c r="D40" s="1220" t="s">
        <v>302</v>
      </c>
      <c r="E40" s="1221"/>
      <c r="F40" s="805" t="s">
        <v>529</v>
      </c>
      <c r="G40" s="802"/>
      <c r="H40" s="835"/>
      <c r="I40" s="1219">
        <v>41907</v>
      </c>
      <c r="J40" s="1174"/>
      <c r="L40" s="1"/>
      <c r="M40" s="1"/>
      <c r="N40" s="1"/>
    </row>
    <row r="41" spans="1:22" ht="72.75" customHeight="1" x14ac:dyDescent="0.2">
      <c r="A41" s="1"/>
      <c r="C41" s="251"/>
      <c r="D41" s="1220" t="s">
        <v>35</v>
      </c>
      <c r="E41" s="1222"/>
      <c r="F41" s="805" t="s">
        <v>556</v>
      </c>
      <c r="G41" s="802"/>
      <c r="H41" s="835"/>
      <c r="I41" s="1219">
        <v>41942</v>
      </c>
      <c r="J41" s="1174"/>
      <c r="L41" s="1"/>
      <c r="M41" s="1"/>
      <c r="N41" s="1"/>
    </row>
    <row r="42" spans="1:22" ht="55.5" customHeight="1" x14ac:dyDescent="0.2">
      <c r="A42" s="1"/>
      <c r="C42" s="251"/>
      <c r="D42" s="1220" t="s">
        <v>35</v>
      </c>
      <c r="E42" s="1222"/>
      <c r="F42" s="805" t="s">
        <v>598</v>
      </c>
      <c r="G42" s="802"/>
      <c r="H42" s="835"/>
      <c r="I42" s="1219">
        <v>41936</v>
      </c>
      <c r="J42" s="1174"/>
      <c r="L42" s="1"/>
      <c r="M42" s="1"/>
      <c r="N42" s="1"/>
    </row>
    <row r="43" spans="1:22" ht="30.75" customHeight="1" x14ac:dyDescent="0.2">
      <c r="A43" s="1"/>
      <c r="C43" s="251"/>
      <c r="D43" s="1220" t="s">
        <v>35</v>
      </c>
      <c r="E43" s="1222"/>
      <c r="F43" s="805" t="s">
        <v>557</v>
      </c>
      <c r="G43" s="802"/>
      <c r="H43" s="835"/>
      <c r="I43" s="1219">
        <v>41948</v>
      </c>
      <c r="J43" s="1174"/>
      <c r="N43" s="1"/>
    </row>
    <row r="44" spans="1:22" ht="48" customHeight="1" x14ac:dyDescent="0.2">
      <c r="C44" s="251"/>
      <c r="D44" s="1220" t="s">
        <v>35</v>
      </c>
      <c r="E44" s="1221"/>
      <c r="F44" s="805" t="s">
        <v>555</v>
      </c>
      <c r="G44" s="802"/>
      <c r="H44" s="835"/>
      <c r="I44" s="1219">
        <v>41955</v>
      </c>
      <c r="J44" s="1174"/>
    </row>
    <row r="45" spans="1:22" ht="51.75" customHeight="1" x14ac:dyDescent="0.2">
      <c r="C45" s="251"/>
      <c r="D45" s="1220" t="s">
        <v>35</v>
      </c>
      <c r="E45" s="1221"/>
      <c r="F45" s="805" t="s">
        <v>554</v>
      </c>
      <c r="G45" s="802"/>
      <c r="H45" s="835"/>
      <c r="I45" s="1219">
        <v>41960</v>
      </c>
      <c r="J45" s="1174"/>
    </row>
    <row r="46" spans="1:22" ht="36.75" customHeight="1" x14ac:dyDescent="0.2">
      <c r="C46" s="251"/>
      <c r="D46" s="1220" t="s">
        <v>35</v>
      </c>
      <c r="E46" s="1221"/>
      <c r="F46" s="805" t="s">
        <v>606</v>
      </c>
      <c r="G46" s="802"/>
      <c r="H46" s="835"/>
      <c r="I46" s="1219">
        <v>41957</v>
      </c>
      <c r="J46" s="1174"/>
    </row>
    <row r="47" spans="1:22" ht="49.5" customHeight="1" thickBot="1" x14ac:dyDescent="0.25">
      <c r="A47" s="147"/>
      <c r="B47" s="147"/>
      <c r="C47" s="252"/>
      <c r="D47" s="1220" t="s">
        <v>35</v>
      </c>
      <c r="E47" s="1221"/>
      <c r="F47" s="805" t="s">
        <v>704</v>
      </c>
      <c r="G47" s="802"/>
      <c r="H47" s="835"/>
      <c r="I47" s="1219">
        <v>41984</v>
      </c>
      <c r="J47" s="1174"/>
      <c r="K47" s="147"/>
      <c r="L47" s="311"/>
      <c r="M47" s="311"/>
      <c r="N47" s="311"/>
      <c r="O47" s="311"/>
      <c r="P47" s="311"/>
    </row>
    <row r="48" spans="1:22" ht="49.5" customHeight="1" x14ac:dyDescent="0.2">
      <c r="A48" s="151"/>
      <c r="B48" s="151"/>
      <c r="C48" s="920" t="s">
        <v>1157</v>
      </c>
      <c r="D48" s="1220" t="s">
        <v>35</v>
      </c>
      <c r="E48" s="1221"/>
      <c r="F48" s="805" t="s">
        <v>622</v>
      </c>
      <c r="G48" s="802"/>
      <c r="H48" s="835"/>
      <c r="I48" s="1219">
        <v>42011</v>
      </c>
      <c r="J48" s="1174"/>
      <c r="K48" s="151"/>
      <c r="L48" s="311"/>
      <c r="M48" s="311"/>
      <c r="N48" s="311"/>
      <c r="O48" s="311"/>
      <c r="P48" s="311"/>
    </row>
    <row r="49" spans="1:14" ht="48.75" customHeight="1" x14ac:dyDescent="0.2">
      <c r="A49" s="151"/>
      <c r="B49" s="151"/>
      <c r="C49" s="1157"/>
      <c r="D49" s="1220" t="s">
        <v>35</v>
      </c>
      <c r="E49" s="1221"/>
      <c r="F49" s="805" t="s">
        <v>616</v>
      </c>
      <c r="G49" s="802"/>
      <c r="H49" s="835"/>
      <c r="I49" s="1219">
        <v>42012</v>
      </c>
      <c r="J49" s="1174"/>
      <c r="K49" s="151"/>
      <c r="L49" s="213"/>
      <c r="M49" s="213"/>
      <c r="N49" s="1"/>
    </row>
    <row r="50" spans="1:14" ht="49.5" customHeight="1" x14ac:dyDescent="0.2">
      <c r="A50" s="152"/>
      <c r="B50" s="152"/>
      <c r="C50" s="1157"/>
      <c r="D50" s="1220" t="s">
        <v>35</v>
      </c>
      <c r="E50" s="1221"/>
      <c r="F50" s="805" t="s">
        <v>615</v>
      </c>
      <c r="G50" s="802"/>
      <c r="H50" s="835"/>
      <c r="I50" s="1219">
        <v>42019</v>
      </c>
      <c r="J50" s="1174"/>
      <c r="K50" s="152"/>
      <c r="L50" s="1"/>
      <c r="M50" s="1"/>
      <c r="N50" s="1"/>
    </row>
    <row r="51" spans="1:14" ht="49.5" customHeight="1" x14ac:dyDescent="0.2">
      <c r="A51" s="152"/>
      <c r="B51" s="152"/>
      <c r="C51" s="1157"/>
      <c r="D51" s="1220" t="s">
        <v>302</v>
      </c>
      <c r="E51" s="1221"/>
      <c r="F51" s="805" t="s">
        <v>682</v>
      </c>
      <c r="G51" s="802"/>
      <c r="H51" s="835"/>
      <c r="I51" s="1219">
        <v>42018</v>
      </c>
      <c r="J51" s="1174"/>
      <c r="K51" s="152"/>
      <c r="M51" s="1"/>
      <c r="N51" s="1"/>
    </row>
    <row r="52" spans="1:14" ht="40.5" customHeight="1" x14ac:dyDescent="0.2">
      <c r="A52" s="155"/>
      <c r="B52" s="155"/>
      <c r="C52" s="1157"/>
      <c r="D52" s="1220" t="s">
        <v>35</v>
      </c>
      <c r="E52" s="1221"/>
      <c r="F52" s="805" t="s">
        <v>735</v>
      </c>
      <c r="G52" s="802"/>
      <c r="H52" s="835"/>
      <c r="I52" s="1219">
        <v>42024</v>
      </c>
      <c r="J52" s="1174"/>
      <c r="K52" s="155"/>
    </row>
    <row r="53" spans="1:14" ht="31.5" customHeight="1" x14ac:dyDescent="0.2">
      <c r="A53" s="155"/>
      <c r="B53" s="155"/>
      <c r="C53" s="1157"/>
      <c r="D53" s="1220" t="s">
        <v>302</v>
      </c>
      <c r="E53" s="1222"/>
      <c r="F53" s="805" t="s">
        <v>664</v>
      </c>
      <c r="G53" s="802"/>
      <c r="H53" s="835"/>
      <c r="I53" s="1219">
        <v>42020</v>
      </c>
      <c r="J53" s="1174"/>
      <c r="K53" s="155"/>
    </row>
    <row r="54" spans="1:14" ht="31.5" customHeight="1" x14ac:dyDescent="0.2">
      <c r="C54" s="1157"/>
      <c r="D54" s="1220" t="s">
        <v>302</v>
      </c>
      <c r="E54" s="1222"/>
      <c r="F54" s="805" t="s">
        <v>682</v>
      </c>
      <c r="G54" s="802"/>
      <c r="H54" s="835"/>
      <c r="I54" s="1219">
        <v>42027</v>
      </c>
      <c r="J54" s="1174"/>
      <c r="K54" s="156"/>
      <c r="L54" s="221"/>
      <c r="M54" s="221"/>
      <c r="N54" s="221"/>
    </row>
    <row r="55" spans="1:14" ht="51" customHeight="1" x14ac:dyDescent="0.2">
      <c r="C55" s="1157"/>
      <c r="D55" s="1220" t="s">
        <v>35</v>
      </c>
      <c r="E55" s="1222"/>
      <c r="F55" s="805" t="s">
        <v>770</v>
      </c>
      <c r="G55" s="802"/>
      <c r="H55" s="835"/>
      <c r="I55" s="1219">
        <v>42033</v>
      </c>
      <c r="J55" s="1174"/>
      <c r="L55" s="235"/>
      <c r="M55" s="235"/>
      <c r="N55" s="235"/>
    </row>
    <row r="56" spans="1:14" ht="51" customHeight="1" x14ac:dyDescent="0.2">
      <c r="A56" s="162"/>
      <c r="B56" s="162"/>
      <c r="C56" s="1157"/>
      <c r="D56" s="1220" t="s">
        <v>35</v>
      </c>
      <c r="E56" s="1222"/>
      <c r="F56" s="805" t="s">
        <v>681</v>
      </c>
      <c r="G56" s="802"/>
      <c r="H56" s="835"/>
      <c r="I56" s="1219">
        <v>42034</v>
      </c>
      <c r="J56" s="1174"/>
      <c r="K56" s="162"/>
      <c r="L56" s="235"/>
      <c r="M56" s="235"/>
      <c r="N56" s="235"/>
    </row>
    <row r="57" spans="1:14" ht="51" customHeight="1" x14ac:dyDescent="0.2">
      <c r="A57" s="162"/>
      <c r="B57" s="162"/>
      <c r="C57" s="1157"/>
      <c r="D57" s="1220" t="s">
        <v>35</v>
      </c>
      <c r="E57" s="1222"/>
      <c r="F57" s="805" t="s">
        <v>631</v>
      </c>
      <c r="G57" s="802"/>
      <c r="H57" s="835"/>
      <c r="I57" s="988">
        <v>42039</v>
      </c>
      <c r="J57" s="1224"/>
      <c r="K57" s="162"/>
      <c r="L57" s="116"/>
    </row>
    <row r="58" spans="1:14" ht="51" customHeight="1" x14ac:dyDescent="0.2">
      <c r="A58" s="165"/>
      <c r="B58" s="165"/>
      <c r="C58" s="1157"/>
      <c r="D58" s="1220" t="s">
        <v>35</v>
      </c>
      <c r="E58" s="1222"/>
      <c r="F58" s="805" t="s">
        <v>659</v>
      </c>
      <c r="G58" s="802"/>
      <c r="H58" s="835"/>
      <c r="I58" s="1223">
        <v>42045</v>
      </c>
      <c r="J58" s="1218"/>
      <c r="K58" s="165"/>
      <c r="L58" s="116"/>
    </row>
    <row r="59" spans="1:14" ht="51" customHeight="1" x14ac:dyDescent="0.2">
      <c r="A59" s="165"/>
      <c r="B59" s="165"/>
      <c r="C59" s="1157"/>
      <c r="D59" s="1220" t="s">
        <v>35</v>
      </c>
      <c r="E59" s="1222"/>
      <c r="F59" s="805" t="s">
        <v>770</v>
      </c>
      <c r="G59" s="802"/>
      <c r="H59" s="835"/>
      <c r="I59" s="1223">
        <v>42047</v>
      </c>
      <c r="J59" s="1218"/>
      <c r="K59" s="165"/>
      <c r="L59" s="258"/>
      <c r="M59" s="258"/>
      <c r="N59" s="1"/>
    </row>
    <row r="60" spans="1:14" ht="51" customHeight="1" x14ac:dyDescent="0.2">
      <c r="A60" s="165"/>
      <c r="B60" s="165"/>
      <c r="C60" s="1157"/>
      <c r="D60" s="1220" t="s">
        <v>302</v>
      </c>
      <c r="E60" s="1222"/>
      <c r="F60" s="805" t="s">
        <v>725</v>
      </c>
      <c r="G60" s="802"/>
      <c r="H60" s="835"/>
      <c r="I60" s="1223">
        <v>42046</v>
      </c>
      <c r="J60" s="1218"/>
      <c r="K60" s="165"/>
    </row>
    <row r="61" spans="1:14" ht="51" customHeight="1" x14ac:dyDescent="0.2">
      <c r="A61" s="192"/>
      <c r="B61" s="192"/>
      <c r="C61" s="1157"/>
      <c r="D61" s="1212" t="s">
        <v>35</v>
      </c>
      <c r="E61" s="1222"/>
      <c r="F61" s="838" t="s">
        <v>675</v>
      </c>
      <c r="G61" s="904"/>
      <c r="H61" s="905"/>
      <c r="I61" s="988">
        <v>42073</v>
      </c>
      <c r="J61" s="968"/>
      <c r="K61" s="192"/>
      <c r="L61" s="250"/>
    </row>
    <row r="62" spans="1:14" ht="51" customHeight="1" x14ac:dyDescent="0.2">
      <c r="A62" s="192"/>
      <c r="B62" s="192"/>
      <c r="C62" s="1157"/>
      <c r="D62" s="1212" t="s">
        <v>35</v>
      </c>
      <c r="E62" s="1222"/>
      <c r="F62" s="838" t="s">
        <v>724</v>
      </c>
      <c r="G62" s="904"/>
      <c r="H62" s="905"/>
      <c r="I62" s="988">
        <v>42074</v>
      </c>
      <c r="J62" s="968"/>
      <c r="K62" s="192"/>
      <c r="L62" s="1"/>
      <c r="M62" s="1"/>
      <c r="N62" s="1"/>
    </row>
    <row r="63" spans="1:14" ht="51" customHeight="1" x14ac:dyDescent="0.2">
      <c r="A63" s="209"/>
      <c r="B63" s="209"/>
      <c r="C63" s="1157"/>
      <c r="D63" s="1212" t="s">
        <v>35</v>
      </c>
      <c r="E63" s="1213"/>
      <c r="F63" s="838" t="s">
        <v>734</v>
      </c>
      <c r="G63" s="904"/>
      <c r="H63" s="905"/>
      <c r="I63" s="988">
        <v>42094</v>
      </c>
      <c r="J63" s="968"/>
      <c r="K63" s="209"/>
      <c r="L63" s="1"/>
      <c r="M63" s="1"/>
      <c r="N63" s="1"/>
    </row>
    <row r="64" spans="1:14" ht="42.75" customHeight="1" x14ac:dyDescent="0.2">
      <c r="A64" s="213"/>
      <c r="B64" s="213"/>
      <c r="C64" s="1157"/>
      <c r="D64" s="1212" t="s">
        <v>302</v>
      </c>
      <c r="E64" s="1213"/>
      <c r="F64" s="838" t="s">
        <v>837</v>
      </c>
      <c r="G64" s="904"/>
      <c r="H64" s="905"/>
      <c r="I64" s="1223">
        <v>42144</v>
      </c>
      <c r="J64" s="1218"/>
      <c r="K64" s="213"/>
      <c r="L64" s="1"/>
      <c r="M64" s="1"/>
      <c r="N64" s="1"/>
    </row>
    <row r="65" spans="1:14" ht="51" customHeight="1" x14ac:dyDescent="0.2">
      <c r="A65" s="213"/>
      <c r="B65" s="213"/>
      <c r="C65" s="1157"/>
      <c r="D65" s="1212" t="s">
        <v>835</v>
      </c>
      <c r="E65" s="1213"/>
      <c r="F65" s="838" t="s">
        <v>836</v>
      </c>
      <c r="G65" s="904"/>
      <c r="H65" s="905"/>
      <c r="I65" s="988">
        <v>42158</v>
      </c>
      <c r="J65" s="968"/>
      <c r="K65" s="213"/>
      <c r="L65" s="1"/>
      <c r="M65" s="1"/>
      <c r="N65" s="1"/>
    </row>
    <row r="66" spans="1:14" ht="51" customHeight="1" x14ac:dyDescent="0.2">
      <c r="A66" s="221"/>
      <c r="B66" s="221"/>
      <c r="C66" s="1157"/>
      <c r="D66" s="1212" t="s">
        <v>835</v>
      </c>
      <c r="E66" s="1213"/>
      <c r="F66" s="838" t="s">
        <v>967</v>
      </c>
      <c r="G66" s="904"/>
      <c r="H66" s="905"/>
      <c r="I66" s="988">
        <v>42192</v>
      </c>
      <c r="J66" s="968"/>
      <c r="K66" s="221"/>
      <c r="L66" s="1"/>
      <c r="M66" s="1"/>
      <c r="N66" s="1"/>
    </row>
    <row r="67" spans="1:14" ht="51" customHeight="1" x14ac:dyDescent="0.2">
      <c r="A67" s="235"/>
      <c r="B67" s="1"/>
      <c r="C67" s="1157"/>
      <c r="D67" s="1212" t="s">
        <v>835</v>
      </c>
      <c r="E67" s="1213"/>
      <c r="F67" s="838" t="s">
        <v>1084</v>
      </c>
      <c r="G67" s="904"/>
      <c r="H67" s="905"/>
      <c r="I67" s="988">
        <v>42257</v>
      </c>
      <c r="J67" s="968"/>
      <c r="K67" s="235"/>
      <c r="L67" s="1"/>
      <c r="M67" s="1"/>
      <c r="N67" s="1"/>
    </row>
    <row r="68" spans="1:14" ht="51" customHeight="1" x14ac:dyDescent="0.2">
      <c r="A68" s="235"/>
      <c r="B68" s="1"/>
      <c r="C68" s="1157"/>
      <c r="D68" s="1212" t="s">
        <v>302</v>
      </c>
      <c r="E68" s="1213"/>
      <c r="F68" s="838" t="s">
        <v>1085</v>
      </c>
      <c r="G68" s="904"/>
      <c r="H68" s="905"/>
      <c r="I68" s="988">
        <v>42255</v>
      </c>
      <c r="J68" s="968"/>
      <c r="K68" s="235"/>
      <c r="L68" s="1"/>
      <c r="M68" s="1"/>
      <c r="N68" s="1"/>
    </row>
    <row r="69" spans="1:14" ht="65.25" customHeight="1" x14ac:dyDescent="0.2">
      <c r="C69" s="1157"/>
      <c r="D69" s="1216" t="s">
        <v>302</v>
      </c>
      <c r="E69" s="654"/>
      <c r="F69" s="848" t="s">
        <v>1098</v>
      </c>
      <c r="G69" s="848"/>
      <c r="H69" s="848"/>
      <c r="I69" s="988">
        <v>42276</v>
      </c>
      <c r="J69" s="968"/>
      <c r="L69" s="1"/>
      <c r="M69" s="1"/>
      <c r="N69" s="1"/>
    </row>
    <row r="70" spans="1:14" ht="63" customHeight="1" x14ac:dyDescent="0.2">
      <c r="C70" s="1157"/>
      <c r="D70" s="1216" t="s">
        <v>302</v>
      </c>
      <c r="E70" s="654"/>
      <c r="F70" s="848" t="s">
        <v>1106</v>
      </c>
      <c r="G70" s="848"/>
      <c r="H70" s="848"/>
      <c r="I70" s="988">
        <v>42278</v>
      </c>
      <c r="J70" s="968"/>
      <c r="L70" s="1"/>
      <c r="M70" s="1"/>
      <c r="N70" s="1"/>
    </row>
    <row r="71" spans="1:14" ht="37.5" customHeight="1" x14ac:dyDescent="0.2">
      <c r="C71" s="1157"/>
      <c r="D71" s="1216" t="s">
        <v>1083</v>
      </c>
      <c r="E71" s="654"/>
      <c r="F71" s="848" t="s">
        <v>1112</v>
      </c>
      <c r="G71" s="848"/>
      <c r="H71" s="848"/>
      <c r="I71" s="988">
        <v>42290</v>
      </c>
      <c r="J71" s="968"/>
      <c r="L71" s="1"/>
      <c r="M71" s="1"/>
      <c r="N71" s="1"/>
    </row>
    <row r="72" spans="1:14" ht="80.25" customHeight="1" x14ac:dyDescent="0.2">
      <c r="C72" s="1157"/>
      <c r="D72" s="1212" t="s">
        <v>835</v>
      </c>
      <c r="E72" s="1213"/>
      <c r="F72" s="744" t="s">
        <v>836</v>
      </c>
      <c r="G72" s="754"/>
      <c r="H72" s="755"/>
      <c r="I72" s="988">
        <v>42290</v>
      </c>
      <c r="J72" s="968"/>
      <c r="L72" s="1"/>
      <c r="M72" s="1"/>
      <c r="N72" s="1"/>
    </row>
    <row r="73" spans="1:14" ht="57.75" customHeight="1" x14ac:dyDescent="0.2">
      <c r="A73" s="250"/>
      <c r="B73" s="250"/>
      <c r="C73" s="1157"/>
      <c r="D73" s="1216" t="s">
        <v>1083</v>
      </c>
      <c r="E73" s="654"/>
      <c r="F73" s="744" t="s">
        <v>1089</v>
      </c>
      <c r="G73" s="754"/>
      <c r="H73" s="755"/>
      <c r="I73" s="988">
        <v>42306</v>
      </c>
      <c r="J73" s="968"/>
      <c r="K73" s="250"/>
      <c r="L73" s="1"/>
      <c r="M73" s="1"/>
      <c r="N73" s="1"/>
    </row>
    <row r="74" spans="1:14" ht="110.25" customHeight="1" x14ac:dyDescent="0.2">
      <c r="C74" s="1157"/>
      <c r="D74" s="1216" t="s">
        <v>1083</v>
      </c>
      <c r="E74" s="654"/>
      <c r="F74" s="744" t="s">
        <v>1195</v>
      </c>
      <c r="G74" s="754"/>
      <c r="H74" s="755"/>
      <c r="I74" s="988">
        <v>42324</v>
      </c>
      <c r="J74" s="968"/>
      <c r="L74" s="1"/>
      <c r="M74" s="1"/>
      <c r="N74" s="1"/>
    </row>
    <row r="75" spans="1:14" ht="42.75" customHeight="1" x14ac:dyDescent="0.2">
      <c r="A75" s="258"/>
      <c r="B75" s="258"/>
      <c r="C75" s="1157"/>
      <c r="D75" s="1212" t="s">
        <v>302</v>
      </c>
      <c r="E75" s="1213"/>
      <c r="F75" s="838" t="s">
        <v>1173</v>
      </c>
      <c r="G75" s="904"/>
      <c r="H75" s="905"/>
      <c r="I75" s="1223">
        <v>42334</v>
      </c>
      <c r="J75" s="1218"/>
      <c r="K75" s="258"/>
    </row>
    <row r="76" spans="1:14" ht="35.25" customHeight="1" x14ac:dyDescent="0.2">
      <c r="C76" s="1157"/>
      <c r="D76" s="1212" t="s">
        <v>302</v>
      </c>
      <c r="E76" s="1213"/>
      <c r="F76" s="744" t="s">
        <v>1168</v>
      </c>
      <c r="G76" s="754"/>
      <c r="H76" s="755"/>
      <c r="I76" s="1217">
        <v>42339</v>
      </c>
      <c r="J76" s="1218"/>
    </row>
    <row r="77" spans="1:14" ht="75.75" customHeight="1" thickBot="1" x14ac:dyDescent="0.25">
      <c r="C77" s="1158"/>
      <c r="D77" s="1216" t="s">
        <v>226</v>
      </c>
      <c r="E77" s="654"/>
      <c r="F77" s="744" t="s">
        <v>1252</v>
      </c>
      <c r="G77" s="754"/>
      <c r="H77" s="755"/>
      <c r="I77" s="1217">
        <v>42355</v>
      </c>
      <c r="J77" s="1218"/>
    </row>
    <row r="78" spans="1:14" ht="29.25" customHeight="1" x14ac:dyDescent="0.2">
      <c r="A78" s="1"/>
      <c r="C78" s="920" t="s">
        <v>1290</v>
      </c>
      <c r="D78" s="1212" t="s">
        <v>1180</v>
      </c>
      <c r="E78" s="1213"/>
      <c r="F78" s="744" t="s">
        <v>1181</v>
      </c>
      <c r="G78" s="754"/>
      <c r="H78" s="755"/>
      <c r="I78" s="1217">
        <v>42375</v>
      </c>
      <c r="J78" s="1218"/>
    </row>
    <row r="79" spans="1:14" ht="50.25" customHeight="1" x14ac:dyDescent="0.2">
      <c r="A79" s="1"/>
      <c r="C79" s="1157"/>
      <c r="D79" s="884" t="s">
        <v>1282</v>
      </c>
      <c r="E79" s="885"/>
      <c r="F79" s="744" t="s">
        <v>1184</v>
      </c>
      <c r="G79" s="754"/>
      <c r="H79" s="755"/>
      <c r="I79" s="967">
        <v>42381</v>
      </c>
      <c r="J79" s="968"/>
    </row>
    <row r="80" spans="1:14" ht="54.75" customHeight="1" x14ac:dyDescent="0.2">
      <c r="A80" s="1"/>
      <c r="C80" s="1157"/>
      <c r="D80" s="1216" t="s">
        <v>302</v>
      </c>
      <c r="E80" s="654"/>
      <c r="F80" s="744" t="s">
        <v>1236</v>
      </c>
      <c r="G80" s="754"/>
      <c r="H80" s="755"/>
      <c r="I80" s="967">
        <v>42383</v>
      </c>
      <c r="J80" s="968"/>
    </row>
    <row r="81" spans="1:14" ht="27" customHeight="1" x14ac:dyDescent="0.2">
      <c r="A81" s="1"/>
      <c r="C81" s="1157"/>
      <c r="D81" s="1212" t="s">
        <v>226</v>
      </c>
      <c r="E81" s="1213"/>
      <c r="F81" s="744" t="s">
        <v>1250</v>
      </c>
      <c r="G81" s="754"/>
      <c r="H81" s="755"/>
      <c r="I81" s="967">
        <v>42388</v>
      </c>
      <c r="J81" s="968"/>
      <c r="L81" s="275"/>
      <c r="M81" s="275"/>
      <c r="N81" s="275"/>
    </row>
    <row r="82" spans="1:14" ht="24.75" customHeight="1" x14ac:dyDescent="0.2">
      <c r="A82" s="1"/>
      <c r="C82" s="1157"/>
      <c r="D82" s="1212" t="s">
        <v>226</v>
      </c>
      <c r="E82" s="1213"/>
      <c r="F82" s="744" t="s">
        <v>1249</v>
      </c>
      <c r="G82" s="754"/>
      <c r="H82" s="755"/>
      <c r="I82" s="967">
        <v>42388</v>
      </c>
      <c r="J82" s="968"/>
      <c r="L82" s="275"/>
      <c r="M82" s="275"/>
      <c r="N82" s="275"/>
    </row>
    <row r="83" spans="1:14" ht="60" customHeight="1" x14ac:dyDescent="0.2">
      <c r="A83" s="1"/>
      <c r="C83" s="1157"/>
      <c r="D83" s="1212" t="s">
        <v>226</v>
      </c>
      <c r="E83" s="1213"/>
      <c r="F83" s="744" t="s">
        <v>1251</v>
      </c>
      <c r="G83" s="754"/>
      <c r="H83" s="755"/>
      <c r="I83" s="967">
        <v>42388</v>
      </c>
      <c r="J83" s="968"/>
    </row>
    <row r="84" spans="1:14" ht="34.5" customHeight="1" x14ac:dyDescent="0.2">
      <c r="A84" s="1"/>
      <c r="C84" s="1157"/>
      <c r="D84" s="1216" t="s">
        <v>302</v>
      </c>
      <c r="E84" s="654"/>
      <c r="F84" s="744" t="s">
        <v>1284</v>
      </c>
      <c r="G84" s="754"/>
      <c r="H84" s="755"/>
      <c r="I84" s="967">
        <v>42411</v>
      </c>
      <c r="J84" s="968"/>
    </row>
    <row r="85" spans="1:14" ht="70.5" customHeight="1" x14ac:dyDescent="0.2">
      <c r="A85" s="1"/>
      <c r="B85" s="275"/>
      <c r="C85" s="1157"/>
      <c r="D85" s="1212" t="s">
        <v>226</v>
      </c>
      <c r="E85" s="1213"/>
      <c r="F85" s="744" t="s">
        <v>1357</v>
      </c>
      <c r="G85" s="754"/>
      <c r="H85" s="755"/>
      <c r="I85" s="967">
        <v>42418</v>
      </c>
      <c r="J85" s="968"/>
      <c r="K85" s="275"/>
    </row>
    <row r="86" spans="1:14" ht="65.25" customHeight="1" x14ac:dyDescent="0.2">
      <c r="A86" s="1"/>
      <c r="B86" s="275"/>
      <c r="C86" s="1157"/>
      <c r="D86" s="1216" t="s">
        <v>302</v>
      </c>
      <c r="E86" s="654"/>
      <c r="F86" s="744" t="s">
        <v>1283</v>
      </c>
      <c r="G86" s="754"/>
      <c r="H86" s="755"/>
      <c r="I86" s="967">
        <v>42416</v>
      </c>
      <c r="J86" s="968"/>
      <c r="K86" s="275"/>
    </row>
    <row r="87" spans="1:14" ht="36.75" customHeight="1" x14ac:dyDescent="0.2">
      <c r="A87" s="1"/>
      <c r="C87" s="1157"/>
      <c r="D87" s="1212" t="s">
        <v>226</v>
      </c>
      <c r="E87" s="1213"/>
      <c r="F87" s="744" t="s">
        <v>1270</v>
      </c>
      <c r="G87" s="754"/>
      <c r="H87" s="755"/>
      <c r="I87" s="967">
        <v>42432</v>
      </c>
      <c r="J87" s="968"/>
      <c r="L87" s="1"/>
      <c r="M87" s="1"/>
      <c r="N87" s="1"/>
    </row>
    <row r="88" spans="1:14" ht="39" customHeight="1" x14ac:dyDescent="0.2">
      <c r="A88" s="1"/>
      <c r="C88" s="1157"/>
      <c r="D88" s="1216" t="s">
        <v>302</v>
      </c>
      <c r="E88" s="654"/>
      <c r="F88" s="744" t="s">
        <v>1285</v>
      </c>
      <c r="G88" s="754"/>
      <c r="H88" s="755"/>
      <c r="I88" s="967">
        <v>42429</v>
      </c>
      <c r="J88" s="968"/>
    </row>
    <row r="89" spans="1:14" ht="57.75" customHeight="1" x14ac:dyDescent="0.2">
      <c r="A89" s="1"/>
      <c r="C89" s="1157"/>
      <c r="D89" s="1216" t="s">
        <v>1308</v>
      </c>
      <c r="E89" s="654"/>
      <c r="F89" s="744" t="s">
        <v>1309</v>
      </c>
      <c r="G89" s="754"/>
      <c r="H89" s="755"/>
      <c r="I89" s="967">
        <v>42468</v>
      </c>
      <c r="J89" s="968"/>
    </row>
    <row r="90" spans="1:14" ht="54.75" customHeight="1" x14ac:dyDescent="0.2">
      <c r="A90" s="1"/>
      <c r="B90" s="1"/>
      <c r="C90" s="1157"/>
      <c r="D90" s="1216" t="s">
        <v>835</v>
      </c>
      <c r="E90" s="654"/>
      <c r="F90" s="744" t="s">
        <v>1334</v>
      </c>
      <c r="G90" s="754"/>
      <c r="H90" s="755"/>
      <c r="I90" s="967">
        <v>42472</v>
      </c>
      <c r="J90" s="968"/>
      <c r="K90" s="1"/>
    </row>
    <row r="91" spans="1:14" ht="25.5" customHeight="1" x14ac:dyDescent="0.2">
      <c r="C91" s="1157"/>
      <c r="D91" s="1212" t="s">
        <v>302</v>
      </c>
      <c r="E91" s="1213"/>
      <c r="F91" s="744" t="s">
        <v>1407</v>
      </c>
      <c r="G91" s="754"/>
      <c r="H91" s="755"/>
      <c r="I91" s="967">
        <v>42475</v>
      </c>
      <c r="J91" s="968"/>
      <c r="K91" s="1"/>
    </row>
    <row r="92" spans="1:14" ht="108.75" customHeight="1" x14ac:dyDescent="0.2">
      <c r="C92" s="1157"/>
      <c r="D92" s="1212" t="s">
        <v>835</v>
      </c>
      <c r="E92" s="1213"/>
      <c r="F92" s="1240" t="s">
        <v>1333</v>
      </c>
      <c r="G92" s="1241"/>
      <c r="H92" s="1242"/>
      <c r="I92" s="967">
        <v>42494</v>
      </c>
      <c r="J92" s="968"/>
    </row>
    <row r="93" spans="1:14" ht="86.25" customHeight="1" x14ac:dyDescent="0.2">
      <c r="C93" s="1157"/>
      <c r="D93" s="1212" t="s">
        <v>1388</v>
      </c>
      <c r="E93" s="1213"/>
      <c r="F93" s="744" t="s">
        <v>1389</v>
      </c>
      <c r="G93" s="754"/>
      <c r="H93" s="755"/>
      <c r="I93" s="967">
        <v>42522</v>
      </c>
      <c r="J93" s="968"/>
      <c r="L93" s="1"/>
      <c r="M93" s="1"/>
      <c r="N93" s="1"/>
    </row>
    <row r="94" spans="1:14" ht="81.75" customHeight="1" x14ac:dyDescent="0.2">
      <c r="C94" s="1157"/>
      <c r="D94" s="1212" t="s">
        <v>226</v>
      </c>
      <c r="E94" s="1213"/>
      <c r="F94" s="744" t="s">
        <v>1390</v>
      </c>
      <c r="G94" s="754"/>
      <c r="H94" s="755"/>
      <c r="I94" s="967">
        <v>42517</v>
      </c>
      <c r="J94" s="968"/>
      <c r="L94" s="1"/>
      <c r="M94" s="1"/>
      <c r="N94" s="1"/>
    </row>
    <row r="95" spans="1:14" ht="54" customHeight="1" x14ac:dyDescent="0.2">
      <c r="C95" s="1157"/>
      <c r="D95" s="1212" t="s">
        <v>1503</v>
      </c>
      <c r="E95" s="1213"/>
      <c r="F95" s="744" t="s">
        <v>1510</v>
      </c>
      <c r="G95" s="754"/>
      <c r="H95" s="755"/>
      <c r="I95" s="967">
        <v>42557</v>
      </c>
      <c r="J95" s="968"/>
    </row>
    <row r="96" spans="1:14" ht="82.5" customHeight="1" x14ac:dyDescent="0.2">
      <c r="C96" s="1157"/>
      <c r="D96" s="1216" t="s">
        <v>1661</v>
      </c>
      <c r="E96" s="654"/>
      <c r="F96" s="744" t="s">
        <v>1589</v>
      </c>
      <c r="G96" s="754"/>
      <c r="H96" s="755"/>
      <c r="I96" s="988">
        <v>42573</v>
      </c>
      <c r="J96" s="968"/>
    </row>
    <row r="97" spans="1:14" ht="86.25" customHeight="1" x14ac:dyDescent="0.2">
      <c r="A97" s="1"/>
      <c r="B97" s="1"/>
      <c r="C97" s="1157"/>
      <c r="D97" s="1212" t="s">
        <v>1624</v>
      </c>
      <c r="E97" s="1213"/>
      <c r="F97" s="744" t="s">
        <v>1623</v>
      </c>
      <c r="G97" s="754"/>
      <c r="H97" s="755"/>
      <c r="I97" s="988">
        <v>42661</v>
      </c>
      <c r="J97" s="968"/>
      <c r="K97" s="1"/>
    </row>
    <row r="98" spans="1:14" ht="86.25" customHeight="1" x14ac:dyDescent="0.2">
      <c r="A98" s="1"/>
      <c r="B98" s="1"/>
      <c r="C98" s="1157"/>
      <c r="D98" s="1212" t="s">
        <v>1624</v>
      </c>
      <c r="E98" s="1213"/>
      <c r="F98" s="744" t="s">
        <v>1667</v>
      </c>
      <c r="G98" s="754"/>
      <c r="H98" s="755"/>
      <c r="I98" s="988">
        <v>42670</v>
      </c>
      <c r="J98" s="968"/>
      <c r="K98" s="1"/>
      <c r="L98" s="351"/>
      <c r="M98" s="351"/>
      <c r="N98" s="351"/>
    </row>
    <row r="99" spans="1:14" ht="48.75" customHeight="1" x14ac:dyDescent="0.2">
      <c r="A99" s="1"/>
      <c r="B99" s="1"/>
      <c r="C99" s="1157"/>
      <c r="D99" s="884" t="s">
        <v>1747</v>
      </c>
      <c r="E99" s="885"/>
      <c r="F99" s="744" t="s">
        <v>1748</v>
      </c>
      <c r="G99" s="754"/>
      <c r="H99" s="755"/>
      <c r="I99" s="967">
        <v>42747</v>
      </c>
      <c r="J99" s="968"/>
      <c r="K99" s="1"/>
      <c r="L99" s="351"/>
      <c r="M99" s="351"/>
      <c r="N99" s="351"/>
    </row>
    <row r="100" spans="1:14" ht="58.5" customHeight="1" x14ac:dyDescent="0.2">
      <c r="A100" s="1"/>
      <c r="B100" s="1"/>
      <c r="C100" s="1157"/>
      <c r="D100" s="1212" t="s">
        <v>1747</v>
      </c>
      <c r="E100" s="1213"/>
      <c r="F100" s="744" t="s">
        <v>1783</v>
      </c>
      <c r="G100" s="754"/>
      <c r="H100" s="755"/>
      <c r="I100" s="967">
        <v>42761</v>
      </c>
      <c r="J100" s="968"/>
      <c r="K100" s="1"/>
    </row>
    <row r="101" spans="1:14" ht="44.25" customHeight="1" x14ac:dyDescent="0.2">
      <c r="A101" s="1"/>
      <c r="B101" s="1"/>
      <c r="C101" s="1157"/>
      <c r="D101" s="1212" t="s">
        <v>1812</v>
      </c>
      <c r="E101" s="1213"/>
      <c r="F101" s="744" t="s">
        <v>1811</v>
      </c>
      <c r="G101" s="754"/>
      <c r="H101" s="755"/>
      <c r="I101" s="1214">
        <v>42794</v>
      </c>
      <c r="J101" s="1215"/>
      <c r="K101" s="1"/>
      <c r="L101" s="1"/>
      <c r="M101" s="1"/>
      <c r="N101" s="1"/>
    </row>
    <row r="102" spans="1:14" ht="28.5" customHeight="1" x14ac:dyDescent="0.2">
      <c r="A102" s="1"/>
      <c r="B102" s="1"/>
      <c r="C102" s="1157"/>
      <c r="D102" s="1164" t="s">
        <v>1829</v>
      </c>
      <c r="E102" s="704"/>
      <c r="F102" s="744" t="s">
        <v>1827</v>
      </c>
      <c r="G102" s="754"/>
      <c r="H102" s="755"/>
      <c r="I102" s="1179">
        <v>42794</v>
      </c>
      <c r="J102" s="1180"/>
      <c r="K102" s="1"/>
      <c r="L102" s="1"/>
      <c r="M102" s="1"/>
      <c r="N102" s="1"/>
    </row>
    <row r="103" spans="1:14" ht="40.5" customHeight="1" x14ac:dyDescent="0.2">
      <c r="A103" s="1"/>
      <c r="B103" s="1"/>
      <c r="C103" s="1157"/>
      <c r="D103" s="1212" t="s">
        <v>1902</v>
      </c>
      <c r="E103" s="1213"/>
      <c r="F103" s="744" t="s">
        <v>1923</v>
      </c>
      <c r="G103" s="754"/>
      <c r="H103" s="755"/>
      <c r="I103" s="1179">
        <v>42794</v>
      </c>
      <c r="J103" s="1180"/>
      <c r="K103" s="1"/>
      <c r="L103" s="1"/>
      <c r="M103" s="1"/>
      <c r="N103" s="1"/>
    </row>
    <row r="104" spans="1:14" ht="52.5" customHeight="1" x14ac:dyDescent="0.2">
      <c r="A104" s="1"/>
      <c r="B104" s="1"/>
      <c r="C104" s="1157"/>
      <c r="D104" s="885" t="s">
        <v>1902</v>
      </c>
      <c r="E104" s="1213"/>
      <c r="F104" s="744" t="s">
        <v>1925</v>
      </c>
      <c r="G104" s="754"/>
      <c r="H104" s="755"/>
      <c r="I104" s="1179">
        <v>42802</v>
      </c>
      <c r="J104" s="1245"/>
      <c r="K104" s="1"/>
      <c r="L104" s="1"/>
      <c r="M104" s="1"/>
      <c r="N104" s="1"/>
    </row>
    <row r="105" spans="1:14" ht="51.75" customHeight="1" x14ac:dyDescent="0.2">
      <c r="A105" s="1"/>
      <c r="B105" s="1"/>
      <c r="C105" s="1157"/>
      <c r="D105" s="885" t="s">
        <v>1902</v>
      </c>
      <c r="E105" s="1213"/>
      <c r="F105" s="744" t="s">
        <v>1924</v>
      </c>
      <c r="G105" s="754"/>
      <c r="H105" s="755"/>
      <c r="I105" s="1179">
        <v>42802</v>
      </c>
      <c r="J105" s="1245"/>
      <c r="K105" s="1"/>
      <c r="L105" s="1"/>
      <c r="M105" s="1"/>
      <c r="N105" s="1"/>
    </row>
    <row r="106" spans="1:14" x14ac:dyDescent="0.2">
      <c r="A106" s="1"/>
      <c r="B106" s="1"/>
      <c r="C106" s="1157"/>
      <c r="K106" s="1"/>
      <c r="L106" s="1"/>
      <c r="M106" s="1"/>
      <c r="N106" s="1"/>
    </row>
    <row r="107" spans="1:14" ht="13.5" thickBot="1" x14ac:dyDescent="0.25">
      <c r="A107" s="1"/>
      <c r="B107" s="1"/>
      <c r="C107" s="1158"/>
      <c r="K107" s="1"/>
      <c r="L107" s="1"/>
      <c r="M107" s="1"/>
      <c r="N107" s="1"/>
    </row>
    <row r="108" spans="1:14" x14ac:dyDescent="0.2">
      <c r="A108" s="1"/>
      <c r="B108" s="1"/>
      <c r="K108" s="1"/>
      <c r="L108" s="1"/>
      <c r="M108" s="1"/>
      <c r="N108" s="1"/>
    </row>
    <row r="109" spans="1:14" x14ac:dyDescent="0.2">
      <c r="A109" s="1"/>
      <c r="B109" s="1"/>
      <c r="K109" s="1"/>
      <c r="L109" s="1"/>
      <c r="M109" s="1"/>
      <c r="N109" s="1"/>
    </row>
    <row r="110" spans="1:14" x14ac:dyDescent="0.2">
      <c r="A110" s="1"/>
      <c r="B110" s="1"/>
      <c r="K110" s="1"/>
      <c r="L110" s="1"/>
      <c r="M110" s="1"/>
      <c r="N110" s="1"/>
    </row>
    <row r="112" spans="1:14" x14ac:dyDescent="0.2">
      <c r="D112" s="1"/>
      <c r="E112" s="1"/>
      <c r="F112" s="1"/>
      <c r="G112" s="1"/>
      <c r="H112" s="1"/>
      <c r="L112" s="1"/>
      <c r="M112" s="1"/>
      <c r="N112" s="1"/>
    </row>
    <row r="113" spans="1:14" x14ac:dyDescent="0.2">
      <c r="D113" s="1"/>
      <c r="E113" s="1"/>
      <c r="F113" s="1"/>
      <c r="G113" s="1"/>
      <c r="H113" s="1"/>
      <c r="J113" s="1"/>
      <c r="L113" s="1"/>
      <c r="M113" s="1"/>
      <c r="N113" s="1"/>
    </row>
    <row r="114" spans="1:14" x14ac:dyDescent="0.2">
      <c r="J114" s="1"/>
      <c r="L114" s="1"/>
      <c r="M114" s="1"/>
      <c r="N114" s="1"/>
    </row>
    <row r="115" spans="1:14" x14ac:dyDescent="0.2">
      <c r="I115" s="1"/>
      <c r="L115" s="1"/>
      <c r="M115" s="1"/>
      <c r="N115" s="1"/>
    </row>
    <row r="116" spans="1:14" x14ac:dyDescent="0.2">
      <c r="I116" s="1"/>
      <c r="L116" s="1"/>
      <c r="M116" s="1"/>
      <c r="N116" s="1"/>
    </row>
    <row r="127" spans="1:14" x14ac:dyDescent="0.2">
      <c r="A127" s="1"/>
      <c r="B127" s="1"/>
      <c r="K127" s="1"/>
      <c r="L127" s="1"/>
      <c r="M127" s="1"/>
      <c r="N127" s="1"/>
    </row>
    <row r="128" spans="1:14" x14ac:dyDescent="0.2">
      <c r="A128" s="1"/>
      <c r="B128" s="1"/>
      <c r="K128" s="1"/>
      <c r="L128" s="1"/>
      <c r="M128" s="1"/>
      <c r="N128" s="1"/>
    </row>
    <row r="129" spans="12:14" ht="13.5" customHeight="1" x14ac:dyDescent="0.2">
      <c r="L129" s="1"/>
      <c r="M129" s="1"/>
      <c r="N129" s="1"/>
    </row>
    <row r="130" spans="12:14" ht="13.5" customHeight="1" x14ac:dyDescent="0.2">
      <c r="L130" s="1"/>
      <c r="M130" s="1"/>
      <c r="N130" s="1"/>
    </row>
  </sheetData>
  <customSheetViews>
    <customSheetView guid="{629AD52C-24BD-4C40-8730-95AF6C3D6969}" showRuler="0">
      <selection activeCell="C37" sqref="C37"/>
      <pageMargins left="0.75" right="0.75" top="1" bottom="1" header="0.5" footer="0.5"/>
      <pageSetup paperSize="9" orientation="portrait" horizontalDpi="300" verticalDpi="300" r:id="rId1"/>
      <headerFooter alignWithMargins="0"/>
    </customSheetView>
  </customSheetViews>
  <mergeCells count="286">
    <mergeCell ref="A10:B10"/>
    <mergeCell ref="C10:D10"/>
    <mergeCell ref="E10:G10"/>
    <mergeCell ref="K10:L10"/>
    <mergeCell ref="A11:B11"/>
    <mergeCell ref="C11:D11"/>
    <mergeCell ref="E11:G11"/>
    <mergeCell ref="K11:L11"/>
    <mergeCell ref="A7:B7"/>
    <mergeCell ref="C7:D7"/>
    <mergeCell ref="E7:G7"/>
    <mergeCell ref="K7:L7"/>
    <mergeCell ref="A8:B8"/>
    <mergeCell ref="C8:D8"/>
    <mergeCell ref="E8:G8"/>
    <mergeCell ref="K8:L8"/>
    <mergeCell ref="A9:B9"/>
    <mergeCell ref="C9:D9"/>
    <mergeCell ref="E9:G9"/>
    <mergeCell ref="K9:L9"/>
    <mergeCell ref="C33:C40"/>
    <mergeCell ref="D47:E47"/>
    <mergeCell ref="D44:E44"/>
    <mergeCell ref="I100:J100"/>
    <mergeCell ref="D100:E100"/>
    <mergeCell ref="F100:H100"/>
    <mergeCell ref="I98:J98"/>
    <mergeCell ref="I99:J99"/>
    <mergeCell ref="D98:E98"/>
    <mergeCell ref="F98:H98"/>
    <mergeCell ref="D97:E97"/>
    <mergeCell ref="F97:H97"/>
    <mergeCell ref="I97:J97"/>
    <mergeCell ref="D99:E99"/>
    <mergeCell ref="F99:H99"/>
    <mergeCell ref="I96:J96"/>
    <mergeCell ref="D78:E78"/>
    <mergeCell ref="D104:E104"/>
    <mergeCell ref="F104:H104"/>
    <mergeCell ref="D105:E105"/>
    <mergeCell ref="F105:H105"/>
    <mergeCell ref="I104:J104"/>
    <mergeCell ref="I105:J105"/>
    <mergeCell ref="C78:C107"/>
    <mergeCell ref="C48:C77"/>
    <mergeCell ref="D43:E43"/>
    <mergeCell ref="F44:H44"/>
    <mergeCell ref="F45:H45"/>
    <mergeCell ref="D62:E62"/>
    <mergeCell ref="D96:E96"/>
    <mergeCell ref="F96:H96"/>
    <mergeCell ref="D86:E86"/>
    <mergeCell ref="F86:H86"/>
    <mergeCell ref="D84:E84"/>
    <mergeCell ref="F65:H65"/>
    <mergeCell ref="D73:E73"/>
    <mergeCell ref="F73:H73"/>
    <mergeCell ref="F68:H68"/>
    <mergeCell ref="F70:H70"/>
    <mergeCell ref="D76:E76"/>
    <mergeCell ref="D75:E75"/>
    <mergeCell ref="F75:H75"/>
    <mergeCell ref="D95:E95"/>
    <mergeCell ref="F95:H95"/>
    <mergeCell ref="F76:H76"/>
    <mergeCell ref="D71:E71"/>
    <mergeCell ref="F84:H84"/>
    <mergeCell ref="D72:E72"/>
    <mergeCell ref="D81:E81"/>
    <mergeCell ref="I90:J90"/>
    <mergeCell ref="F87:H87"/>
    <mergeCell ref="I91:J91"/>
    <mergeCell ref="I88:J88"/>
    <mergeCell ref="K6:L6"/>
    <mergeCell ref="F64:H64"/>
    <mergeCell ref="I63:J63"/>
    <mergeCell ref="D58:E58"/>
    <mergeCell ref="D55:E55"/>
    <mergeCell ref="D60:E60"/>
    <mergeCell ref="D64:E64"/>
    <mergeCell ref="D63:E63"/>
    <mergeCell ref="D56:E56"/>
    <mergeCell ref="D61:E61"/>
    <mergeCell ref="I60:J60"/>
    <mergeCell ref="F54:H54"/>
    <mergeCell ref="I55:J55"/>
    <mergeCell ref="F55:H55"/>
    <mergeCell ref="I41:J41"/>
    <mergeCell ref="D46:E46"/>
    <mergeCell ref="F43:H43"/>
    <mergeCell ref="E21:F21"/>
    <mergeCell ref="D32:E32"/>
    <mergeCell ref="D33:E33"/>
    <mergeCell ref="D45:E45"/>
    <mergeCell ref="I83:J83"/>
    <mergeCell ref="D49:E49"/>
    <mergeCell ref="F63:H63"/>
    <mergeCell ref="F67:H67"/>
    <mergeCell ref="I95:J95"/>
    <mergeCell ref="D94:E94"/>
    <mergeCell ref="I87:J87"/>
    <mergeCell ref="D88:E88"/>
    <mergeCell ref="F94:H94"/>
    <mergeCell ref="F89:H89"/>
    <mergeCell ref="I89:J89"/>
    <mergeCell ref="D89:E89"/>
    <mergeCell ref="D91:E91"/>
    <mergeCell ref="F91:H91"/>
    <mergeCell ref="D93:E93"/>
    <mergeCell ref="F93:H93"/>
    <mergeCell ref="I93:J93"/>
    <mergeCell ref="I94:J94"/>
    <mergeCell ref="D92:E92"/>
    <mergeCell ref="F92:H92"/>
    <mergeCell ref="I92:J92"/>
    <mergeCell ref="D90:E90"/>
    <mergeCell ref="F90:H90"/>
    <mergeCell ref="R19:V19"/>
    <mergeCell ref="R20:V21"/>
    <mergeCell ref="R22:V22"/>
    <mergeCell ref="F34:H34"/>
    <mergeCell ref="L34:P34"/>
    <mergeCell ref="G22:I22"/>
    <mergeCell ref="E22:F22"/>
    <mergeCell ref="G23:I23"/>
    <mergeCell ref="G20:I20"/>
    <mergeCell ref="E20:F20"/>
    <mergeCell ref="I34:J34"/>
    <mergeCell ref="G21:I21"/>
    <mergeCell ref="E23:F23"/>
    <mergeCell ref="I33:J33"/>
    <mergeCell ref="F32:H32"/>
    <mergeCell ref="I32:J32"/>
    <mergeCell ref="E28:I29"/>
    <mergeCell ref="A12:B12"/>
    <mergeCell ref="C12:D12"/>
    <mergeCell ref="E12:G12"/>
    <mergeCell ref="D57:E57"/>
    <mergeCell ref="F42:H42"/>
    <mergeCell ref="K4:L4"/>
    <mergeCell ref="E4:G4"/>
    <mergeCell ref="E19:F19"/>
    <mergeCell ref="E15:F15"/>
    <mergeCell ref="G15:I15"/>
    <mergeCell ref="G19:I19"/>
    <mergeCell ref="G16:I16"/>
    <mergeCell ref="E18:F18"/>
    <mergeCell ref="G18:I18"/>
    <mergeCell ref="E17:F17"/>
    <mergeCell ref="G17:I17"/>
    <mergeCell ref="E16:F16"/>
    <mergeCell ref="K12:L12"/>
    <mergeCell ref="A5:B5"/>
    <mergeCell ref="C5:D5"/>
    <mergeCell ref="E5:G5"/>
    <mergeCell ref="K5:L5"/>
    <mergeCell ref="A6:B6"/>
    <mergeCell ref="A4:B4"/>
    <mergeCell ref="C4:D4"/>
    <mergeCell ref="F61:H61"/>
    <mergeCell ref="F37:H37"/>
    <mergeCell ref="F38:H38"/>
    <mergeCell ref="D38:E38"/>
    <mergeCell ref="D50:E50"/>
    <mergeCell ref="F57:H57"/>
    <mergeCell ref="D52:E52"/>
    <mergeCell ref="F33:H33"/>
    <mergeCell ref="F59:H59"/>
    <mergeCell ref="F58:H58"/>
    <mergeCell ref="D34:E34"/>
    <mergeCell ref="F51:H51"/>
    <mergeCell ref="F49:H49"/>
    <mergeCell ref="D41:E41"/>
    <mergeCell ref="D59:E59"/>
    <mergeCell ref="F48:H48"/>
    <mergeCell ref="D48:E48"/>
    <mergeCell ref="C6:D6"/>
    <mergeCell ref="E6:G6"/>
    <mergeCell ref="D42:E42"/>
    <mergeCell ref="D54:E54"/>
    <mergeCell ref="F56:H56"/>
    <mergeCell ref="D51:E51"/>
    <mergeCell ref="F41:H41"/>
    <mergeCell ref="F47:H47"/>
    <mergeCell ref="I76:J76"/>
    <mergeCell ref="I64:J64"/>
    <mergeCell ref="I47:J47"/>
    <mergeCell ref="I58:J58"/>
    <mergeCell ref="I59:J59"/>
    <mergeCell ref="F62:H62"/>
    <mergeCell ref="I45:J45"/>
    <mergeCell ref="I62:J62"/>
    <mergeCell ref="I49:J49"/>
    <mergeCell ref="F52:H52"/>
    <mergeCell ref="F50:H50"/>
    <mergeCell ref="I52:J52"/>
    <mergeCell ref="I51:J51"/>
    <mergeCell ref="I42:J42"/>
    <mergeCell ref="I48:J48"/>
    <mergeCell ref="I54:J54"/>
    <mergeCell ref="I74:J74"/>
    <mergeCell ref="I72:J72"/>
    <mergeCell ref="F46:H46"/>
    <mergeCell ref="I71:J71"/>
    <mergeCell ref="I44:J44"/>
    <mergeCell ref="F74:H74"/>
    <mergeCell ref="D83:E83"/>
    <mergeCell ref="D80:E80"/>
    <mergeCell ref="F80:H80"/>
    <mergeCell ref="I80:J80"/>
    <mergeCell ref="I79:J79"/>
    <mergeCell ref="F88:H88"/>
    <mergeCell ref="D87:E87"/>
    <mergeCell ref="I81:J81"/>
    <mergeCell ref="I82:J82"/>
    <mergeCell ref="D82:E82"/>
    <mergeCell ref="D79:E79"/>
    <mergeCell ref="I86:J86"/>
    <mergeCell ref="F85:H85"/>
    <mergeCell ref="D85:E85"/>
    <mergeCell ref="I78:J78"/>
    <mergeCell ref="F71:H71"/>
    <mergeCell ref="I61:J61"/>
    <mergeCell ref="F53:H53"/>
    <mergeCell ref="I85:J85"/>
    <mergeCell ref="I53:J53"/>
    <mergeCell ref="I46:J46"/>
    <mergeCell ref="I57:J57"/>
    <mergeCell ref="I84:J84"/>
    <mergeCell ref="F77:H77"/>
    <mergeCell ref="F83:H83"/>
    <mergeCell ref="I65:J65"/>
    <mergeCell ref="F79:H79"/>
    <mergeCell ref="F81:H81"/>
    <mergeCell ref="F82:H82"/>
    <mergeCell ref="F60:H60"/>
    <mergeCell ref="F78:H78"/>
    <mergeCell ref="D74:E74"/>
    <mergeCell ref="D65:E65"/>
    <mergeCell ref="I67:J67"/>
    <mergeCell ref="D66:E66"/>
    <mergeCell ref="F66:H66"/>
    <mergeCell ref="D67:E67"/>
    <mergeCell ref="I75:J75"/>
    <mergeCell ref="F72:H72"/>
    <mergeCell ref="D70:E70"/>
    <mergeCell ref="D68:E68"/>
    <mergeCell ref="D69:E69"/>
    <mergeCell ref="F69:H69"/>
    <mergeCell ref="I69:J69"/>
    <mergeCell ref="I68:J68"/>
    <mergeCell ref="I70:J70"/>
    <mergeCell ref="I66:J66"/>
    <mergeCell ref="D77:E77"/>
    <mergeCell ref="I77:J77"/>
    <mergeCell ref="I73:J73"/>
    <mergeCell ref="L35:P36"/>
    <mergeCell ref="I36:J36"/>
    <mergeCell ref="D35:E35"/>
    <mergeCell ref="F35:H35"/>
    <mergeCell ref="F36:H36"/>
    <mergeCell ref="I38:J38"/>
    <mergeCell ref="I37:J37"/>
    <mergeCell ref="I40:J40"/>
    <mergeCell ref="D39:E39"/>
    <mergeCell ref="D37:E37"/>
    <mergeCell ref="I39:J39"/>
    <mergeCell ref="I35:J35"/>
    <mergeCell ref="D36:E36"/>
    <mergeCell ref="D40:E40"/>
    <mergeCell ref="F39:H39"/>
    <mergeCell ref="F40:H40"/>
    <mergeCell ref="L37:P37"/>
    <mergeCell ref="I56:J56"/>
    <mergeCell ref="I43:J43"/>
    <mergeCell ref="D53:E53"/>
    <mergeCell ref="I50:J50"/>
    <mergeCell ref="D101:E101"/>
    <mergeCell ref="F101:H101"/>
    <mergeCell ref="D102:E102"/>
    <mergeCell ref="F102:H102"/>
    <mergeCell ref="I101:J101"/>
    <mergeCell ref="I102:J102"/>
    <mergeCell ref="D103:E103"/>
    <mergeCell ref="F103:H103"/>
    <mergeCell ref="I103:J103"/>
  </mergeCells>
  <phoneticPr fontId="0" type="noConversion"/>
  <hyperlinks>
    <hyperlink ref="N13" location="INDICE!A1" display="INDICE"/>
    <hyperlink ref="E17:F17" r:id="rId2" display="OJ"/>
    <hyperlink ref="E18:F18" r:id="rId3" display="UE"/>
    <hyperlink ref="G17:I17" r:id="rId4" display="Home Affairs"/>
    <hyperlink ref="G16:I16" r:id="rId5" display="Justice"/>
    <hyperlink ref="G18:I18" r:id="rId6" display="EDA"/>
    <hyperlink ref="E19:F19" r:id="rId7" display="FRA"/>
    <hyperlink ref="G19:I19" r:id="rId8" display="EIGE"/>
    <hyperlink ref="E20:F20" r:id="rId9" display="EASO"/>
    <hyperlink ref="E21:F21" r:id="rId10" display="EMCDDA"/>
    <hyperlink ref="G20:I20" r:id="rId11" display="EULISA"/>
    <hyperlink ref="G21:I21" r:id="rId12" display="FRONTEX"/>
    <hyperlink ref="E22:F22" r:id="rId13" display="CEPOL"/>
    <hyperlink ref="G22:I22" r:id="rId14" display="EUROPOL"/>
    <hyperlink ref="E23:F23" r:id="rId15" display="EUROJUST"/>
    <hyperlink ref="E16:F16" r:id="rId16" display="DG Justice"/>
    <hyperlink ref="R22:V22" r:id="rId17" display="LINK"/>
    <hyperlink ref="L37:P37" r:id="rId18" display="LINK"/>
    <hyperlink ref="G23:I23" r:id="rId19" display="TED"/>
    <hyperlink ref="K12:L12" r:id="rId20" display="LINK"/>
    <hyperlink ref="K5:L5" r:id="rId21" display="LINK"/>
    <hyperlink ref="K6:L6" r:id="rId22" display="LINK"/>
    <hyperlink ref="K7:L7" r:id="rId23" display="LINK"/>
    <hyperlink ref="K8:L8" r:id="rId24" display="LINK"/>
    <hyperlink ref="K9:L9" r:id="rId25" display="LINK"/>
    <hyperlink ref="K10:L10" r:id="rId26" display="LINK"/>
    <hyperlink ref="K11:L11" r:id="rId27" display="LINK"/>
  </hyperlinks>
  <pageMargins left="0.75" right="0.75" top="1" bottom="1" header="0.5" footer="0.5"/>
  <pageSetup paperSize="9" orientation="portrait" horizontalDpi="300" verticalDpi="300" r:id="rId28"/>
  <headerFooter alignWithMargins="0"/>
  <legacyDrawing r:id="rId2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indexed="42"/>
  </sheetPr>
  <dimension ref="A1:P35"/>
  <sheetViews>
    <sheetView workbookViewId="0">
      <selection activeCell="N10" sqref="N10"/>
    </sheetView>
  </sheetViews>
  <sheetFormatPr defaultRowHeight="12.75" x14ac:dyDescent="0.2"/>
  <cols>
    <col min="9" max="9" width="11.5703125" customWidth="1"/>
    <col min="16" max="16" width="11.85546875" customWidth="1"/>
  </cols>
  <sheetData>
    <row r="1" spans="1:16" ht="13.5" thickBot="1" x14ac:dyDescent="0.25">
      <c r="A1" s="274"/>
      <c r="O1" s="2"/>
    </row>
    <row r="2" spans="1:16" ht="13.5" thickBot="1" x14ac:dyDescent="0.25">
      <c r="C2" s="714" t="s">
        <v>262</v>
      </c>
      <c r="D2" s="862"/>
      <c r="E2" s="862"/>
      <c r="F2" s="862"/>
      <c r="G2" s="862"/>
      <c r="H2" s="862"/>
      <c r="I2" s="862"/>
      <c r="J2" s="862"/>
      <c r="K2" s="863"/>
      <c r="N2" s="13"/>
      <c r="O2" s="2"/>
      <c r="P2" s="14"/>
    </row>
    <row r="3" spans="1:16" x14ac:dyDescent="0.2">
      <c r="O3" s="2"/>
      <c r="P3" s="15"/>
    </row>
    <row r="4" spans="1:16" x14ac:dyDescent="0.2">
      <c r="A4" s="3"/>
      <c r="B4" s="3"/>
      <c r="C4" s="4"/>
      <c r="O4" s="2"/>
      <c r="P4" s="15"/>
    </row>
    <row r="5" spans="1:16" ht="13.5" thickBot="1" x14ac:dyDescent="0.25">
      <c r="O5" s="2"/>
      <c r="P5" s="15"/>
    </row>
    <row r="6" spans="1:16" ht="16.5" thickBot="1" x14ac:dyDescent="0.3">
      <c r="A6" s="714" t="s">
        <v>109</v>
      </c>
      <c r="B6" s="720"/>
      <c r="C6" s="714" t="s">
        <v>64</v>
      </c>
      <c r="D6" s="720"/>
      <c r="E6" s="714" t="s">
        <v>65</v>
      </c>
      <c r="F6" s="721"/>
      <c r="G6" s="720"/>
      <c r="H6" s="19" t="s">
        <v>66</v>
      </c>
      <c r="I6" s="19" t="s">
        <v>217</v>
      </c>
      <c r="J6" s="20" t="s">
        <v>218</v>
      </c>
      <c r="K6" s="1112" t="s">
        <v>257</v>
      </c>
      <c r="L6" s="1113"/>
      <c r="M6" s="21" t="s">
        <v>22</v>
      </c>
      <c r="N6" s="19" t="s">
        <v>23</v>
      </c>
      <c r="P6" s="22" t="s">
        <v>59</v>
      </c>
    </row>
    <row r="7" spans="1:16" ht="4.5" hidden="1" customHeight="1" thickBot="1" x14ac:dyDescent="0.25">
      <c r="A7" s="1258"/>
      <c r="B7" s="1258"/>
      <c r="C7" s="1258"/>
      <c r="D7" s="422"/>
      <c r="E7" s="423"/>
      <c r="F7" s="424"/>
      <c r="G7" s="1277"/>
      <c r="H7" s="1277"/>
      <c r="I7" s="99"/>
      <c r="J7" s="425"/>
      <c r="K7" s="2"/>
      <c r="L7" s="117"/>
      <c r="P7" s="30"/>
    </row>
    <row r="8" spans="1:16" s="295" customFormat="1" ht="78.75" customHeight="1" x14ac:dyDescent="0.2">
      <c r="A8" s="1259" t="s">
        <v>1472</v>
      </c>
      <c r="B8" s="1260"/>
      <c r="C8" s="702" t="s">
        <v>866</v>
      </c>
      <c r="D8" s="659"/>
      <c r="E8" s="1261" t="s">
        <v>2058</v>
      </c>
      <c r="F8" s="1262"/>
      <c r="G8" s="1263"/>
      <c r="H8" s="196">
        <v>1</v>
      </c>
      <c r="I8" s="234">
        <v>42832</v>
      </c>
      <c r="J8" s="114"/>
      <c r="K8" s="896" t="s">
        <v>257</v>
      </c>
      <c r="L8" s="897"/>
      <c r="M8" s="5"/>
      <c r="N8" s="113"/>
      <c r="P8" s="82"/>
    </row>
    <row r="9" spans="1:16" x14ac:dyDescent="0.2">
      <c r="A9" s="16"/>
      <c r="B9" s="16"/>
      <c r="C9" s="1"/>
      <c r="D9" s="1"/>
      <c r="E9" s="1"/>
      <c r="F9" s="1"/>
      <c r="G9" s="218" t="s">
        <v>17</v>
      </c>
      <c r="H9" s="201">
        <f>SUM(H8:H8)</f>
        <v>1</v>
      </c>
      <c r="I9" s="11"/>
      <c r="J9" s="1"/>
      <c r="K9" s="1"/>
      <c r="L9" s="1"/>
      <c r="M9" s="1"/>
      <c r="N9" s="1"/>
    </row>
    <row r="10" spans="1:16" x14ac:dyDescent="0.2">
      <c r="H10" s="286"/>
      <c r="N10" s="109" t="s">
        <v>246</v>
      </c>
    </row>
    <row r="14" spans="1:16" ht="13.5" thickBot="1" x14ac:dyDescent="0.25"/>
    <row r="15" spans="1:16" x14ac:dyDescent="0.2">
      <c r="E15" s="818" t="s">
        <v>139</v>
      </c>
      <c r="F15" s="819"/>
      <c r="G15" s="819" t="s">
        <v>162</v>
      </c>
      <c r="H15" s="819"/>
      <c r="I15" s="824"/>
    </row>
    <row r="16" spans="1:16" ht="12.75" customHeight="1" x14ac:dyDescent="0.2">
      <c r="E16" s="771" t="s">
        <v>278</v>
      </c>
      <c r="F16" s="769"/>
      <c r="G16" s="772" t="s">
        <v>275</v>
      </c>
      <c r="H16" s="772"/>
      <c r="I16" s="773"/>
    </row>
    <row r="17" spans="3:10" x14ac:dyDescent="0.2">
      <c r="E17" s="768" t="s">
        <v>163</v>
      </c>
      <c r="F17" s="769"/>
      <c r="G17" s="769" t="s">
        <v>450</v>
      </c>
      <c r="H17" s="769"/>
      <c r="I17" s="770"/>
    </row>
    <row r="18" spans="3:10" ht="13.5" thickBot="1" x14ac:dyDescent="0.25">
      <c r="E18" s="779" t="s">
        <v>451</v>
      </c>
      <c r="F18" s="782"/>
      <c r="G18" s="782" t="s">
        <v>1862</v>
      </c>
      <c r="H18" s="782"/>
      <c r="I18" s="780"/>
    </row>
    <row r="22" spans="3:10" ht="13.5" thickBot="1" x14ac:dyDescent="0.25"/>
    <row r="23" spans="3:10" x14ac:dyDescent="0.2">
      <c r="E23" s="686" t="s">
        <v>196</v>
      </c>
      <c r="F23" s="825"/>
      <c r="G23" s="825"/>
      <c r="H23" s="825"/>
      <c r="I23" s="826"/>
    </row>
    <row r="24" spans="3:10" ht="13.5" customHeight="1" thickBot="1" x14ac:dyDescent="0.25">
      <c r="E24" s="827"/>
      <c r="F24" s="828"/>
      <c r="G24" s="828"/>
      <c r="H24" s="828"/>
      <c r="I24" s="829"/>
    </row>
    <row r="25" spans="3:10" ht="27" customHeight="1" x14ac:dyDescent="0.2"/>
    <row r="26" spans="3:10" ht="13.5" thickBot="1" x14ac:dyDescent="0.25"/>
    <row r="27" spans="3:10" ht="13.5" thickBot="1" x14ac:dyDescent="0.25">
      <c r="C27" s="31" t="s">
        <v>220</v>
      </c>
      <c r="D27" s="726" t="s">
        <v>64</v>
      </c>
      <c r="E27" s="727"/>
      <c r="F27" s="726" t="s">
        <v>290</v>
      </c>
      <c r="G27" s="731"/>
      <c r="H27" s="727"/>
      <c r="I27" s="797" t="s">
        <v>217</v>
      </c>
      <c r="J27" s="798"/>
    </row>
    <row r="28" spans="3:10" ht="2.25" hidden="1" customHeight="1" x14ac:dyDescent="0.2">
      <c r="C28" s="112"/>
      <c r="D28" s="1268"/>
      <c r="E28" s="1269"/>
      <c r="F28" s="1270"/>
      <c r="G28" s="1271"/>
      <c r="H28" s="1272"/>
      <c r="I28" s="1266"/>
      <c r="J28" s="1267"/>
    </row>
    <row r="29" spans="3:10" ht="75" customHeight="1" thickBot="1" x14ac:dyDescent="0.25">
      <c r="C29" s="493">
        <v>2014</v>
      </c>
      <c r="D29" s="1276" t="s">
        <v>119</v>
      </c>
      <c r="E29" s="1276"/>
      <c r="F29" s="1273" t="s">
        <v>108</v>
      </c>
      <c r="G29" s="1274"/>
      <c r="H29" s="1275"/>
      <c r="I29" s="1264">
        <v>41661</v>
      </c>
      <c r="J29" s="1265"/>
    </row>
    <row r="30" spans="3:10" s="312" customFormat="1" ht="75" customHeight="1" x14ac:dyDescent="0.2">
      <c r="C30" s="1246">
        <v>2016</v>
      </c>
      <c r="D30" s="1002" t="s">
        <v>119</v>
      </c>
      <c r="E30" s="736"/>
      <c r="F30" s="1255" t="s">
        <v>1428</v>
      </c>
      <c r="G30" s="1255"/>
      <c r="H30" s="1255"/>
      <c r="I30" s="1256">
        <v>42530</v>
      </c>
      <c r="J30" s="1257"/>
    </row>
    <row r="31" spans="3:10" s="554" customFormat="1" ht="55.5" customHeight="1" thickBot="1" x14ac:dyDescent="0.25">
      <c r="C31" s="1247"/>
      <c r="D31" s="1248" t="s">
        <v>119</v>
      </c>
      <c r="E31" s="1249"/>
      <c r="F31" s="1250" t="s">
        <v>1470</v>
      </c>
      <c r="G31" s="1251"/>
      <c r="H31" s="1252"/>
      <c r="I31" s="1253">
        <v>42551</v>
      </c>
      <c r="J31" s="1254"/>
    </row>
    <row r="32" spans="3:10" ht="94.5" customHeight="1" thickBot="1" x14ac:dyDescent="0.25">
      <c r="C32" s="493">
        <v>2017</v>
      </c>
      <c r="D32" s="1248" t="s">
        <v>2030</v>
      </c>
      <c r="E32" s="1249"/>
      <c r="F32" s="1250" t="s">
        <v>2029</v>
      </c>
      <c r="G32" s="1251"/>
      <c r="H32" s="1252"/>
      <c r="I32" s="1253">
        <v>42803</v>
      </c>
      <c r="J32" s="1254"/>
    </row>
    <row r="33" spans="10:10" ht="36" customHeight="1" x14ac:dyDescent="0.2"/>
    <row r="34" spans="10:10" ht="13.5" thickBot="1" x14ac:dyDescent="0.25"/>
    <row r="35" spans="10:10" ht="36" customHeight="1" thickBot="1" x14ac:dyDescent="0.25">
      <c r="J35" s="28" t="s">
        <v>246</v>
      </c>
    </row>
  </sheetData>
  <mergeCells count="39">
    <mergeCell ref="E23:I24"/>
    <mergeCell ref="C2:K2"/>
    <mergeCell ref="E6:G6"/>
    <mergeCell ref="K6:L6"/>
    <mergeCell ref="G16:I16"/>
    <mergeCell ref="E15:F15"/>
    <mergeCell ref="G7:H7"/>
    <mergeCell ref="G15:I15"/>
    <mergeCell ref="G18:I18"/>
    <mergeCell ref="E18:F18"/>
    <mergeCell ref="K8:L8"/>
    <mergeCell ref="G17:I17"/>
    <mergeCell ref="I29:J29"/>
    <mergeCell ref="I28:J28"/>
    <mergeCell ref="D28:E28"/>
    <mergeCell ref="D27:E27"/>
    <mergeCell ref="I27:J27"/>
    <mergeCell ref="F27:H27"/>
    <mergeCell ref="F28:H28"/>
    <mergeCell ref="F29:H29"/>
    <mergeCell ref="D29:E29"/>
    <mergeCell ref="A6:B6"/>
    <mergeCell ref="C6:D6"/>
    <mergeCell ref="E17:F17"/>
    <mergeCell ref="E16:F16"/>
    <mergeCell ref="A7:C7"/>
    <mergeCell ref="A8:B8"/>
    <mergeCell ref="C8:D8"/>
    <mergeCell ref="E8:G8"/>
    <mergeCell ref="C30:C31"/>
    <mergeCell ref="D32:E32"/>
    <mergeCell ref="F32:H32"/>
    <mergeCell ref="I32:J32"/>
    <mergeCell ref="D30:E30"/>
    <mergeCell ref="F30:H30"/>
    <mergeCell ref="I30:J30"/>
    <mergeCell ref="D31:E31"/>
    <mergeCell ref="F31:H31"/>
    <mergeCell ref="I31:J31"/>
  </mergeCells>
  <phoneticPr fontId="0" type="noConversion"/>
  <hyperlinks>
    <hyperlink ref="N10" location="INDICE!A1" display="INDICE"/>
    <hyperlink ref="E17:F17" r:id="rId1" display="OJ"/>
    <hyperlink ref="J35" location="INDICE!A1" display="INDICE"/>
    <hyperlink ref="E16:F16" r:id="rId2" display="UE"/>
    <hyperlink ref="G18:I18" r:id="rId3" display="EUIPO"/>
    <hyperlink ref="G17:I17" r:id="rId4" display="ESMA"/>
    <hyperlink ref="E18:F18" r:id="rId5" display="EBA"/>
    <hyperlink ref="G16:I16" r:id="rId6" display="TED"/>
    <hyperlink ref="K8:L8" r:id="rId7" display="LINK"/>
  </hyperlinks>
  <pageMargins left="0.75" right="0.75" top="1" bottom="1" header="0.5" footer="0.5"/>
  <pageSetup paperSize="9" orientation="portrait" r:id="rId8"/>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indexed="42"/>
  </sheetPr>
  <dimension ref="A1:T81"/>
  <sheetViews>
    <sheetView topLeftCell="A7" zoomScaleNormal="100" workbookViewId="0">
      <selection activeCell="N16" sqref="N16"/>
    </sheetView>
  </sheetViews>
  <sheetFormatPr defaultRowHeight="12.75" x14ac:dyDescent="0.2"/>
  <cols>
    <col min="3" max="3" width="10.7109375" bestFit="1" customWidth="1"/>
    <col min="4" max="4" width="10.42578125" customWidth="1"/>
    <col min="7" max="7" width="15.85546875" customWidth="1"/>
    <col min="8" max="8" width="10.140625" bestFit="1" customWidth="1"/>
    <col min="9" max="9" width="11.42578125" customWidth="1"/>
    <col min="10" max="10" width="10.140625" bestFit="1" customWidth="1"/>
    <col min="14" max="14" width="10.140625" bestFit="1" customWidth="1"/>
    <col min="15" max="15" width="18.28515625" customWidth="1"/>
    <col min="16" max="16" width="10.85546875" customWidth="1"/>
  </cols>
  <sheetData>
    <row r="1" spans="1:16" ht="13.5" thickBot="1" x14ac:dyDescent="0.25">
      <c r="A1" s="321"/>
      <c r="L1" s="13"/>
    </row>
    <row r="2" spans="1:16" ht="13.5" thickBot="1" x14ac:dyDescent="0.25">
      <c r="C2" s="714" t="s">
        <v>262</v>
      </c>
      <c r="D2" s="862"/>
      <c r="E2" s="862"/>
      <c r="F2" s="862"/>
      <c r="G2" s="862"/>
      <c r="H2" s="862"/>
      <c r="I2" s="862"/>
      <c r="J2" s="862"/>
      <c r="K2" s="863"/>
      <c r="L2" s="34"/>
    </row>
    <row r="5" spans="1:16" ht="13.5" thickBot="1" x14ac:dyDescent="0.25">
      <c r="P5" s="2"/>
    </row>
    <row r="6" spans="1:16" ht="16.5" thickBot="1" x14ac:dyDescent="0.3">
      <c r="A6" s="1318" t="s">
        <v>109</v>
      </c>
      <c r="B6" s="1113"/>
      <c r="C6" s="1112" t="s">
        <v>64</v>
      </c>
      <c r="D6" s="1113"/>
      <c r="E6" s="1112" t="s">
        <v>65</v>
      </c>
      <c r="F6" s="1298"/>
      <c r="G6" s="1113"/>
      <c r="H6" s="19" t="s">
        <v>66</v>
      </c>
      <c r="I6" s="19" t="s">
        <v>217</v>
      </c>
      <c r="J6" s="20" t="s">
        <v>218</v>
      </c>
      <c r="K6" s="1112" t="s">
        <v>257</v>
      </c>
      <c r="L6" s="1113"/>
      <c r="M6" s="21" t="s">
        <v>22</v>
      </c>
      <c r="N6" s="19" t="s">
        <v>23</v>
      </c>
    </row>
    <row r="7" spans="1:16" s="307" customFormat="1" ht="53.25" customHeight="1" x14ac:dyDescent="0.2">
      <c r="A7" s="813" t="s">
        <v>203</v>
      </c>
      <c r="B7" s="1319"/>
      <c r="C7" s="1028" t="s">
        <v>1841</v>
      </c>
      <c r="D7" s="1029"/>
      <c r="E7" s="1320" t="s">
        <v>1840</v>
      </c>
      <c r="F7" s="1320"/>
      <c r="G7" s="1321"/>
      <c r="H7" s="434">
        <v>1</v>
      </c>
      <c r="I7" s="435">
        <v>42811</v>
      </c>
      <c r="J7" s="436"/>
      <c r="K7" s="1137" t="s">
        <v>257</v>
      </c>
      <c r="L7" s="1024"/>
      <c r="M7" s="434">
        <v>1</v>
      </c>
      <c r="N7" s="436"/>
    </row>
    <row r="8" spans="1:16" s="358" customFormat="1" ht="53.25" customHeight="1" x14ac:dyDescent="0.2">
      <c r="A8" s="1259" t="s">
        <v>203</v>
      </c>
      <c r="B8" s="1260"/>
      <c r="C8" s="702" t="s">
        <v>1841</v>
      </c>
      <c r="D8" s="703"/>
      <c r="E8" s="1130" t="s">
        <v>1842</v>
      </c>
      <c r="F8" s="1130"/>
      <c r="G8" s="1131"/>
      <c r="H8" s="199">
        <v>1</v>
      </c>
      <c r="I8" s="357">
        <v>42824</v>
      </c>
      <c r="J8" s="149"/>
      <c r="K8" s="776" t="s">
        <v>257</v>
      </c>
      <c r="L8" s="821"/>
      <c r="M8" s="199">
        <v>1</v>
      </c>
      <c r="N8" s="149"/>
    </row>
    <row r="9" spans="1:16" s="378" customFormat="1" ht="72.75" customHeight="1" x14ac:dyDescent="0.2">
      <c r="A9" s="1259" t="s">
        <v>203</v>
      </c>
      <c r="B9" s="1260"/>
      <c r="C9" s="702" t="s">
        <v>1910</v>
      </c>
      <c r="D9" s="703"/>
      <c r="E9" s="1130" t="s">
        <v>2014</v>
      </c>
      <c r="F9" s="1130"/>
      <c r="G9" s="1131"/>
      <c r="H9" s="199">
        <v>1</v>
      </c>
      <c r="I9" s="377">
        <v>42823</v>
      </c>
      <c r="J9" s="149"/>
      <c r="K9" s="776" t="s">
        <v>257</v>
      </c>
      <c r="L9" s="821"/>
      <c r="M9" s="199">
        <v>1</v>
      </c>
      <c r="N9" s="149"/>
    </row>
    <row r="10" spans="1:16" s="384" customFormat="1" ht="53.25" customHeight="1" x14ac:dyDescent="0.2">
      <c r="A10" s="1259" t="s">
        <v>203</v>
      </c>
      <c r="B10" s="1260"/>
      <c r="C10" s="702" t="s">
        <v>1990</v>
      </c>
      <c r="D10" s="703"/>
      <c r="E10" s="1130" t="s">
        <v>1991</v>
      </c>
      <c r="F10" s="1130"/>
      <c r="G10" s="1131"/>
      <c r="H10" s="199">
        <v>1</v>
      </c>
      <c r="I10" s="383">
        <v>42837</v>
      </c>
      <c r="J10" s="149"/>
      <c r="K10" s="776" t="s">
        <v>257</v>
      </c>
      <c r="L10" s="821"/>
      <c r="M10" s="199">
        <v>1</v>
      </c>
      <c r="N10" s="149"/>
    </row>
    <row r="11" spans="1:16" s="542" customFormat="1" ht="53.25" customHeight="1" x14ac:dyDescent="0.2">
      <c r="A11" s="1259" t="s">
        <v>203</v>
      </c>
      <c r="B11" s="1260"/>
      <c r="C11" s="702" t="s">
        <v>1477</v>
      </c>
      <c r="D11" s="703"/>
      <c r="E11" s="1130" t="s">
        <v>2012</v>
      </c>
      <c r="F11" s="1130"/>
      <c r="G11" s="1131"/>
      <c r="H11" s="199">
        <v>1</v>
      </c>
      <c r="I11" s="540">
        <v>42830</v>
      </c>
      <c r="J11" s="149"/>
      <c r="K11" s="776" t="s">
        <v>257</v>
      </c>
      <c r="L11" s="821"/>
      <c r="M11" s="199">
        <v>1</v>
      </c>
      <c r="N11" s="437"/>
    </row>
    <row r="12" spans="1:16" s="542" customFormat="1" ht="53.25" customHeight="1" x14ac:dyDescent="0.2">
      <c r="A12" s="1259" t="s">
        <v>203</v>
      </c>
      <c r="B12" s="1260"/>
      <c r="C12" s="702" t="s">
        <v>1477</v>
      </c>
      <c r="D12" s="703"/>
      <c r="E12" s="1130" t="s">
        <v>2070</v>
      </c>
      <c r="F12" s="1130"/>
      <c r="G12" s="1131"/>
      <c r="H12" s="199">
        <v>1</v>
      </c>
      <c r="I12" s="540">
        <v>42836</v>
      </c>
      <c r="J12" s="149"/>
      <c r="K12" s="776" t="s">
        <v>257</v>
      </c>
      <c r="L12" s="821"/>
      <c r="M12" s="199">
        <v>1</v>
      </c>
      <c r="N12" s="437"/>
    </row>
    <row r="13" spans="1:16" s="560" customFormat="1" ht="57.75" customHeight="1" x14ac:dyDescent="0.2">
      <c r="A13" s="1259" t="s">
        <v>203</v>
      </c>
      <c r="B13" s="1260"/>
      <c r="C13" s="702" t="s">
        <v>1841</v>
      </c>
      <c r="D13" s="703"/>
      <c r="E13" s="1294" t="s">
        <v>2093</v>
      </c>
      <c r="F13" s="1294"/>
      <c r="G13" s="1295"/>
      <c r="H13" s="199">
        <v>1</v>
      </c>
      <c r="I13" s="558">
        <v>42895</v>
      </c>
      <c r="J13" s="149"/>
      <c r="K13" s="776" t="s">
        <v>257</v>
      </c>
      <c r="L13" s="821"/>
      <c r="M13" s="199">
        <v>1</v>
      </c>
      <c r="N13" s="437"/>
    </row>
    <row r="14" spans="1:16" s="565" customFormat="1" ht="51.75" customHeight="1" x14ac:dyDescent="0.2">
      <c r="A14" s="1259" t="s">
        <v>203</v>
      </c>
      <c r="B14" s="1260"/>
      <c r="C14" s="702" t="s">
        <v>1841</v>
      </c>
      <c r="D14" s="703"/>
      <c r="E14" s="1294" t="s">
        <v>2108</v>
      </c>
      <c r="F14" s="1294"/>
      <c r="G14" s="1295"/>
      <c r="H14" s="199">
        <v>1</v>
      </c>
      <c r="I14" s="562">
        <v>42898</v>
      </c>
      <c r="J14" s="149"/>
      <c r="K14" s="776" t="s">
        <v>257</v>
      </c>
      <c r="L14" s="821"/>
      <c r="M14" s="199">
        <v>1</v>
      </c>
      <c r="N14" s="437"/>
    </row>
    <row r="15" spans="1:16" s="547" customFormat="1" ht="51" customHeight="1" thickBot="1" x14ac:dyDescent="0.25">
      <c r="A15" s="1259" t="s">
        <v>203</v>
      </c>
      <c r="B15" s="1260"/>
      <c r="C15" s="702" t="s">
        <v>93</v>
      </c>
      <c r="D15" s="703"/>
      <c r="E15" s="1294" t="s">
        <v>2123</v>
      </c>
      <c r="F15" s="1294"/>
      <c r="G15" s="1295"/>
      <c r="H15" s="199">
        <v>1</v>
      </c>
      <c r="I15" s="546">
        <v>42898</v>
      </c>
      <c r="J15" s="149"/>
      <c r="K15" s="776" t="s">
        <v>257</v>
      </c>
      <c r="L15" s="821"/>
      <c r="M15" s="199">
        <v>1</v>
      </c>
      <c r="N15" s="437"/>
    </row>
    <row r="16" spans="1:16" ht="42.75" customHeight="1" thickBot="1" x14ac:dyDescent="0.25">
      <c r="A16" s="32"/>
      <c r="B16" s="32"/>
      <c r="G16" s="227" t="s">
        <v>17</v>
      </c>
      <c r="H16" s="428">
        <f>SUM(H7:H15)</f>
        <v>9</v>
      </c>
      <c r="N16" s="243" t="s">
        <v>246</v>
      </c>
    </row>
    <row r="17" spans="1:15" x14ac:dyDescent="0.2">
      <c r="A17" s="32"/>
      <c r="B17" s="32"/>
    </row>
    <row r="18" spans="1:15" x14ac:dyDescent="0.2">
      <c r="A18" s="32"/>
      <c r="B18" s="32"/>
    </row>
    <row r="19" spans="1:15" x14ac:dyDescent="0.2">
      <c r="A19" s="32"/>
      <c r="B19" s="32"/>
    </row>
    <row r="20" spans="1:15" ht="13.5" thickBot="1" x14ac:dyDescent="0.25">
      <c r="A20" s="32"/>
      <c r="B20" s="32"/>
    </row>
    <row r="21" spans="1:15" ht="13.5" customHeight="1" x14ac:dyDescent="0.2">
      <c r="A21" s="32"/>
      <c r="B21" s="32"/>
      <c r="E21" s="818" t="s">
        <v>139</v>
      </c>
      <c r="F21" s="819"/>
      <c r="G21" s="1324" t="s">
        <v>162</v>
      </c>
      <c r="H21" s="1325"/>
      <c r="I21" s="1326"/>
    </row>
    <row r="22" spans="1:15" ht="13.5" customHeight="1" x14ac:dyDescent="0.2">
      <c r="A22" s="32"/>
      <c r="B22" s="32"/>
      <c r="E22" s="771" t="s">
        <v>228</v>
      </c>
      <c r="F22" s="769"/>
      <c r="G22" s="1313" t="s">
        <v>90</v>
      </c>
      <c r="H22" s="1194"/>
      <c r="I22" s="937"/>
    </row>
    <row r="23" spans="1:15" x14ac:dyDescent="0.2">
      <c r="A23" s="32"/>
      <c r="B23" s="32"/>
      <c r="E23" s="768"/>
      <c r="F23" s="769"/>
      <c r="G23" s="776" t="s">
        <v>443</v>
      </c>
      <c r="H23" s="1194"/>
      <c r="I23" s="937"/>
    </row>
    <row r="24" spans="1:15" ht="12.75" customHeight="1" x14ac:dyDescent="0.2">
      <c r="A24" s="32"/>
      <c r="B24" s="32"/>
      <c r="E24" s="771" t="s">
        <v>163</v>
      </c>
      <c r="F24" s="769"/>
      <c r="G24" s="772" t="s">
        <v>275</v>
      </c>
      <c r="H24" s="772"/>
      <c r="I24" s="773"/>
    </row>
    <row r="25" spans="1:15" ht="13.5" customHeight="1" thickBot="1" x14ac:dyDescent="0.25">
      <c r="E25" s="779" t="s">
        <v>278</v>
      </c>
      <c r="F25" s="782"/>
      <c r="G25" s="1300"/>
      <c r="H25" s="944"/>
      <c r="I25" s="945"/>
    </row>
    <row r="26" spans="1:15" ht="24" customHeight="1" x14ac:dyDescent="0.2"/>
    <row r="27" spans="1:15" ht="15" customHeight="1" x14ac:dyDescent="0.2"/>
    <row r="28" spans="1:15" ht="13.5" customHeight="1" x14ac:dyDescent="0.2"/>
    <row r="29" spans="1:15" ht="76.5" customHeight="1" thickBot="1" x14ac:dyDescent="0.25"/>
    <row r="30" spans="1:15" ht="26.25" customHeight="1" thickBot="1" x14ac:dyDescent="0.25">
      <c r="E30" s="797" t="s">
        <v>196</v>
      </c>
      <c r="F30" s="1327"/>
      <c r="G30" s="1327"/>
      <c r="H30" s="1327"/>
      <c r="I30" s="798"/>
    </row>
    <row r="31" spans="1:15" ht="65.25" customHeight="1" thickBot="1" x14ac:dyDescent="0.25">
      <c r="L31" s="358"/>
      <c r="M31" s="358"/>
      <c r="N31" s="358"/>
      <c r="O31" s="358"/>
    </row>
    <row r="32" spans="1:15" ht="47.25" customHeight="1" thickBot="1" x14ac:dyDescent="0.25">
      <c r="C32" s="128" t="s">
        <v>220</v>
      </c>
      <c r="D32" s="726" t="s">
        <v>64</v>
      </c>
      <c r="E32" s="727"/>
      <c r="F32" s="726" t="s">
        <v>290</v>
      </c>
      <c r="G32" s="731"/>
      <c r="H32" s="727"/>
      <c r="I32" s="1316" t="s">
        <v>217</v>
      </c>
      <c r="J32" s="1317"/>
      <c r="L32" s="358"/>
      <c r="M32" s="358"/>
      <c r="N32" s="358"/>
      <c r="O32" s="358"/>
    </row>
    <row r="33" spans="3:20" ht="39.75" customHeight="1" thickBot="1" x14ac:dyDescent="0.25">
      <c r="C33" s="1103" t="s">
        <v>1158</v>
      </c>
      <c r="D33" s="1309" t="s">
        <v>279</v>
      </c>
      <c r="E33" s="1310"/>
      <c r="F33" s="1301" t="s">
        <v>160</v>
      </c>
      <c r="G33" s="1302"/>
      <c r="H33" s="1303"/>
      <c r="I33" s="1305">
        <v>41654</v>
      </c>
      <c r="J33" s="1306"/>
      <c r="L33" s="791" t="s">
        <v>638</v>
      </c>
      <c r="M33" s="792"/>
      <c r="N33" s="792"/>
      <c r="O33" s="793"/>
      <c r="Q33" s="791" t="s">
        <v>1843</v>
      </c>
      <c r="R33" s="792"/>
      <c r="S33" s="792"/>
      <c r="T33" s="793"/>
    </row>
    <row r="34" spans="3:20" ht="70.5" customHeight="1" thickBot="1" x14ac:dyDescent="0.25">
      <c r="C34" s="1296"/>
      <c r="D34" s="1311" t="s">
        <v>279</v>
      </c>
      <c r="E34" s="1312"/>
      <c r="F34" s="1287" t="s">
        <v>96</v>
      </c>
      <c r="G34" s="1288"/>
      <c r="H34" s="1289"/>
      <c r="I34" s="1307">
        <v>41698</v>
      </c>
      <c r="J34" s="1308"/>
      <c r="L34" s="680" t="s">
        <v>1761</v>
      </c>
      <c r="M34" s="681"/>
      <c r="N34" s="681"/>
      <c r="O34" s="682"/>
      <c r="Q34" s="680" t="s">
        <v>1878</v>
      </c>
      <c r="R34" s="681"/>
      <c r="S34" s="681"/>
      <c r="T34" s="682"/>
    </row>
    <row r="35" spans="3:20" ht="42" customHeight="1" thickBot="1" x14ac:dyDescent="0.25">
      <c r="C35" s="1296"/>
      <c r="D35" s="1304" t="s">
        <v>93</v>
      </c>
      <c r="E35" s="709"/>
      <c r="F35" s="1287" t="s">
        <v>38</v>
      </c>
      <c r="G35" s="1288"/>
      <c r="H35" s="1289"/>
      <c r="I35" s="706">
        <v>41794</v>
      </c>
      <c r="J35" s="1163"/>
      <c r="L35" s="794" t="s">
        <v>257</v>
      </c>
      <c r="M35" s="795"/>
      <c r="N35" s="795"/>
      <c r="O35" s="796"/>
      <c r="Q35" s="794" t="s">
        <v>257</v>
      </c>
      <c r="R35" s="795"/>
      <c r="S35" s="795"/>
      <c r="T35" s="796"/>
    </row>
    <row r="36" spans="3:20" ht="69.75" customHeight="1" x14ac:dyDescent="0.2">
      <c r="C36" s="1296"/>
      <c r="D36" s="1304" t="s">
        <v>93</v>
      </c>
      <c r="E36" s="709"/>
      <c r="F36" s="1287" t="s">
        <v>151</v>
      </c>
      <c r="G36" s="1288"/>
      <c r="H36" s="1289"/>
      <c r="I36" s="706">
        <v>41796</v>
      </c>
      <c r="J36" s="1163"/>
      <c r="L36" s="221"/>
      <c r="M36" s="221"/>
      <c r="N36" s="221"/>
      <c r="O36" s="221"/>
    </row>
    <row r="37" spans="3:20" ht="49.5" customHeight="1" x14ac:dyDescent="0.2">
      <c r="C37" s="1296"/>
      <c r="D37" s="1304" t="s">
        <v>93</v>
      </c>
      <c r="E37" s="709"/>
      <c r="F37" s="1287" t="s">
        <v>331</v>
      </c>
      <c r="G37" s="1288"/>
      <c r="H37" s="1289"/>
      <c r="I37" s="706">
        <v>41803</v>
      </c>
      <c r="J37" s="1163"/>
      <c r="L37" s="221"/>
      <c r="M37" s="221"/>
      <c r="N37" s="221"/>
      <c r="O37" s="221"/>
    </row>
    <row r="38" spans="3:20" ht="47.25" customHeight="1" x14ac:dyDescent="0.2">
      <c r="C38" s="1296"/>
      <c r="D38" s="1322" t="s">
        <v>93</v>
      </c>
      <c r="E38" s="1323"/>
      <c r="F38" s="1287" t="s">
        <v>379</v>
      </c>
      <c r="G38" s="1288"/>
      <c r="H38" s="1289"/>
      <c r="I38" s="1285">
        <v>41810</v>
      </c>
      <c r="J38" s="1297"/>
      <c r="L38" s="221"/>
      <c r="M38" s="221"/>
      <c r="N38" s="221"/>
      <c r="O38" s="221"/>
    </row>
    <row r="39" spans="3:20" ht="47.25" customHeight="1" x14ac:dyDescent="0.2">
      <c r="C39" s="1296"/>
      <c r="D39" s="1304" t="s">
        <v>93</v>
      </c>
      <c r="E39" s="709"/>
      <c r="F39" s="1287" t="s">
        <v>150</v>
      </c>
      <c r="G39" s="1288"/>
      <c r="H39" s="1289"/>
      <c r="I39" s="1283">
        <v>41876</v>
      </c>
      <c r="J39" s="1163"/>
      <c r="L39" s="221"/>
      <c r="M39" s="221"/>
      <c r="N39" s="221"/>
      <c r="O39" s="221"/>
    </row>
    <row r="40" spans="3:20" ht="72" customHeight="1" x14ac:dyDescent="0.2">
      <c r="C40" s="1296"/>
      <c r="D40" s="1314" t="s">
        <v>403</v>
      </c>
      <c r="E40" s="1314"/>
      <c r="F40" s="1315" t="s">
        <v>398</v>
      </c>
      <c r="G40" s="1288"/>
      <c r="H40" s="1289"/>
      <c r="I40" s="1285">
        <v>41879</v>
      </c>
      <c r="J40" s="1297"/>
      <c r="L40" s="221"/>
      <c r="M40" s="221"/>
      <c r="N40" s="221"/>
      <c r="O40" s="221"/>
      <c r="Q40" s="151"/>
    </row>
    <row r="41" spans="3:20" ht="56.25" customHeight="1" x14ac:dyDescent="0.2">
      <c r="C41" s="1296"/>
      <c r="D41" s="801" t="s">
        <v>471</v>
      </c>
      <c r="E41" s="1299"/>
      <c r="F41" s="1287" t="s">
        <v>472</v>
      </c>
      <c r="G41" s="1288"/>
      <c r="H41" s="1289"/>
      <c r="I41" s="1283">
        <v>41871</v>
      </c>
      <c r="J41" s="1163"/>
    </row>
    <row r="42" spans="3:20" ht="56.25" customHeight="1" x14ac:dyDescent="0.2">
      <c r="C42" s="1296"/>
      <c r="D42" s="801" t="s">
        <v>482</v>
      </c>
      <c r="E42" s="1299"/>
      <c r="F42" s="1287" t="s">
        <v>483</v>
      </c>
      <c r="G42" s="1288"/>
      <c r="H42" s="1289"/>
      <c r="I42" s="1285">
        <v>41885</v>
      </c>
      <c r="J42" s="1297"/>
    </row>
    <row r="43" spans="3:20" ht="56.25" customHeight="1" x14ac:dyDescent="0.2">
      <c r="C43" s="1296"/>
      <c r="D43" s="801" t="s">
        <v>279</v>
      </c>
      <c r="E43" s="1299"/>
      <c r="F43" s="1287" t="s">
        <v>461</v>
      </c>
      <c r="G43" s="1288"/>
      <c r="H43" s="1289"/>
      <c r="I43" s="1283">
        <v>41908</v>
      </c>
      <c r="J43" s="1163"/>
      <c r="P43" s="151"/>
      <c r="R43" s="151"/>
    </row>
    <row r="44" spans="3:20" ht="79.5" customHeight="1" x14ac:dyDescent="0.2">
      <c r="C44" s="1296"/>
      <c r="D44" s="658" t="s">
        <v>522</v>
      </c>
      <c r="E44" s="1299"/>
      <c r="F44" s="1315" t="s">
        <v>546</v>
      </c>
      <c r="G44" s="1288"/>
      <c r="H44" s="1289"/>
      <c r="I44" s="1285">
        <v>41927</v>
      </c>
      <c r="J44" s="1297"/>
      <c r="R44" s="209"/>
      <c r="S44" s="151"/>
      <c r="T44" s="151"/>
    </row>
    <row r="45" spans="3:20" ht="74.25" customHeight="1" x14ac:dyDescent="0.2">
      <c r="C45" s="1296"/>
      <c r="D45" s="801" t="s">
        <v>522</v>
      </c>
      <c r="E45" s="1299"/>
      <c r="F45" s="1287" t="s">
        <v>523</v>
      </c>
      <c r="G45" s="1288"/>
      <c r="H45" s="1289"/>
      <c r="I45" s="1283">
        <v>41932</v>
      </c>
      <c r="J45" s="1163"/>
      <c r="Q45" s="209"/>
      <c r="R45" s="213"/>
      <c r="S45" s="209"/>
      <c r="T45" s="209"/>
    </row>
    <row r="46" spans="3:20" ht="31.5" customHeight="1" x14ac:dyDescent="0.2">
      <c r="C46" s="1296"/>
      <c r="D46" s="801" t="s">
        <v>575</v>
      </c>
      <c r="E46" s="1299"/>
      <c r="F46" s="1287" t="s">
        <v>570</v>
      </c>
      <c r="G46" s="1288"/>
      <c r="H46" s="1289"/>
      <c r="I46" s="1285">
        <v>41943</v>
      </c>
      <c r="J46" s="1297"/>
      <c r="L46" s="221"/>
      <c r="M46" s="221"/>
      <c r="N46" s="221"/>
      <c r="O46" s="221"/>
      <c r="Q46" s="213"/>
      <c r="R46" s="221"/>
      <c r="S46" s="213"/>
      <c r="T46" s="213"/>
    </row>
    <row r="47" spans="3:20" s="151" customFormat="1" ht="56.25" customHeight="1" thickBot="1" x14ac:dyDescent="0.25">
      <c r="C47" s="1296"/>
      <c r="D47" s="1333" t="s">
        <v>482</v>
      </c>
      <c r="E47" s="1334"/>
      <c r="F47" s="1290" t="s">
        <v>855</v>
      </c>
      <c r="G47" s="1291"/>
      <c r="H47" s="1292"/>
      <c r="I47" s="1293">
        <v>41996</v>
      </c>
      <c r="J47" s="945"/>
      <c r="L47"/>
      <c r="M47"/>
      <c r="N47"/>
      <c r="O47"/>
      <c r="P47"/>
      <c r="Q47" s="221"/>
      <c r="R47" s="221"/>
      <c r="S47" s="221"/>
      <c r="T47" s="221"/>
    </row>
    <row r="48" spans="3:20" s="209" customFormat="1" ht="56.25" customHeight="1" x14ac:dyDescent="0.2">
      <c r="C48" s="1103" t="s">
        <v>1157</v>
      </c>
      <c r="D48" s="1206" t="s">
        <v>93</v>
      </c>
      <c r="E48" s="736"/>
      <c r="F48" s="1329" t="s">
        <v>711</v>
      </c>
      <c r="G48" s="1330"/>
      <c r="H48" s="1331"/>
      <c r="I48" s="1285">
        <v>42094</v>
      </c>
      <c r="J48" s="1286"/>
      <c r="L48"/>
      <c r="M48"/>
      <c r="N48" s="115"/>
      <c r="O48"/>
      <c r="Q48" s="221"/>
      <c r="R48" s="221"/>
      <c r="S48" s="221"/>
      <c r="T48" s="221"/>
    </row>
    <row r="49" spans="3:20" s="213" customFormat="1" ht="56.25" customHeight="1" x14ac:dyDescent="0.2">
      <c r="C49" s="1092"/>
      <c r="D49" s="1017" t="s">
        <v>93</v>
      </c>
      <c r="E49" s="1016"/>
      <c r="F49" s="1328" t="s">
        <v>851</v>
      </c>
      <c r="G49" s="1328"/>
      <c r="H49" s="1328"/>
      <c r="I49" s="707">
        <v>42132</v>
      </c>
      <c r="J49" s="1007"/>
      <c r="L49" s="248"/>
      <c r="M49" s="248"/>
      <c r="N49" s="115"/>
      <c r="O49" s="248"/>
      <c r="Q49" s="221"/>
      <c r="R49" s="221"/>
      <c r="S49" s="221"/>
      <c r="T49" s="221"/>
    </row>
    <row r="50" spans="3:20" s="221" customFormat="1" ht="56.25" customHeight="1" x14ac:dyDescent="0.2">
      <c r="C50" s="1092"/>
      <c r="D50" s="1216" t="s">
        <v>93</v>
      </c>
      <c r="E50" s="654"/>
      <c r="F50" s="1328" t="s">
        <v>150</v>
      </c>
      <c r="G50" s="1328"/>
      <c r="H50" s="1328"/>
      <c r="I50" s="1281">
        <v>42170</v>
      </c>
      <c r="J50" s="1282"/>
      <c r="L50" s="248"/>
      <c r="M50" s="248"/>
      <c r="N50" s="115"/>
      <c r="O50" s="248"/>
    </row>
    <row r="51" spans="3:20" s="221" customFormat="1" ht="56.25" customHeight="1" x14ac:dyDescent="0.2">
      <c r="C51" s="1092"/>
      <c r="D51" s="861" t="s">
        <v>93</v>
      </c>
      <c r="E51" s="703"/>
      <c r="F51" s="1332" t="s">
        <v>905</v>
      </c>
      <c r="G51" s="1332"/>
      <c r="H51" s="1332"/>
      <c r="I51" s="706">
        <v>42177</v>
      </c>
      <c r="J51" s="972"/>
      <c r="L51" s="249"/>
      <c r="M51" s="249"/>
      <c r="N51" s="115"/>
      <c r="O51" s="249"/>
    </row>
    <row r="52" spans="3:20" s="221" customFormat="1" ht="56.25" customHeight="1" x14ac:dyDescent="0.2">
      <c r="C52" s="1092"/>
      <c r="D52" s="993" t="s">
        <v>93</v>
      </c>
      <c r="E52" s="993"/>
      <c r="F52" s="660" t="s">
        <v>892</v>
      </c>
      <c r="G52" s="665"/>
      <c r="H52" s="666"/>
      <c r="I52" s="1219">
        <v>42181</v>
      </c>
      <c r="J52" s="1174"/>
      <c r="L52"/>
      <c r="M52"/>
      <c r="N52"/>
      <c r="O52"/>
    </row>
    <row r="53" spans="3:20" s="221" customFormat="1" ht="56.25" customHeight="1" x14ac:dyDescent="0.2">
      <c r="C53" s="1092"/>
      <c r="D53" s="861" t="s">
        <v>93</v>
      </c>
      <c r="E53" s="703"/>
      <c r="F53" s="660" t="s">
        <v>937</v>
      </c>
      <c r="G53" s="665"/>
      <c r="H53" s="666"/>
      <c r="I53" s="1335">
        <v>42185</v>
      </c>
      <c r="J53" s="1336"/>
      <c r="L53"/>
      <c r="M53"/>
      <c r="N53"/>
      <c r="O53"/>
      <c r="R53"/>
    </row>
    <row r="54" spans="3:20" s="221" customFormat="1" ht="56.25" customHeight="1" x14ac:dyDescent="0.2">
      <c r="C54" s="1092"/>
      <c r="D54" s="993" t="s">
        <v>93</v>
      </c>
      <c r="E54" s="993"/>
      <c r="F54" s="660" t="s">
        <v>969</v>
      </c>
      <c r="G54" s="665"/>
      <c r="H54" s="666"/>
      <c r="I54" s="692">
        <v>42181</v>
      </c>
      <c r="J54" s="1174"/>
      <c r="L54"/>
      <c r="M54"/>
      <c r="N54"/>
      <c r="O54"/>
      <c r="Q54"/>
      <c r="R54"/>
      <c r="S54"/>
      <c r="T54"/>
    </row>
    <row r="55" spans="3:20" s="221" customFormat="1" ht="56.25" customHeight="1" x14ac:dyDescent="0.2">
      <c r="C55" s="1092"/>
      <c r="D55" s="861" t="s">
        <v>93</v>
      </c>
      <c r="E55" s="703"/>
      <c r="F55" s="660" t="s">
        <v>331</v>
      </c>
      <c r="G55" s="665"/>
      <c r="H55" s="666"/>
      <c r="I55" s="1285">
        <v>42194</v>
      </c>
      <c r="J55" s="1286"/>
      <c r="L55"/>
      <c r="M55"/>
      <c r="N55"/>
      <c r="O55"/>
      <c r="Q55"/>
      <c r="R55" s="248"/>
      <c r="S55"/>
      <c r="T55"/>
    </row>
    <row r="56" spans="3:20" s="221" customFormat="1" ht="56.25" customHeight="1" x14ac:dyDescent="0.2">
      <c r="C56" s="1092"/>
      <c r="D56" s="1017" t="s">
        <v>93</v>
      </c>
      <c r="E56" s="1016"/>
      <c r="F56" s="1064" t="s">
        <v>970</v>
      </c>
      <c r="G56" s="1064"/>
      <c r="H56" s="1064"/>
      <c r="I56" s="1283">
        <v>42230</v>
      </c>
      <c r="J56" s="972"/>
      <c r="L56"/>
      <c r="M56"/>
      <c r="N56"/>
      <c r="O56"/>
      <c r="Q56" s="248"/>
      <c r="R56" s="248"/>
      <c r="S56" s="248"/>
      <c r="T56" s="248"/>
    </row>
    <row r="57" spans="3:20" ht="52.5" customHeight="1" x14ac:dyDescent="0.2">
      <c r="C57" s="1092"/>
      <c r="D57" s="1216" t="s">
        <v>93</v>
      </c>
      <c r="E57" s="654"/>
      <c r="F57" s="1064" t="s">
        <v>1000</v>
      </c>
      <c r="G57" s="1064"/>
      <c r="H57" s="1064"/>
      <c r="I57" s="1285">
        <v>42234</v>
      </c>
      <c r="J57" s="1286"/>
      <c r="Q57" s="248"/>
      <c r="R57" s="249"/>
      <c r="S57" s="248"/>
      <c r="T57" s="248"/>
    </row>
    <row r="58" spans="3:20" ht="75" customHeight="1" x14ac:dyDescent="0.2">
      <c r="C58" s="1092"/>
      <c r="D58" s="1015" t="s">
        <v>93</v>
      </c>
      <c r="E58" s="865"/>
      <c r="F58" s="1346" t="s">
        <v>1108</v>
      </c>
      <c r="G58" s="1344"/>
      <c r="H58" s="1345"/>
      <c r="I58" s="706">
        <v>42277</v>
      </c>
      <c r="J58" s="972"/>
      <c r="Q58" s="249"/>
      <c r="S58" s="249"/>
      <c r="T58" s="249"/>
    </row>
    <row r="59" spans="3:20" s="248" customFormat="1" ht="75" customHeight="1" x14ac:dyDescent="0.2">
      <c r="C59" s="1092"/>
      <c r="D59" s="703" t="s">
        <v>93</v>
      </c>
      <c r="E59" s="654"/>
      <c r="F59" s="1284" t="s">
        <v>546</v>
      </c>
      <c r="G59" s="1278"/>
      <c r="H59" s="1279"/>
      <c r="I59" s="1285">
        <v>42293</v>
      </c>
      <c r="J59" s="1286"/>
      <c r="L59"/>
      <c r="M59"/>
      <c r="N59"/>
      <c r="O59"/>
      <c r="Q59"/>
      <c r="R59"/>
      <c r="S59"/>
      <c r="T59"/>
    </row>
    <row r="60" spans="3:20" s="248" customFormat="1" ht="75" customHeight="1" x14ac:dyDescent="0.2">
      <c r="C60" s="1092"/>
      <c r="D60" s="703" t="s">
        <v>1206</v>
      </c>
      <c r="E60" s="654"/>
      <c r="F60" s="1284" t="s">
        <v>1132</v>
      </c>
      <c r="G60" s="1278"/>
      <c r="H60" s="1279"/>
      <c r="I60" s="706">
        <v>42293</v>
      </c>
      <c r="J60" s="972"/>
      <c r="L60"/>
      <c r="M60"/>
      <c r="N60"/>
      <c r="O60"/>
      <c r="Q60"/>
      <c r="R60"/>
      <c r="S60"/>
      <c r="T60"/>
    </row>
    <row r="61" spans="3:20" s="249" customFormat="1" ht="75" customHeight="1" x14ac:dyDescent="0.2">
      <c r="C61" s="260"/>
      <c r="D61" s="703" t="s">
        <v>1134</v>
      </c>
      <c r="E61" s="654"/>
      <c r="F61" s="1284" t="s">
        <v>1135</v>
      </c>
      <c r="G61" s="1278"/>
      <c r="H61" s="1279"/>
      <c r="I61" s="1285">
        <v>42293</v>
      </c>
      <c r="J61" s="1286"/>
      <c r="L61"/>
      <c r="M61"/>
      <c r="N61"/>
      <c r="O61"/>
      <c r="Q61"/>
      <c r="R61"/>
      <c r="S61"/>
      <c r="T61"/>
    </row>
    <row r="62" spans="3:20" ht="52.5" customHeight="1" thickBot="1" x14ac:dyDescent="0.25">
      <c r="C62" s="261"/>
      <c r="D62" s="1337" t="s">
        <v>1133</v>
      </c>
      <c r="E62" s="1338"/>
      <c r="F62" s="1339" t="s">
        <v>398</v>
      </c>
      <c r="G62" s="1340"/>
      <c r="H62" s="1341"/>
      <c r="I62" s="1162">
        <v>42341</v>
      </c>
      <c r="J62" s="1342"/>
    </row>
    <row r="63" spans="3:20" ht="51.75" customHeight="1" x14ac:dyDescent="0.2">
      <c r="C63" s="1103" t="s">
        <v>1290</v>
      </c>
      <c r="D63" s="1206" t="s">
        <v>522</v>
      </c>
      <c r="E63" s="1343"/>
      <c r="F63" s="1344" t="s">
        <v>546</v>
      </c>
      <c r="G63" s="1344"/>
      <c r="H63" s="1345"/>
      <c r="I63" s="1285">
        <v>42447</v>
      </c>
      <c r="J63" s="1286"/>
    </row>
    <row r="64" spans="3:20" ht="38.25" customHeight="1" x14ac:dyDescent="0.2">
      <c r="C64" s="1092"/>
      <c r="D64" s="861" t="s">
        <v>1358</v>
      </c>
      <c r="E64" s="1280"/>
      <c r="F64" s="1278" t="s">
        <v>1359</v>
      </c>
      <c r="G64" s="1278"/>
      <c r="H64" s="1279"/>
      <c r="I64" s="706">
        <v>42466</v>
      </c>
      <c r="J64" s="972"/>
    </row>
    <row r="65" spans="3:10" ht="69.75" customHeight="1" x14ac:dyDescent="0.2">
      <c r="C65" s="1092"/>
      <c r="D65" s="861" t="s">
        <v>1387</v>
      </c>
      <c r="E65" s="1280"/>
      <c r="F65" s="1278" t="s">
        <v>1395</v>
      </c>
      <c r="G65" s="1278"/>
      <c r="H65" s="1279"/>
      <c r="I65" s="1285">
        <v>42475</v>
      </c>
      <c r="J65" s="1286"/>
    </row>
    <row r="66" spans="3:10" ht="39" customHeight="1" x14ac:dyDescent="0.2">
      <c r="C66" s="1092"/>
      <c r="D66" s="861" t="s">
        <v>1387</v>
      </c>
      <c r="E66" s="1280"/>
      <c r="F66" s="1278" t="s">
        <v>1427</v>
      </c>
      <c r="G66" s="1278"/>
      <c r="H66" s="1279"/>
      <c r="I66" s="706">
        <v>42517</v>
      </c>
      <c r="J66" s="972"/>
    </row>
    <row r="67" spans="3:10" ht="42" customHeight="1" x14ac:dyDescent="0.2">
      <c r="C67" s="1092"/>
      <c r="D67" s="861" t="s">
        <v>1501</v>
      </c>
      <c r="E67" s="1280"/>
      <c r="F67" s="1278" t="s">
        <v>1467</v>
      </c>
      <c r="G67" s="1278"/>
      <c r="H67" s="1279"/>
      <c r="I67" s="1285">
        <v>42534</v>
      </c>
      <c r="J67" s="1286"/>
    </row>
    <row r="68" spans="3:10" ht="44.25" customHeight="1" x14ac:dyDescent="0.2">
      <c r="C68" s="1092"/>
      <c r="D68" s="861" t="s">
        <v>1387</v>
      </c>
      <c r="E68" s="1280"/>
      <c r="F68" s="1278" t="s">
        <v>1490</v>
      </c>
      <c r="G68" s="1278"/>
      <c r="H68" s="1279"/>
      <c r="I68" s="706">
        <v>42538</v>
      </c>
      <c r="J68" s="972"/>
    </row>
    <row r="69" spans="3:10" ht="48" customHeight="1" x14ac:dyDescent="0.2">
      <c r="C69" s="1092"/>
      <c r="D69" s="861" t="s">
        <v>279</v>
      </c>
      <c r="E69" s="1280"/>
      <c r="F69" s="1278" t="s">
        <v>1469</v>
      </c>
      <c r="G69" s="1278"/>
      <c r="H69" s="1279"/>
      <c r="I69" s="1285">
        <v>42551</v>
      </c>
      <c r="J69" s="1286"/>
    </row>
    <row r="70" spans="3:10" ht="26.25" customHeight="1" x14ac:dyDescent="0.2">
      <c r="C70" s="1092"/>
      <c r="D70" s="861" t="s">
        <v>1387</v>
      </c>
      <c r="E70" s="1280"/>
      <c r="F70" s="1278" t="s">
        <v>1489</v>
      </c>
      <c r="G70" s="1278"/>
      <c r="H70" s="1279"/>
      <c r="I70" s="706">
        <v>42551</v>
      </c>
      <c r="J70" s="972"/>
    </row>
    <row r="71" spans="3:10" ht="45" customHeight="1" x14ac:dyDescent="0.2">
      <c r="C71" s="1092"/>
      <c r="D71" s="861" t="s">
        <v>1501</v>
      </c>
      <c r="E71" s="1280"/>
      <c r="F71" s="1278" t="s">
        <v>1502</v>
      </c>
      <c r="G71" s="1278"/>
      <c r="H71" s="1279"/>
      <c r="I71" s="1285">
        <v>42549</v>
      </c>
      <c r="J71" s="1286"/>
    </row>
    <row r="72" spans="3:10" ht="39.75" customHeight="1" x14ac:dyDescent="0.2">
      <c r="C72" s="1092"/>
      <c r="D72" s="861" t="s">
        <v>1387</v>
      </c>
      <c r="E72" s="1280"/>
      <c r="F72" s="1278" t="s">
        <v>1515</v>
      </c>
      <c r="G72" s="1278"/>
      <c r="H72" s="1279"/>
      <c r="I72" s="706">
        <v>42552</v>
      </c>
      <c r="J72" s="972"/>
    </row>
    <row r="73" spans="3:10" ht="42" customHeight="1" x14ac:dyDescent="0.2">
      <c r="C73" s="1092"/>
      <c r="D73" s="861" t="s">
        <v>522</v>
      </c>
      <c r="E73" s="1280"/>
      <c r="F73" s="1278" t="s">
        <v>1534</v>
      </c>
      <c r="G73" s="1278"/>
      <c r="H73" s="1279"/>
      <c r="I73" s="1285">
        <v>42559</v>
      </c>
      <c r="J73" s="1286"/>
    </row>
    <row r="74" spans="3:10" ht="91.5" customHeight="1" x14ac:dyDescent="0.2">
      <c r="C74" s="1092"/>
      <c r="D74" s="861" t="s">
        <v>93</v>
      </c>
      <c r="E74" s="1280"/>
      <c r="F74" s="1278" t="s">
        <v>331</v>
      </c>
      <c r="G74" s="1278"/>
      <c r="H74" s="1279"/>
      <c r="I74" s="706">
        <v>42566</v>
      </c>
      <c r="J74" s="972"/>
    </row>
    <row r="75" spans="3:10" ht="111.75" customHeight="1" x14ac:dyDescent="0.2">
      <c r="C75" s="1092"/>
      <c r="D75" s="861" t="s">
        <v>1632</v>
      </c>
      <c r="E75" s="1280"/>
      <c r="F75" s="1278" t="s">
        <v>1640</v>
      </c>
      <c r="G75" s="1278"/>
      <c r="H75" s="1279"/>
      <c r="I75" s="1285">
        <v>42629</v>
      </c>
      <c r="J75" s="1286"/>
    </row>
    <row r="76" spans="3:10" ht="85.5" customHeight="1" x14ac:dyDescent="0.2">
      <c r="C76" s="1092"/>
      <c r="D76" s="861" t="s">
        <v>1631</v>
      </c>
      <c r="E76" s="1280"/>
      <c r="F76" s="1278" t="s">
        <v>1633</v>
      </c>
      <c r="G76" s="1278"/>
      <c r="H76" s="1279"/>
      <c r="I76" s="706">
        <v>42629</v>
      </c>
      <c r="J76" s="972"/>
    </row>
    <row r="77" spans="3:10" s="321" customFormat="1" ht="85.5" customHeight="1" thickBot="1" x14ac:dyDescent="0.25">
      <c r="C77" s="1093"/>
      <c r="D77" s="861" t="s">
        <v>522</v>
      </c>
      <c r="E77" s="703"/>
      <c r="F77" s="1278" t="s">
        <v>1598</v>
      </c>
      <c r="G77" s="1278"/>
      <c r="H77" s="1279"/>
      <c r="I77" s="997">
        <v>42650</v>
      </c>
      <c r="J77" s="998"/>
    </row>
    <row r="78" spans="3:10" ht="13.5" thickBot="1" x14ac:dyDescent="0.25">
      <c r="J78" s="41" t="s">
        <v>246</v>
      </c>
    </row>
    <row r="81" spans="5:5" x14ac:dyDescent="0.2">
      <c r="E81" s="1"/>
    </row>
  </sheetData>
  <customSheetViews>
    <customSheetView guid="{629AD52C-24BD-4C40-8730-95AF6C3D6969}" scale="125" showRuler="0">
      <selection activeCell="C37" sqref="C37"/>
      <pageMargins left="0.75" right="0.75" top="1" bottom="1" header="0.5" footer="0.5"/>
      <headerFooter alignWithMargins="0"/>
    </customSheetView>
  </customSheetViews>
  <mergeCells count="199">
    <mergeCell ref="K14:L14"/>
    <mergeCell ref="A12:B12"/>
    <mergeCell ref="C12:D12"/>
    <mergeCell ref="E12:G12"/>
    <mergeCell ref="K12:L12"/>
    <mergeCell ref="A11:B11"/>
    <mergeCell ref="C11:D11"/>
    <mergeCell ref="E11:G11"/>
    <mergeCell ref="K11:L11"/>
    <mergeCell ref="A13:B13"/>
    <mergeCell ref="C13:D13"/>
    <mergeCell ref="E13:G13"/>
    <mergeCell ref="K13:L13"/>
    <mergeCell ref="D63:E63"/>
    <mergeCell ref="F63:H63"/>
    <mergeCell ref="I63:J63"/>
    <mergeCell ref="F60:H60"/>
    <mergeCell ref="F54:H54"/>
    <mergeCell ref="F58:H58"/>
    <mergeCell ref="I58:J58"/>
    <mergeCell ref="F56:H56"/>
    <mergeCell ref="A14:B14"/>
    <mergeCell ref="C14:D14"/>
    <mergeCell ref="E14:G14"/>
    <mergeCell ref="D60:E60"/>
    <mergeCell ref="I53:J53"/>
    <mergeCell ref="D56:E56"/>
    <mergeCell ref="I55:J55"/>
    <mergeCell ref="D54:E54"/>
    <mergeCell ref="I54:J54"/>
    <mergeCell ref="D62:E62"/>
    <mergeCell ref="F62:H62"/>
    <mergeCell ref="I62:J62"/>
    <mergeCell ref="I43:J43"/>
    <mergeCell ref="F44:H44"/>
    <mergeCell ref="F46:H46"/>
    <mergeCell ref="D61:E61"/>
    <mergeCell ref="F61:H61"/>
    <mergeCell ref="I61:J61"/>
    <mergeCell ref="I60:J60"/>
    <mergeCell ref="I56:J56"/>
    <mergeCell ref="D55:E55"/>
    <mergeCell ref="D57:E57"/>
    <mergeCell ref="D51:E51"/>
    <mergeCell ref="F43:H43"/>
    <mergeCell ref="D45:E45"/>
    <mergeCell ref="I44:J44"/>
    <mergeCell ref="D49:E49"/>
    <mergeCell ref="F49:H49"/>
    <mergeCell ref="F48:H48"/>
    <mergeCell ref="F51:H51"/>
    <mergeCell ref="D46:E46"/>
    <mergeCell ref="D47:E47"/>
    <mergeCell ref="D43:E43"/>
    <mergeCell ref="D50:E50"/>
    <mergeCell ref="F50:H50"/>
    <mergeCell ref="I48:J48"/>
    <mergeCell ref="D52:E52"/>
    <mergeCell ref="D48:E48"/>
    <mergeCell ref="I51:J51"/>
    <mergeCell ref="D44:E44"/>
    <mergeCell ref="I46:J46"/>
    <mergeCell ref="D68:E68"/>
    <mergeCell ref="F68:H68"/>
    <mergeCell ref="I68:J68"/>
    <mergeCell ref="D67:E67"/>
    <mergeCell ref="F67:H67"/>
    <mergeCell ref="I67:J67"/>
    <mergeCell ref="D66:E66"/>
    <mergeCell ref="F66:H66"/>
    <mergeCell ref="I66:J66"/>
    <mergeCell ref="D65:E65"/>
    <mergeCell ref="F65:H65"/>
    <mergeCell ref="I65:J65"/>
    <mergeCell ref="D64:E64"/>
    <mergeCell ref="F64:H64"/>
    <mergeCell ref="I64:J64"/>
    <mergeCell ref="F57:H57"/>
    <mergeCell ref="I57:J57"/>
    <mergeCell ref="D53:E53"/>
    <mergeCell ref="F53:H53"/>
    <mergeCell ref="A6:B6"/>
    <mergeCell ref="C6:D6"/>
    <mergeCell ref="E24:F24"/>
    <mergeCell ref="G24:I24"/>
    <mergeCell ref="A7:B7"/>
    <mergeCell ref="C7:D7"/>
    <mergeCell ref="E7:G7"/>
    <mergeCell ref="F37:H37"/>
    <mergeCell ref="D38:E38"/>
    <mergeCell ref="I37:J37"/>
    <mergeCell ref="F38:H38"/>
    <mergeCell ref="G21:I21"/>
    <mergeCell ref="E21:F21"/>
    <mergeCell ref="G23:I23"/>
    <mergeCell ref="A8:B8"/>
    <mergeCell ref="A9:B9"/>
    <mergeCell ref="C9:D9"/>
    <mergeCell ref="E9:G9"/>
    <mergeCell ref="C8:D8"/>
    <mergeCell ref="E8:G8"/>
    <mergeCell ref="E30:I30"/>
    <mergeCell ref="A10:B10"/>
    <mergeCell ref="C10:D10"/>
    <mergeCell ref="E10:G10"/>
    <mergeCell ref="Q34:T34"/>
    <mergeCell ref="Q33:T33"/>
    <mergeCell ref="I42:J42"/>
    <mergeCell ref="F41:H41"/>
    <mergeCell ref="D40:E40"/>
    <mergeCell ref="F40:H40"/>
    <mergeCell ref="F32:H32"/>
    <mergeCell ref="D32:E32"/>
    <mergeCell ref="Q35:T35"/>
    <mergeCell ref="L34:O34"/>
    <mergeCell ref="L33:O33"/>
    <mergeCell ref="L35:O35"/>
    <mergeCell ref="I32:J32"/>
    <mergeCell ref="I39:J39"/>
    <mergeCell ref="D37:E37"/>
    <mergeCell ref="F42:H42"/>
    <mergeCell ref="I41:J41"/>
    <mergeCell ref="D35:E35"/>
    <mergeCell ref="I38:J38"/>
    <mergeCell ref="D39:E39"/>
    <mergeCell ref="D41:E41"/>
    <mergeCell ref="F39:H39"/>
    <mergeCell ref="C2:K2"/>
    <mergeCell ref="K6:L6"/>
    <mergeCell ref="E6:G6"/>
    <mergeCell ref="D42:E42"/>
    <mergeCell ref="E25:F25"/>
    <mergeCell ref="G25:I25"/>
    <mergeCell ref="F33:H33"/>
    <mergeCell ref="D36:E36"/>
    <mergeCell ref="I33:J33"/>
    <mergeCell ref="F34:H34"/>
    <mergeCell ref="F35:H35"/>
    <mergeCell ref="I34:J34"/>
    <mergeCell ref="F36:H36"/>
    <mergeCell ref="I36:J36"/>
    <mergeCell ref="D33:E33"/>
    <mergeCell ref="I35:J35"/>
    <mergeCell ref="D34:E34"/>
    <mergeCell ref="K7:L7"/>
    <mergeCell ref="E22:F22"/>
    <mergeCell ref="G22:I22"/>
    <mergeCell ref="E23:F23"/>
    <mergeCell ref="K9:L9"/>
    <mergeCell ref="K8:L8"/>
    <mergeCell ref="K10:L10"/>
    <mergeCell ref="A15:B15"/>
    <mergeCell ref="C15:D15"/>
    <mergeCell ref="E15:G15"/>
    <mergeCell ref="K15:L15"/>
    <mergeCell ref="D77:E77"/>
    <mergeCell ref="F77:H77"/>
    <mergeCell ref="I77:J77"/>
    <mergeCell ref="D75:E75"/>
    <mergeCell ref="F75:H75"/>
    <mergeCell ref="I75:J75"/>
    <mergeCell ref="D76:E76"/>
    <mergeCell ref="F76:H76"/>
    <mergeCell ref="I76:J76"/>
    <mergeCell ref="D74:E74"/>
    <mergeCell ref="F74:H74"/>
    <mergeCell ref="I74:J74"/>
    <mergeCell ref="D73:E73"/>
    <mergeCell ref="F73:H73"/>
    <mergeCell ref="I73:J73"/>
    <mergeCell ref="D72:E72"/>
    <mergeCell ref="C63:C77"/>
    <mergeCell ref="C48:C60"/>
    <mergeCell ref="C33:C47"/>
    <mergeCell ref="I40:J40"/>
    <mergeCell ref="F72:H72"/>
    <mergeCell ref="I72:J72"/>
    <mergeCell ref="D69:E69"/>
    <mergeCell ref="F69:H69"/>
    <mergeCell ref="D70:E70"/>
    <mergeCell ref="F70:H70"/>
    <mergeCell ref="I50:J50"/>
    <mergeCell ref="I45:J45"/>
    <mergeCell ref="D59:E59"/>
    <mergeCell ref="F59:H59"/>
    <mergeCell ref="I59:J59"/>
    <mergeCell ref="F55:H55"/>
    <mergeCell ref="I52:J52"/>
    <mergeCell ref="F45:H45"/>
    <mergeCell ref="I49:J49"/>
    <mergeCell ref="F47:H47"/>
    <mergeCell ref="I47:J47"/>
    <mergeCell ref="F52:H52"/>
    <mergeCell ref="D58:E58"/>
    <mergeCell ref="D71:E71"/>
    <mergeCell ref="F71:H71"/>
    <mergeCell ref="I69:J69"/>
    <mergeCell ref="I70:J70"/>
    <mergeCell ref="I71:J71"/>
  </mergeCells>
  <phoneticPr fontId="0" type="noConversion"/>
  <hyperlinks>
    <hyperlink ref="E24:F24" r:id="rId1" display="OJ"/>
    <hyperlink ref="E25:F25" r:id="rId2" display="UE"/>
    <hyperlink ref="G22:I22" r:id="rId3" display="EU - OSHA"/>
    <hyperlink ref="E22:F22" r:id="rId4" display="DG Employment"/>
    <hyperlink ref="G23:I23" r:id="rId5" display="EUROFOUND"/>
    <hyperlink ref="L35:O35" r:id="rId6" display="LINK"/>
    <hyperlink ref="N16" location="INDICE!A1" display="INDICE"/>
    <hyperlink ref="G24:I24" r:id="rId7" display="TED"/>
    <hyperlink ref="K7:L7" r:id="rId8" display="LINK"/>
    <hyperlink ref="Q35:T35" r:id="rId9" display="LINK"/>
    <hyperlink ref="K8:L8" r:id="rId10" display="LINK"/>
    <hyperlink ref="K9:L9" r:id="rId11" display="LINK"/>
    <hyperlink ref="K10:L10" r:id="rId12" display="LINK"/>
    <hyperlink ref="K12:L12" r:id="rId13" display="LINK"/>
    <hyperlink ref="K11:L11" r:id="rId14" display="LINK"/>
    <hyperlink ref="K15:L15" r:id="rId15" display="LINK"/>
    <hyperlink ref="K13:L13" r:id="rId16" display="LINK"/>
    <hyperlink ref="K14:L14" r:id="rId17" display="LINK"/>
  </hyperlinks>
  <pageMargins left="0.75" right="0.75" top="1" bottom="1" header="0.5" footer="0.5"/>
  <pageSetup orientation="portrait" r:id="rId18"/>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enableFormatConditionsCalculation="0">
    <tabColor indexed="42"/>
  </sheetPr>
  <dimension ref="A1:X87"/>
  <sheetViews>
    <sheetView topLeftCell="A13" zoomScaleNormal="100" workbookViewId="0">
      <selection activeCell="N18" sqref="N18"/>
    </sheetView>
  </sheetViews>
  <sheetFormatPr defaultRowHeight="12.75" x14ac:dyDescent="0.2"/>
  <cols>
    <col min="6" max="6" width="8" customWidth="1"/>
    <col min="7" max="7" width="25.5703125" customWidth="1"/>
    <col min="9" max="9" width="12" customWidth="1"/>
    <col min="10" max="10" width="10.140625" bestFit="1" customWidth="1"/>
    <col min="16" max="16" width="11" customWidth="1"/>
  </cols>
  <sheetData>
    <row r="1" spans="1:17" ht="13.5" thickBot="1" x14ac:dyDescent="0.25">
      <c r="A1" s="321" t="s">
        <v>239</v>
      </c>
    </row>
    <row r="2" spans="1:17" ht="13.5" thickBot="1" x14ac:dyDescent="0.25">
      <c r="C2" s="714" t="s">
        <v>262</v>
      </c>
      <c r="D2" s="862"/>
      <c r="E2" s="862"/>
      <c r="F2" s="862"/>
      <c r="G2" s="862"/>
      <c r="H2" s="862"/>
      <c r="I2" s="862"/>
      <c r="J2" s="862"/>
      <c r="K2" s="863"/>
    </row>
    <row r="4" spans="1:17" x14ac:dyDescent="0.2">
      <c r="Q4" s="2"/>
    </row>
    <row r="5" spans="1:17" ht="13.5" thickBot="1" x14ac:dyDescent="0.25"/>
    <row r="6" spans="1:17" ht="16.5" thickBot="1" x14ac:dyDescent="0.3">
      <c r="A6" s="714" t="s">
        <v>109</v>
      </c>
      <c r="B6" s="720"/>
      <c r="C6" s="714" t="s">
        <v>64</v>
      </c>
      <c r="D6" s="720"/>
      <c r="E6" s="714" t="s">
        <v>65</v>
      </c>
      <c r="F6" s="721"/>
      <c r="G6" s="720"/>
      <c r="H6" s="19" t="s">
        <v>66</v>
      </c>
      <c r="I6" s="18" t="s">
        <v>217</v>
      </c>
      <c r="J6" s="20" t="s">
        <v>218</v>
      </c>
      <c r="K6" s="714" t="s">
        <v>257</v>
      </c>
      <c r="L6" s="720"/>
      <c r="M6" s="21" t="s">
        <v>22</v>
      </c>
      <c r="N6" s="19" t="s">
        <v>23</v>
      </c>
      <c r="O6" s="61"/>
      <c r="P6" s="22" t="s">
        <v>59</v>
      </c>
    </row>
    <row r="7" spans="1:17" s="386" customFormat="1" ht="54.75" customHeight="1" x14ac:dyDescent="0.2">
      <c r="A7" s="813" t="s">
        <v>188</v>
      </c>
      <c r="B7" s="1319"/>
      <c r="C7" s="702" t="s">
        <v>1805</v>
      </c>
      <c r="D7" s="703"/>
      <c r="E7" s="1382" t="s">
        <v>1806</v>
      </c>
      <c r="F7" s="1383"/>
      <c r="G7" s="1384"/>
      <c r="H7" s="202">
        <v>1</v>
      </c>
      <c r="I7" s="71">
        <v>42808</v>
      </c>
      <c r="J7" s="216"/>
      <c r="K7" s="1137" t="s">
        <v>257</v>
      </c>
      <c r="L7" s="1024"/>
      <c r="M7" s="199"/>
      <c r="N7" s="113"/>
      <c r="O7" s="149"/>
      <c r="P7" s="53"/>
    </row>
    <row r="8" spans="1:17" s="351" customFormat="1" ht="54.75" customHeight="1" x14ac:dyDescent="0.2">
      <c r="A8" s="1259" t="s">
        <v>188</v>
      </c>
      <c r="B8" s="1260"/>
      <c r="C8" s="702" t="s">
        <v>2022</v>
      </c>
      <c r="D8" s="703"/>
      <c r="E8" s="1347" t="s">
        <v>2023</v>
      </c>
      <c r="F8" s="1398"/>
      <c r="G8" s="1399"/>
      <c r="H8" s="202">
        <v>1</v>
      </c>
      <c r="I8" s="71">
        <v>42810</v>
      </c>
      <c r="J8" s="216"/>
      <c r="K8" s="1137" t="s">
        <v>257</v>
      </c>
      <c r="L8" s="1024"/>
      <c r="M8" s="199"/>
      <c r="N8" s="113"/>
      <c r="O8" s="149"/>
      <c r="P8" s="53"/>
    </row>
    <row r="9" spans="1:17" s="354" customFormat="1" ht="54.75" customHeight="1" x14ac:dyDescent="0.2">
      <c r="A9" s="1259" t="s">
        <v>188</v>
      </c>
      <c r="B9" s="1260"/>
      <c r="C9" s="702" t="s">
        <v>192</v>
      </c>
      <c r="D9" s="703"/>
      <c r="E9" s="1400" t="s">
        <v>1912</v>
      </c>
      <c r="F9" s="1401"/>
      <c r="G9" s="1402"/>
      <c r="H9" s="202">
        <v>1</v>
      </c>
      <c r="I9" s="71">
        <v>42825</v>
      </c>
      <c r="J9" s="216"/>
      <c r="K9" s="1137" t="s">
        <v>257</v>
      </c>
      <c r="L9" s="1024"/>
      <c r="M9" s="199"/>
      <c r="N9" s="113"/>
      <c r="O9" s="149"/>
      <c r="P9" s="53"/>
    </row>
    <row r="10" spans="1:17" s="360" customFormat="1" ht="54.75" customHeight="1" x14ac:dyDescent="0.2">
      <c r="A10" s="1259" t="s">
        <v>188</v>
      </c>
      <c r="B10" s="1260"/>
      <c r="C10" s="702" t="s">
        <v>1885</v>
      </c>
      <c r="D10" s="703"/>
      <c r="E10" s="1393" t="s">
        <v>1886</v>
      </c>
      <c r="F10" s="1394"/>
      <c r="G10" s="1395"/>
      <c r="H10" s="202">
        <v>1</v>
      </c>
      <c r="I10" s="71">
        <v>42839</v>
      </c>
      <c r="J10" s="216"/>
      <c r="K10" s="776" t="s">
        <v>257</v>
      </c>
      <c r="L10" s="821"/>
      <c r="M10" s="199"/>
      <c r="N10" s="113"/>
      <c r="O10" s="149"/>
      <c r="P10" s="53"/>
    </row>
    <row r="11" spans="1:17" s="372" customFormat="1" ht="54.75" customHeight="1" x14ac:dyDescent="0.2">
      <c r="A11" s="1259" t="s">
        <v>188</v>
      </c>
      <c r="B11" s="1260"/>
      <c r="C11" s="702" t="s">
        <v>1914</v>
      </c>
      <c r="D11" s="703"/>
      <c r="E11" s="1393" t="s">
        <v>1915</v>
      </c>
      <c r="F11" s="1394"/>
      <c r="G11" s="1395"/>
      <c r="H11" s="202">
        <v>1</v>
      </c>
      <c r="I11" s="71">
        <v>42825</v>
      </c>
      <c r="J11" s="216"/>
      <c r="K11" s="776" t="s">
        <v>257</v>
      </c>
      <c r="L11" s="821"/>
      <c r="M11" s="199"/>
      <c r="N11" s="113"/>
      <c r="O11" s="149"/>
      <c r="P11" s="53"/>
    </row>
    <row r="12" spans="1:17" s="388" customFormat="1" ht="54.75" customHeight="1" x14ac:dyDescent="0.2">
      <c r="A12" s="1259" t="s">
        <v>188</v>
      </c>
      <c r="B12" s="1260"/>
      <c r="C12" s="702" t="s">
        <v>1956</v>
      </c>
      <c r="D12" s="703"/>
      <c r="E12" s="1347" t="s">
        <v>1957</v>
      </c>
      <c r="F12" s="1130"/>
      <c r="G12" s="1131"/>
      <c r="H12" s="202">
        <v>1</v>
      </c>
      <c r="I12" s="71">
        <v>42816</v>
      </c>
      <c r="J12" s="216"/>
      <c r="K12" s="776" t="s">
        <v>257</v>
      </c>
      <c r="L12" s="821"/>
      <c r="M12" s="199"/>
      <c r="N12" s="113"/>
      <c r="O12" s="149"/>
      <c r="P12" s="53"/>
    </row>
    <row r="13" spans="1:17" s="410" customFormat="1" ht="54" customHeight="1" x14ac:dyDescent="0.2">
      <c r="A13" s="1259" t="s">
        <v>188</v>
      </c>
      <c r="B13" s="1260"/>
      <c r="C13" s="702" t="s">
        <v>2027</v>
      </c>
      <c r="D13" s="703"/>
      <c r="E13" s="1347" t="s">
        <v>2028</v>
      </c>
      <c r="F13" s="1130"/>
      <c r="G13" s="1131"/>
      <c r="H13" s="202">
        <v>1</v>
      </c>
      <c r="I13" s="71">
        <v>43465</v>
      </c>
      <c r="J13" s="216"/>
      <c r="K13" s="776" t="s">
        <v>257</v>
      </c>
      <c r="L13" s="821"/>
      <c r="M13" s="199"/>
      <c r="N13" s="113"/>
      <c r="O13" s="149"/>
      <c r="P13" s="53"/>
    </row>
    <row r="14" spans="1:17" s="542" customFormat="1" ht="54" customHeight="1" x14ac:dyDescent="0.2">
      <c r="A14" s="1259" t="s">
        <v>188</v>
      </c>
      <c r="B14" s="1260"/>
      <c r="C14" s="702" t="s">
        <v>2043</v>
      </c>
      <c r="D14" s="703"/>
      <c r="E14" s="1347" t="s">
        <v>2044</v>
      </c>
      <c r="F14" s="1130"/>
      <c r="G14" s="1131"/>
      <c r="H14" s="202">
        <v>1</v>
      </c>
      <c r="I14" s="71">
        <v>42916</v>
      </c>
      <c r="J14" s="216"/>
      <c r="K14" s="776" t="s">
        <v>257</v>
      </c>
      <c r="L14" s="821"/>
      <c r="M14" s="199"/>
      <c r="N14" s="113"/>
      <c r="O14" s="149"/>
      <c r="P14" s="53"/>
    </row>
    <row r="15" spans="1:17" s="542" customFormat="1" ht="54" customHeight="1" x14ac:dyDescent="0.2">
      <c r="A15" s="1259" t="s">
        <v>188</v>
      </c>
      <c r="B15" s="1260"/>
      <c r="C15" s="702" t="s">
        <v>1956</v>
      </c>
      <c r="D15" s="703"/>
      <c r="E15" s="1347" t="s">
        <v>2078</v>
      </c>
      <c r="F15" s="1130"/>
      <c r="G15" s="1131"/>
      <c r="H15" s="202">
        <v>1</v>
      </c>
      <c r="I15" s="71">
        <v>42821</v>
      </c>
      <c r="J15" s="216"/>
      <c r="K15" s="776" t="s">
        <v>257</v>
      </c>
      <c r="L15" s="821"/>
      <c r="M15" s="199"/>
      <c r="N15" s="113"/>
      <c r="O15" s="149"/>
      <c r="P15" s="53"/>
    </row>
    <row r="16" spans="1:17" s="542" customFormat="1" ht="54" customHeight="1" x14ac:dyDescent="0.2">
      <c r="A16" s="1259" t="s">
        <v>188</v>
      </c>
      <c r="B16" s="1260"/>
      <c r="C16" s="702" t="s">
        <v>1956</v>
      </c>
      <c r="D16" s="703"/>
      <c r="E16" s="1347" t="s">
        <v>2080</v>
      </c>
      <c r="F16" s="1130"/>
      <c r="G16" s="1131"/>
      <c r="H16" s="202">
        <v>1</v>
      </c>
      <c r="I16" s="71">
        <v>42821</v>
      </c>
      <c r="J16" s="216"/>
      <c r="K16" s="776" t="s">
        <v>257</v>
      </c>
      <c r="L16" s="821"/>
      <c r="M16" s="199"/>
      <c r="N16" s="113"/>
      <c r="O16" s="149"/>
      <c r="P16" s="53"/>
    </row>
    <row r="17" spans="1:24" s="554" customFormat="1" ht="54" customHeight="1" thickBot="1" x14ac:dyDescent="0.25">
      <c r="A17" s="1259" t="s">
        <v>188</v>
      </c>
      <c r="B17" s="1260"/>
      <c r="C17" s="702" t="s">
        <v>1956</v>
      </c>
      <c r="D17" s="703"/>
      <c r="E17" s="1347" t="s">
        <v>2079</v>
      </c>
      <c r="F17" s="1130"/>
      <c r="G17" s="1131"/>
      <c r="H17" s="202">
        <v>1</v>
      </c>
      <c r="I17" s="71">
        <v>42821</v>
      </c>
      <c r="J17" s="216"/>
      <c r="K17" s="776" t="s">
        <v>257</v>
      </c>
      <c r="L17" s="821"/>
      <c r="M17" s="199"/>
      <c r="N17" s="113"/>
      <c r="O17" s="149"/>
      <c r="P17" s="53"/>
    </row>
    <row r="18" spans="1:24" s="321" customFormat="1" ht="21.75" customHeight="1" thickBot="1" x14ac:dyDescent="0.25">
      <c r="G18" s="217" t="s">
        <v>17</v>
      </c>
      <c r="H18" s="197">
        <f>SUM(H7:H17)</f>
        <v>11</v>
      </c>
      <c r="N18" s="28" t="s">
        <v>246</v>
      </c>
    </row>
    <row r="19" spans="1:24" x14ac:dyDescent="0.2">
      <c r="N19" s="321"/>
    </row>
    <row r="20" spans="1:24" x14ac:dyDescent="0.2">
      <c r="B20" s="1"/>
    </row>
    <row r="22" spans="1:24" ht="13.5" thickBot="1" x14ac:dyDescent="0.25">
      <c r="L22" s="43"/>
      <c r="M22" s="43"/>
      <c r="N22" s="43"/>
      <c r="O22" s="43"/>
      <c r="P22" s="43"/>
      <c r="Q22" s="43"/>
    </row>
    <row r="23" spans="1:24" ht="13.5" thickBot="1" x14ac:dyDescent="0.25">
      <c r="E23" s="717" t="s">
        <v>139</v>
      </c>
      <c r="F23" s="718"/>
      <c r="G23" s="724" t="s">
        <v>162</v>
      </c>
      <c r="H23" s="656"/>
      <c r="I23" s="657"/>
      <c r="S23" s="2"/>
      <c r="T23" s="224"/>
      <c r="U23" s="224"/>
      <c r="V23" s="224"/>
      <c r="W23" s="224"/>
      <c r="X23" s="249"/>
    </row>
    <row r="24" spans="1:24" ht="13.5" customHeight="1" thickBot="1" x14ac:dyDescent="0.25">
      <c r="E24" s="765" t="s">
        <v>278</v>
      </c>
      <c r="F24" s="766"/>
      <c r="G24" s="1386" t="s">
        <v>1176</v>
      </c>
      <c r="H24" s="1387"/>
      <c r="I24" s="1388"/>
      <c r="K24" s="791" t="s">
        <v>347</v>
      </c>
      <c r="L24" s="792"/>
      <c r="M24" s="792"/>
      <c r="N24" s="792"/>
      <c r="O24" s="792"/>
      <c r="P24" s="793"/>
      <c r="S24" s="791" t="s">
        <v>968</v>
      </c>
      <c r="T24" s="792"/>
      <c r="U24" s="792"/>
      <c r="V24" s="792"/>
      <c r="W24" s="792"/>
      <c r="X24" s="793"/>
    </row>
    <row r="25" spans="1:24" ht="14.25" customHeight="1" x14ac:dyDescent="0.2">
      <c r="E25" s="771" t="s">
        <v>163</v>
      </c>
      <c r="F25" s="769"/>
      <c r="G25" s="1313" t="s">
        <v>192</v>
      </c>
      <c r="H25" s="1193"/>
      <c r="I25" s="1385"/>
      <c r="K25" s="1349" t="s">
        <v>2110</v>
      </c>
      <c r="L25" s="1350"/>
      <c r="M25" s="1350"/>
      <c r="N25" s="1350"/>
      <c r="O25" s="1350"/>
      <c r="P25" s="1351"/>
      <c r="S25" s="756" t="s">
        <v>1903</v>
      </c>
      <c r="T25" s="757"/>
      <c r="U25" s="757"/>
      <c r="V25" s="757"/>
      <c r="W25" s="757"/>
      <c r="X25" s="758"/>
    </row>
    <row r="26" spans="1:24" ht="14.25" customHeight="1" x14ac:dyDescent="0.2">
      <c r="E26" s="771" t="s">
        <v>275</v>
      </c>
      <c r="F26" s="769"/>
      <c r="G26" s="776" t="s">
        <v>193</v>
      </c>
      <c r="H26" s="1194"/>
      <c r="I26" s="937"/>
      <c r="K26" s="1352"/>
      <c r="L26" s="1353"/>
      <c r="M26" s="1353"/>
      <c r="N26" s="1353"/>
      <c r="O26" s="1353"/>
      <c r="P26" s="1354"/>
      <c r="S26" s="759"/>
      <c r="T26" s="760"/>
      <c r="U26" s="760"/>
      <c r="V26" s="760"/>
      <c r="W26" s="760"/>
      <c r="X26" s="761"/>
    </row>
    <row r="27" spans="1:24" s="354" customFormat="1" x14ac:dyDescent="0.2">
      <c r="E27" s="765" t="s">
        <v>2042</v>
      </c>
      <c r="F27" s="766"/>
      <c r="G27" s="776" t="s">
        <v>1887</v>
      </c>
      <c r="H27" s="1194"/>
      <c r="I27" s="937"/>
      <c r="K27" s="1352"/>
      <c r="L27" s="1353"/>
      <c r="M27" s="1353"/>
      <c r="N27" s="1353"/>
      <c r="O27" s="1353"/>
      <c r="P27" s="1354"/>
      <c r="S27" s="759"/>
      <c r="T27" s="760"/>
      <c r="U27" s="760"/>
      <c r="V27" s="760"/>
      <c r="W27" s="760"/>
      <c r="X27" s="761"/>
    </row>
    <row r="28" spans="1:24" x14ac:dyDescent="0.2">
      <c r="E28" s="765"/>
      <c r="F28" s="766"/>
      <c r="G28" s="776" t="s">
        <v>194</v>
      </c>
      <c r="H28" s="1194"/>
      <c r="I28" s="937"/>
      <c r="K28" s="1352"/>
      <c r="L28" s="1353"/>
      <c r="M28" s="1353"/>
      <c r="N28" s="1353"/>
      <c r="O28" s="1353"/>
      <c r="P28" s="1354"/>
      <c r="S28" s="759"/>
      <c r="T28" s="760"/>
      <c r="U28" s="760"/>
      <c r="V28" s="760"/>
      <c r="W28" s="760"/>
      <c r="X28" s="761"/>
    </row>
    <row r="29" spans="1:24" x14ac:dyDescent="0.2">
      <c r="E29" s="771"/>
      <c r="F29" s="769"/>
      <c r="G29" s="776" t="s">
        <v>259</v>
      </c>
      <c r="H29" s="1194"/>
      <c r="I29" s="937"/>
      <c r="K29" s="1352"/>
      <c r="L29" s="1353"/>
      <c r="M29" s="1353"/>
      <c r="N29" s="1353"/>
      <c r="O29" s="1353"/>
      <c r="P29" s="1354"/>
      <c r="S29" s="759"/>
      <c r="T29" s="760"/>
      <c r="U29" s="760"/>
      <c r="V29" s="760"/>
      <c r="W29" s="760"/>
      <c r="X29" s="761"/>
    </row>
    <row r="30" spans="1:24" ht="13.5" customHeight="1" thickBot="1" x14ac:dyDescent="0.25">
      <c r="E30" s="771"/>
      <c r="F30" s="769"/>
      <c r="G30" s="776" t="s">
        <v>241</v>
      </c>
      <c r="H30" s="1194"/>
      <c r="I30" s="937"/>
      <c r="K30" s="1355"/>
      <c r="L30" s="1356"/>
      <c r="M30" s="1356"/>
      <c r="N30" s="1356"/>
      <c r="O30" s="1356"/>
      <c r="P30" s="1357"/>
      <c r="S30" s="759"/>
      <c r="T30" s="760"/>
      <c r="U30" s="760"/>
      <c r="V30" s="760"/>
      <c r="W30" s="760"/>
      <c r="X30" s="761"/>
    </row>
    <row r="31" spans="1:24" ht="13.5" customHeight="1" thickBot="1" x14ac:dyDescent="0.25">
      <c r="E31" s="771"/>
      <c r="F31" s="769"/>
      <c r="G31" s="776" t="s">
        <v>1299</v>
      </c>
      <c r="H31" s="1194"/>
      <c r="I31" s="937"/>
      <c r="K31" s="794" t="s">
        <v>257</v>
      </c>
      <c r="L31" s="795"/>
      <c r="M31" s="795"/>
      <c r="N31" s="795"/>
      <c r="O31" s="795"/>
      <c r="P31" s="796"/>
      <c r="S31" s="762"/>
      <c r="T31" s="763"/>
      <c r="U31" s="763"/>
      <c r="V31" s="763"/>
      <c r="W31" s="763"/>
      <c r="X31" s="764"/>
    </row>
    <row r="32" spans="1:24" ht="13.5" thickBot="1" x14ac:dyDescent="0.25">
      <c r="E32" s="771"/>
      <c r="F32" s="769"/>
      <c r="G32" s="776" t="s">
        <v>1707</v>
      </c>
      <c r="H32" s="1194"/>
      <c r="I32" s="937"/>
      <c r="S32" s="794" t="s">
        <v>257</v>
      </c>
      <c r="T32" s="795"/>
      <c r="U32" s="795"/>
      <c r="V32" s="795"/>
      <c r="W32" s="795"/>
      <c r="X32" s="796"/>
    </row>
    <row r="33" spans="3:24" x14ac:dyDescent="0.2">
      <c r="E33" s="771"/>
      <c r="F33" s="769"/>
      <c r="G33" s="1392" t="s">
        <v>9</v>
      </c>
      <c r="H33" s="932"/>
      <c r="I33" s="933"/>
    </row>
    <row r="34" spans="3:24" ht="15" customHeight="1" thickBot="1" x14ac:dyDescent="0.25">
      <c r="E34" s="771"/>
      <c r="F34" s="769"/>
      <c r="G34" s="776" t="s">
        <v>10</v>
      </c>
      <c r="H34" s="1194"/>
      <c r="I34" s="937"/>
      <c r="K34" s="351"/>
      <c r="L34" s="351"/>
      <c r="M34" s="351"/>
      <c r="N34" s="351"/>
      <c r="O34" s="351"/>
      <c r="P34" s="351"/>
    </row>
    <row r="35" spans="3:24" ht="12.75" customHeight="1" thickBot="1" x14ac:dyDescent="0.25">
      <c r="E35" s="771"/>
      <c r="F35" s="769"/>
      <c r="G35" s="776" t="s">
        <v>201</v>
      </c>
      <c r="H35" s="1194"/>
      <c r="I35" s="937"/>
      <c r="K35" s="791" t="s">
        <v>347</v>
      </c>
      <c r="L35" s="792"/>
      <c r="M35" s="792"/>
      <c r="N35" s="792"/>
      <c r="O35" s="792"/>
      <c r="P35" s="793"/>
      <c r="S35" s="791" t="s">
        <v>968</v>
      </c>
      <c r="T35" s="792"/>
      <c r="U35" s="792"/>
      <c r="V35" s="792"/>
      <c r="W35" s="792"/>
      <c r="X35" s="793"/>
    </row>
    <row r="36" spans="3:24" ht="14.25" customHeight="1" x14ac:dyDescent="0.2">
      <c r="E36" s="771"/>
      <c r="F36" s="769"/>
      <c r="G36" s="778" t="s">
        <v>71</v>
      </c>
      <c r="H36" s="923"/>
      <c r="I36" s="924"/>
      <c r="K36" s="1349" t="s">
        <v>2111</v>
      </c>
      <c r="L36" s="1350"/>
      <c r="M36" s="1350"/>
      <c r="N36" s="1350"/>
      <c r="O36" s="1350"/>
      <c r="P36" s="1351"/>
      <c r="S36" s="756" t="s">
        <v>2041</v>
      </c>
      <c r="T36" s="757"/>
      <c r="U36" s="757"/>
      <c r="V36" s="757"/>
      <c r="W36" s="757"/>
      <c r="X36" s="758"/>
    </row>
    <row r="37" spans="3:24" ht="24" customHeight="1" x14ac:dyDescent="0.2">
      <c r="E37" s="771"/>
      <c r="F37" s="769"/>
      <c r="G37" s="776" t="s">
        <v>165</v>
      </c>
      <c r="H37" s="1194"/>
      <c r="I37" s="937"/>
      <c r="K37" s="1352"/>
      <c r="L37" s="1353"/>
      <c r="M37" s="1353"/>
      <c r="N37" s="1353"/>
      <c r="O37" s="1353"/>
      <c r="P37" s="1354"/>
      <c r="S37" s="759"/>
      <c r="T37" s="760"/>
      <c r="U37" s="760"/>
      <c r="V37" s="760"/>
      <c r="W37" s="760"/>
      <c r="X37" s="761"/>
    </row>
    <row r="38" spans="3:24" ht="15.75" customHeight="1" thickBot="1" x14ac:dyDescent="0.25">
      <c r="E38" s="771"/>
      <c r="F38" s="769"/>
      <c r="G38" s="776" t="s">
        <v>161</v>
      </c>
      <c r="H38" s="1194"/>
      <c r="I38" s="937"/>
      <c r="K38" s="1352"/>
      <c r="L38" s="1353"/>
      <c r="M38" s="1353"/>
      <c r="N38" s="1353"/>
      <c r="O38" s="1353"/>
      <c r="P38" s="1354"/>
      <c r="S38" s="762"/>
      <c r="T38" s="763"/>
      <c r="U38" s="763"/>
      <c r="V38" s="763"/>
      <c r="W38" s="763"/>
      <c r="X38" s="764"/>
    </row>
    <row r="39" spans="3:24" ht="15" customHeight="1" thickBot="1" x14ac:dyDescent="0.25">
      <c r="E39" s="771"/>
      <c r="F39" s="769"/>
      <c r="G39" s="776" t="s">
        <v>1708</v>
      </c>
      <c r="H39" s="1194"/>
      <c r="I39" s="937"/>
      <c r="K39" s="1352"/>
      <c r="L39" s="1353"/>
      <c r="M39" s="1353"/>
      <c r="N39" s="1353"/>
      <c r="O39" s="1353"/>
      <c r="P39" s="1354"/>
      <c r="S39" s="794" t="s">
        <v>257</v>
      </c>
      <c r="T39" s="795"/>
      <c r="U39" s="795"/>
      <c r="V39" s="795"/>
      <c r="W39" s="795"/>
      <c r="X39" s="796"/>
    </row>
    <row r="40" spans="3:24" ht="13.5" customHeight="1" thickBot="1" x14ac:dyDescent="0.25">
      <c r="E40" s="820"/>
      <c r="F40" s="821"/>
      <c r="G40" s="778" t="s">
        <v>1547</v>
      </c>
      <c r="H40" s="923"/>
      <c r="I40" s="924"/>
      <c r="K40" s="1352"/>
      <c r="L40" s="1353"/>
      <c r="M40" s="1353"/>
      <c r="N40" s="1353"/>
      <c r="O40" s="1353"/>
      <c r="P40" s="1354"/>
      <c r="S40" s="363"/>
      <c r="T40" s="363"/>
      <c r="U40" s="363"/>
      <c r="V40" s="363"/>
      <c r="W40" s="363"/>
      <c r="X40" s="363"/>
    </row>
    <row r="41" spans="3:24" s="303" customFormat="1" ht="13.5" customHeight="1" thickBot="1" x14ac:dyDescent="0.25">
      <c r="E41" s="771"/>
      <c r="F41" s="769"/>
      <c r="G41" s="778" t="s">
        <v>12</v>
      </c>
      <c r="H41" s="923"/>
      <c r="I41" s="924"/>
      <c r="K41" s="1355"/>
      <c r="L41" s="1356"/>
      <c r="M41" s="1356"/>
      <c r="N41" s="1356"/>
      <c r="O41" s="1356"/>
      <c r="P41" s="1357"/>
      <c r="S41" s="791" t="s">
        <v>347</v>
      </c>
      <c r="T41" s="792"/>
      <c r="U41" s="792"/>
      <c r="V41" s="792"/>
      <c r="W41" s="792"/>
      <c r="X41" s="793"/>
    </row>
    <row r="42" spans="3:24" ht="12.75" customHeight="1" thickBot="1" x14ac:dyDescent="0.25">
      <c r="E42" s="771"/>
      <c r="F42" s="769"/>
      <c r="G42" s="778" t="s">
        <v>1712</v>
      </c>
      <c r="H42" s="923"/>
      <c r="I42" s="924"/>
      <c r="K42" s="794" t="s">
        <v>257</v>
      </c>
      <c r="L42" s="795"/>
      <c r="M42" s="795"/>
      <c r="N42" s="795"/>
      <c r="O42" s="795"/>
      <c r="P42" s="796"/>
      <c r="S42" s="756" t="s">
        <v>2015</v>
      </c>
      <c r="T42" s="757"/>
      <c r="U42" s="757"/>
      <c r="V42" s="757"/>
      <c r="W42" s="757"/>
      <c r="X42" s="758"/>
    </row>
    <row r="43" spans="3:24" ht="12" customHeight="1" x14ac:dyDescent="0.2">
      <c r="E43" s="722"/>
      <c r="F43" s="772"/>
      <c r="G43" s="769" t="s">
        <v>1300</v>
      </c>
      <c r="H43" s="769"/>
      <c r="I43" s="769"/>
      <c r="J43" s="160"/>
      <c r="L43" s="321"/>
      <c r="M43" s="321"/>
      <c r="N43" s="321"/>
      <c r="O43" s="321"/>
      <c r="P43" s="321"/>
      <c r="S43" s="759"/>
      <c r="T43" s="760"/>
      <c r="U43" s="760"/>
      <c r="V43" s="760"/>
      <c r="W43" s="760"/>
      <c r="X43" s="761"/>
    </row>
    <row r="44" spans="3:24" ht="18" customHeight="1" x14ac:dyDescent="0.2">
      <c r="C44" s="1"/>
      <c r="D44" s="1"/>
      <c r="E44" s="771"/>
      <c r="F44" s="769"/>
      <c r="G44" s="1137" t="s">
        <v>1604</v>
      </c>
      <c r="H44" s="1396"/>
      <c r="I44" s="1397"/>
      <c r="J44" s="64"/>
      <c r="K44" s="371"/>
      <c r="L44" s="371"/>
      <c r="M44" s="371"/>
      <c r="N44" s="371"/>
      <c r="O44" s="371"/>
      <c r="P44" s="371"/>
      <c r="S44" s="759"/>
      <c r="T44" s="760"/>
      <c r="U44" s="760"/>
      <c r="V44" s="760"/>
      <c r="W44" s="760"/>
      <c r="X44" s="761"/>
    </row>
    <row r="45" spans="3:24" ht="15.75" customHeight="1" thickBot="1" x14ac:dyDescent="0.25">
      <c r="E45" s="779"/>
      <c r="F45" s="782"/>
      <c r="G45" s="1362" t="s">
        <v>1605</v>
      </c>
      <c r="H45" s="1169"/>
      <c r="I45" s="903"/>
      <c r="K45" s="371"/>
      <c r="L45" s="371"/>
      <c r="M45" s="371"/>
      <c r="N45" s="371"/>
      <c r="O45" s="371"/>
      <c r="P45" s="371"/>
      <c r="S45" s="759"/>
      <c r="T45" s="760"/>
      <c r="U45" s="760"/>
      <c r="V45" s="760"/>
      <c r="W45" s="760"/>
      <c r="X45" s="761"/>
    </row>
    <row r="46" spans="3:24" s="309" customFormat="1" ht="20.25" customHeight="1" thickBot="1" x14ac:dyDescent="0.25">
      <c r="E46" s="351"/>
      <c r="F46" s="351"/>
      <c r="G46" s="351"/>
      <c r="H46" s="351"/>
      <c r="I46" s="351"/>
      <c r="K46" s="371"/>
      <c r="L46" s="791" t="s">
        <v>1843</v>
      </c>
      <c r="M46" s="792"/>
      <c r="N46" s="792"/>
      <c r="O46" s="792"/>
      <c r="P46" s="792"/>
      <c r="Q46" s="793"/>
      <c r="S46" s="759"/>
      <c r="T46" s="760"/>
      <c r="U46" s="760"/>
      <c r="V46" s="760"/>
      <c r="W46" s="760"/>
      <c r="X46" s="761"/>
    </row>
    <row r="47" spans="3:24" s="309" customFormat="1" ht="15" customHeight="1" thickBot="1" x14ac:dyDescent="0.25">
      <c r="E47" s="38"/>
      <c r="F47" s="38"/>
      <c r="G47"/>
      <c r="H47"/>
      <c r="I47"/>
      <c r="K47" s="371"/>
      <c r="L47" s="1349" t="s">
        <v>2114</v>
      </c>
      <c r="M47" s="1350"/>
      <c r="N47" s="1350"/>
      <c r="O47" s="1350"/>
      <c r="P47" s="1350"/>
      <c r="Q47" s="1351"/>
      <c r="S47" s="762"/>
      <c r="T47" s="763"/>
      <c r="U47" s="763"/>
      <c r="V47" s="763"/>
      <c r="W47" s="763"/>
      <c r="X47" s="764"/>
    </row>
    <row r="48" spans="3:24" ht="23.25" customHeight="1" thickBot="1" x14ac:dyDescent="0.25">
      <c r="E48" s="321"/>
      <c r="F48" s="321"/>
      <c r="G48" s="321"/>
      <c r="H48" s="321"/>
      <c r="I48" s="321"/>
      <c r="K48" s="371"/>
      <c r="L48" s="1352"/>
      <c r="M48" s="1353"/>
      <c r="N48" s="1353"/>
      <c r="O48" s="1353"/>
      <c r="P48" s="1353"/>
      <c r="Q48" s="1354"/>
      <c r="S48" s="794" t="s">
        <v>257</v>
      </c>
      <c r="T48" s="795"/>
      <c r="U48" s="795"/>
      <c r="V48" s="795"/>
      <c r="W48" s="795"/>
      <c r="X48" s="796"/>
    </row>
    <row r="49" spans="3:24" ht="41.25" customHeight="1" x14ac:dyDescent="0.2">
      <c r="L49" s="1352"/>
      <c r="M49" s="1353"/>
      <c r="N49" s="1353"/>
      <c r="O49" s="1353"/>
      <c r="P49" s="1353"/>
      <c r="Q49" s="1354"/>
    </row>
    <row r="50" spans="3:24" ht="12.75" hidden="1" customHeight="1" x14ac:dyDescent="0.2">
      <c r="G50" s="334"/>
      <c r="H50" s="333"/>
      <c r="I50" s="332" t="s">
        <v>217</v>
      </c>
      <c r="L50" s="1352"/>
      <c r="M50" s="1353"/>
      <c r="N50" s="1353"/>
      <c r="O50" s="1353"/>
      <c r="P50" s="1353"/>
      <c r="Q50" s="1354"/>
    </row>
    <row r="51" spans="3:24" s="321" customFormat="1" ht="23.25" customHeight="1" thickBot="1" x14ac:dyDescent="0.25">
      <c r="L51" s="1352"/>
      <c r="M51" s="1353"/>
      <c r="N51" s="1353"/>
      <c r="O51" s="1353"/>
      <c r="P51" s="1353"/>
      <c r="Q51" s="1354"/>
      <c r="R51" s="348"/>
    </row>
    <row r="52" spans="3:24" s="321" customFormat="1" ht="24.75" customHeight="1" thickBot="1" x14ac:dyDescent="0.25">
      <c r="F52" s="686" t="s">
        <v>196</v>
      </c>
      <c r="G52" s="687"/>
      <c r="H52" s="687"/>
      <c r="I52" s="687"/>
      <c r="J52" s="688"/>
      <c r="L52" s="1355"/>
      <c r="M52" s="1356"/>
      <c r="N52" s="1356"/>
      <c r="O52" s="1356"/>
      <c r="P52" s="1356"/>
      <c r="Q52" s="1357"/>
      <c r="R52" s="348"/>
      <c r="S52" s="791" t="s">
        <v>1719</v>
      </c>
      <c r="T52" s="792"/>
      <c r="U52" s="792"/>
      <c r="V52" s="792"/>
      <c r="W52" s="792"/>
      <c r="X52" s="793"/>
    </row>
    <row r="53" spans="3:24" s="321" customFormat="1" ht="24.75" customHeight="1" thickBot="1" x14ac:dyDescent="0.25">
      <c r="F53" s="689"/>
      <c r="G53" s="690"/>
      <c r="H53" s="690"/>
      <c r="I53" s="690"/>
      <c r="J53" s="691"/>
      <c r="L53" s="794" t="s">
        <v>257</v>
      </c>
      <c r="M53" s="795"/>
      <c r="N53" s="795"/>
      <c r="O53" s="795"/>
      <c r="P53" s="795"/>
      <c r="Q53" s="796"/>
      <c r="R53" s="348"/>
      <c r="S53" s="756" t="s">
        <v>1755</v>
      </c>
      <c r="T53" s="757"/>
      <c r="U53" s="757"/>
      <c r="V53" s="757"/>
      <c r="W53" s="757"/>
      <c r="X53" s="758"/>
    </row>
    <row r="54" spans="3:24" s="321" customFormat="1" ht="34.5" customHeight="1" thickBot="1" x14ac:dyDescent="0.25">
      <c r="O54" s="348"/>
      <c r="P54" s="348"/>
      <c r="Q54" s="348"/>
      <c r="R54" s="348"/>
      <c r="S54" s="759"/>
      <c r="T54" s="760"/>
      <c r="U54" s="760"/>
      <c r="V54" s="760"/>
      <c r="W54" s="760"/>
      <c r="X54" s="761"/>
    </row>
    <row r="55" spans="3:24" ht="32.25" customHeight="1" thickBot="1" x14ac:dyDescent="0.25">
      <c r="C55" s="321"/>
      <c r="D55" s="321"/>
      <c r="E55" s="186" t="s">
        <v>220</v>
      </c>
      <c r="F55" s="1237" t="s">
        <v>64</v>
      </c>
      <c r="G55" s="1239"/>
      <c r="H55" s="1237" t="s">
        <v>290</v>
      </c>
      <c r="I55" s="1238"/>
      <c r="J55" s="1239"/>
      <c r="K55" s="797" t="s">
        <v>217</v>
      </c>
      <c r="L55" s="798"/>
      <c r="M55" s="321"/>
      <c r="O55" s="348"/>
      <c r="P55" s="348"/>
      <c r="Q55" s="348"/>
      <c r="R55" s="348"/>
      <c r="S55" s="762"/>
      <c r="T55" s="763"/>
      <c r="U55" s="763"/>
      <c r="V55" s="763"/>
      <c r="W55" s="763"/>
      <c r="X55" s="764"/>
    </row>
    <row r="56" spans="3:24" ht="42.75" customHeight="1" thickBot="1" x14ac:dyDescent="0.25">
      <c r="C56" s="321"/>
      <c r="D56" s="321"/>
      <c r="E56" s="1363" t="s">
        <v>1158</v>
      </c>
      <c r="F56" s="1358" t="s">
        <v>52</v>
      </c>
      <c r="G56" s="1359"/>
      <c r="H56" s="1378" t="s">
        <v>53</v>
      </c>
      <c r="I56" s="1379"/>
      <c r="J56" s="1380"/>
      <c r="K56" s="1376">
        <v>41774</v>
      </c>
      <c r="L56" s="1377"/>
      <c r="M56" s="321"/>
      <c r="O56" s="348"/>
      <c r="P56" s="348"/>
      <c r="Q56" s="348"/>
      <c r="R56" s="348"/>
      <c r="S56" s="794" t="s">
        <v>257</v>
      </c>
      <c r="T56" s="795"/>
      <c r="U56" s="795"/>
      <c r="V56" s="795"/>
      <c r="W56" s="795"/>
      <c r="X56" s="796"/>
    </row>
    <row r="57" spans="3:24" ht="35.25" customHeight="1" thickBot="1" x14ac:dyDescent="0.25">
      <c r="C57" s="321"/>
      <c r="D57" s="321"/>
      <c r="E57" s="1364"/>
      <c r="F57" s="1360"/>
      <c r="G57" s="1361"/>
      <c r="H57" s="1166"/>
      <c r="I57" s="1167"/>
      <c r="J57" s="1168"/>
      <c r="K57" s="997"/>
      <c r="L57" s="998"/>
      <c r="M57" s="321"/>
    </row>
    <row r="58" spans="3:24" s="211" customFormat="1" ht="13.5" hidden="1" customHeight="1" thickBot="1" x14ac:dyDescent="0.25">
      <c r="C58" s="321"/>
      <c r="D58" s="321"/>
      <c r="E58" s="1364"/>
      <c r="F58" s="1374" t="s">
        <v>337</v>
      </c>
      <c r="G58" s="1375"/>
      <c r="H58" s="838" t="s">
        <v>336</v>
      </c>
      <c r="I58" s="904"/>
      <c r="J58" s="905"/>
      <c r="K58" s="706">
        <v>41775</v>
      </c>
      <c r="L58" s="972"/>
      <c r="M58" s="321"/>
    </row>
    <row r="59" spans="3:24" s="211" customFormat="1" ht="38.25" customHeight="1" thickBot="1" x14ac:dyDescent="0.25">
      <c r="C59" s="321"/>
      <c r="D59" s="321"/>
      <c r="E59" s="1365"/>
      <c r="F59" s="1348" t="s">
        <v>1477</v>
      </c>
      <c r="G59" s="1105"/>
      <c r="H59" s="838" t="s">
        <v>668</v>
      </c>
      <c r="I59" s="904"/>
      <c r="J59" s="905"/>
      <c r="K59" s="706">
        <v>41975</v>
      </c>
      <c r="L59" s="972"/>
      <c r="M59" s="321"/>
      <c r="S59" s="791" t="s">
        <v>1843</v>
      </c>
      <c r="T59" s="792"/>
      <c r="U59" s="792"/>
      <c r="V59" s="792"/>
      <c r="W59" s="792"/>
      <c r="X59" s="793"/>
    </row>
    <row r="60" spans="3:24" s="221" customFormat="1" ht="33" customHeight="1" x14ac:dyDescent="0.2">
      <c r="C60" s="321"/>
      <c r="D60" s="321"/>
      <c r="E60" s="1363" t="s">
        <v>1157</v>
      </c>
      <c r="F60" s="1348" t="s">
        <v>259</v>
      </c>
      <c r="G60" s="1105"/>
      <c r="H60" s="838" t="s">
        <v>796</v>
      </c>
      <c r="I60" s="904"/>
      <c r="J60" s="905"/>
      <c r="K60" s="706">
        <v>42107</v>
      </c>
      <c r="L60" s="972"/>
      <c r="M60" s="321"/>
      <c r="S60" s="756" t="s">
        <v>1928</v>
      </c>
      <c r="T60" s="757"/>
      <c r="U60" s="757"/>
      <c r="V60" s="757"/>
      <c r="W60" s="757"/>
      <c r="X60" s="758"/>
    </row>
    <row r="61" spans="3:24" s="221" customFormat="1" ht="19.5" customHeight="1" x14ac:dyDescent="0.2">
      <c r="C61" s="321"/>
      <c r="D61" s="321"/>
      <c r="E61" s="1369"/>
      <c r="F61" s="1348" t="s">
        <v>201</v>
      </c>
      <c r="G61" s="1105"/>
      <c r="H61" s="838" t="s">
        <v>796</v>
      </c>
      <c r="I61" s="904"/>
      <c r="J61" s="905"/>
      <c r="K61" s="706">
        <v>42104</v>
      </c>
      <c r="L61" s="972"/>
      <c r="M61"/>
      <c r="S61" s="759"/>
      <c r="T61" s="760"/>
      <c r="U61" s="760"/>
      <c r="V61" s="760"/>
      <c r="W61" s="760"/>
      <c r="X61" s="761"/>
    </row>
    <row r="62" spans="3:24" ht="32.25" customHeight="1" x14ac:dyDescent="0.2">
      <c r="C62" s="321"/>
      <c r="D62" s="321"/>
      <c r="E62" s="1369"/>
      <c r="F62" s="1348" t="s">
        <v>192</v>
      </c>
      <c r="G62" s="1105"/>
      <c r="H62" s="838" t="s">
        <v>796</v>
      </c>
      <c r="I62" s="904"/>
      <c r="J62" s="905"/>
      <c r="K62" s="706">
        <v>42171</v>
      </c>
      <c r="L62" s="972"/>
      <c r="S62" s="759"/>
      <c r="T62" s="760"/>
      <c r="U62" s="760"/>
      <c r="V62" s="760"/>
      <c r="W62" s="760"/>
      <c r="X62" s="761"/>
    </row>
    <row r="63" spans="3:24" ht="22.5" customHeight="1" x14ac:dyDescent="0.2">
      <c r="C63" s="321"/>
      <c r="D63" s="321"/>
      <c r="E63" s="1369"/>
      <c r="F63" s="861" t="s">
        <v>1052</v>
      </c>
      <c r="G63" s="703"/>
      <c r="H63" s="744" t="s">
        <v>1053</v>
      </c>
      <c r="I63" s="754"/>
      <c r="J63" s="755"/>
      <c r="K63" s="706">
        <v>42216</v>
      </c>
      <c r="L63" s="972"/>
      <c r="S63" s="759"/>
      <c r="T63" s="760"/>
      <c r="U63" s="760"/>
      <c r="V63" s="760"/>
      <c r="W63" s="760"/>
      <c r="X63" s="761"/>
    </row>
    <row r="64" spans="3:24" ht="27" customHeight="1" x14ac:dyDescent="0.2">
      <c r="C64" s="321"/>
      <c r="D64" s="321"/>
      <c r="E64" s="1369"/>
      <c r="F64" s="861" t="s">
        <v>1099</v>
      </c>
      <c r="G64" s="703"/>
      <c r="H64" s="744" t="s">
        <v>1100</v>
      </c>
      <c r="I64" s="754"/>
      <c r="J64" s="755"/>
      <c r="K64" s="706">
        <v>42262</v>
      </c>
      <c r="L64" s="972"/>
      <c r="S64" s="759"/>
      <c r="T64" s="760"/>
      <c r="U64" s="760"/>
      <c r="V64" s="760"/>
      <c r="W64" s="760"/>
      <c r="X64" s="761"/>
    </row>
    <row r="65" spans="3:24" ht="26.25" customHeight="1" thickBot="1" x14ac:dyDescent="0.25">
      <c r="C65" s="321"/>
      <c r="D65" s="321"/>
      <c r="E65" s="1381"/>
      <c r="F65" s="861" t="s">
        <v>241</v>
      </c>
      <c r="G65" s="703"/>
      <c r="H65" s="1366" t="s">
        <v>1210</v>
      </c>
      <c r="I65" s="1367"/>
      <c r="J65" s="1368"/>
      <c r="K65" s="706">
        <v>42310</v>
      </c>
      <c r="L65" s="972"/>
      <c r="Q65" s="321"/>
      <c r="S65" s="762"/>
      <c r="T65" s="763"/>
      <c r="U65" s="763"/>
      <c r="V65" s="763"/>
      <c r="W65" s="763"/>
      <c r="X65" s="764"/>
    </row>
    <row r="66" spans="3:24" ht="25.5" customHeight="1" thickBot="1" x14ac:dyDescent="0.25">
      <c r="C66" s="321"/>
      <c r="D66" s="321"/>
      <c r="E66" s="1363" t="s">
        <v>1290</v>
      </c>
      <c r="F66" s="861" t="s">
        <v>1211</v>
      </c>
      <c r="G66" s="703"/>
      <c r="H66" s="1366" t="s">
        <v>1212</v>
      </c>
      <c r="I66" s="1367"/>
      <c r="J66" s="1368"/>
      <c r="K66" s="706">
        <v>42384</v>
      </c>
      <c r="L66" s="972"/>
      <c r="M66" s="310"/>
      <c r="P66" s="310"/>
      <c r="Q66" s="321"/>
      <c r="S66" s="794" t="s">
        <v>257</v>
      </c>
      <c r="T66" s="795"/>
      <c r="U66" s="795"/>
      <c r="V66" s="795"/>
      <c r="W66" s="795"/>
      <c r="X66" s="796"/>
    </row>
    <row r="67" spans="3:24" ht="24.75" customHeight="1" x14ac:dyDescent="0.2">
      <c r="C67" s="321"/>
      <c r="D67" s="321"/>
      <c r="E67" s="1369"/>
      <c r="F67" s="861" t="s">
        <v>1254</v>
      </c>
      <c r="G67" s="703"/>
      <c r="H67" s="1366" t="s">
        <v>1255</v>
      </c>
      <c r="I67" s="1367"/>
      <c r="J67" s="1368"/>
      <c r="K67" s="706">
        <v>42426</v>
      </c>
      <c r="L67" s="972"/>
      <c r="M67" s="314"/>
      <c r="P67" s="314"/>
      <c r="Q67" s="321"/>
    </row>
    <row r="68" spans="3:24" ht="30.75" customHeight="1" x14ac:dyDescent="0.2">
      <c r="C68" s="321"/>
      <c r="D68" s="321"/>
      <c r="E68" s="1369"/>
      <c r="F68" s="861" t="s">
        <v>1342</v>
      </c>
      <c r="G68" s="703"/>
      <c r="H68" s="1366" t="s">
        <v>1255</v>
      </c>
      <c r="I68" s="1367"/>
      <c r="J68" s="1368"/>
      <c r="K68" s="706">
        <v>42454</v>
      </c>
      <c r="L68" s="972"/>
      <c r="M68" s="310"/>
      <c r="P68" s="310"/>
    </row>
    <row r="69" spans="3:24" ht="42" customHeight="1" x14ac:dyDescent="0.2">
      <c r="C69" s="321"/>
      <c r="D69" s="321"/>
      <c r="E69" s="1369"/>
      <c r="F69" s="861" t="s">
        <v>1278</v>
      </c>
      <c r="G69" s="703"/>
      <c r="H69" s="1366" t="s">
        <v>1277</v>
      </c>
      <c r="I69" s="1367"/>
      <c r="J69" s="1368"/>
      <c r="K69" s="706">
        <v>42460</v>
      </c>
      <c r="L69" s="972"/>
    </row>
    <row r="70" spans="3:24" ht="33" customHeight="1" x14ac:dyDescent="0.2">
      <c r="C70" s="321"/>
      <c r="D70" s="321"/>
      <c r="E70" s="1369"/>
      <c r="F70" s="861" t="s">
        <v>1286</v>
      </c>
      <c r="G70" s="703"/>
      <c r="H70" s="1366" t="s">
        <v>1255</v>
      </c>
      <c r="I70" s="1367"/>
      <c r="J70" s="1368"/>
      <c r="K70" s="706">
        <v>42475</v>
      </c>
      <c r="L70" s="972"/>
      <c r="M70" s="321"/>
      <c r="P70" s="321"/>
    </row>
    <row r="71" spans="3:24" ht="30" customHeight="1" x14ac:dyDescent="0.2">
      <c r="C71" s="321"/>
      <c r="D71" s="321"/>
      <c r="E71" s="1369"/>
      <c r="F71" s="861" t="s">
        <v>1511</v>
      </c>
      <c r="G71" s="703"/>
      <c r="H71" s="1366" t="s">
        <v>1255</v>
      </c>
      <c r="I71" s="1367"/>
      <c r="J71" s="1368"/>
      <c r="K71" s="706">
        <v>42486</v>
      </c>
      <c r="L71" s="972"/>
      <c r="M71" s="321"/>
      <c r="P71" s="321"/>
    </row>
    <row r="72" spans="3:24" ht="18.75" customHeight="1" x14ac:dyDescent="0.2">
      <c r="C72" s="321"/>
      <c r="D72" s="321"/>
      <c r="E72" s="1369"/>
      <c r="F72" s="861" t="s">
        <v>1373</v>
      </c>
      <c r="G72" s="703"/>
      <c r="H72" s="1366" t="s">
        <v>1255</v>
      </c>
      <c r="I72" s="1367"/>
      <c r="J72" s="1368"/>
      <c r="K72" s="706">
        <v>42506</v>
      </c>
      <c r="L72" s="972"/>
      <c r="M72" s="321"/>
      <c r="P72" s="321"/>
    </row>
    <row r="73" spans="3:24" s="310" customFormat="1" ht="22.5" customHeight="1" x14ac:dyDescent="0.2">
      <c r="C73" s="321"/>
      <c r="D73" s="321"/>
      <c r="E73" s="1369"/>
      <c r="F73" s="861" t="s">
        <v>1052</v>
      </c>
      <c r="G73" s="703"/>
      <c r="H73" s="1366" t="s">
        <v>1212</v>
      </c>
      <c r="I73" s="1367"/>
      <c r="J73" s="1368"/>
      <c r="K73" s="706">
        <v>42503</v>
      </c>
      <c r="L73" s="972"/>
      <c r="M73"/>
      <c r="P73"/>
    </row>
    <row r="74" spans="3:24" s="314" customFormat="1" ht="23.25" customHeight="1" x14ac:dyDescent="0.2">
      <c r="C74" s="321"/>
      <c r="D74" s="321"/>
      <c r="E74" s="1369"/>
      <c r="F74" s="861" t="s">
        <v>1548</v>
      </c>
      <c r="G74" s="703"/>
      <c r="H74" s="1366" t="s">
        <v>1212</v>
      </c>
      <c r="I74" s="1367"/>
      <c r="J74" s="1368"/>
      <c r="K74" s="706">
        <v>42544</v>
      </c>
      <c r="L74" s="972"/>
      <c r="M74"/>
      <c r="P74"/>
    </row>
    <row r="75" spans="3:24" s="310" customFormat="1" ht="29.25" customHeight="1" x14ac:dyDescent="0.2">
      <c r="C75" s="321"/>
      <c r="D75" s="321"/>
      <c r="E75" s="1369"/>
      <c r="F75" s="861" t="s">
        <v>1430</v>
      </c>
      <c r="G75" s="703"/>
      <c r="H75" s="1366" t="s">
        <v>1429</v>
      </c>
      <c r="I75" s="1367"/>
      <c r="J75" s="1368"/>
      <c r="K75" s="706">
        <v>42543</v>
      </c>
      <c r="L75" s="972"/>
      <c r="M75"/>
      <c r="P75"/>
    </row>
    <row r="76" spans="3:24" ht="39" customHeight="1" x14ac:dyDescent="0.2">
      <c r="C76" s="321"/>
      <c r="D76" s="321"/>
      <c r="E76" s="1369"/>
      <c r="F76" s="861" t="s">
        <v>1538</v>
      </c>
      <c r="G76" s="703"/>
      <c r="H76" s="1366" t="s">
        <v>1530</v>
      </c>
      <c r="I76" s="1367"/>
      <c r="J76" s="1368"/>
      <c r="K76" s="706">
        <v>42545</v>
      </c>
      <c r="L76" s="972"/>
    </row>
    <row r="77" spans="3:24" s="321" customFormat="1" ht="24" customHeight="1" x14ac:dyDescent="0.2">
      <c r="E77" s="407"/>
      <c r="F77" s="861" t="s">
        <v>1391</v>
      </c>
      <c r="G77" s="703"/>
      <c r="H77" s="1366" t="s">
        <v>1212</v>
      </c>
      <c r="I77" s="1367"/>
      <c r="J77" s="1368"/>
      <c r="K77" s="706">
        <v>42468</v>
      </c>
      <c r="L77" s="972"/>
      <c r="M77"/>
      <c r="P77"/>
    </row>
    <row r="78" spans="3:24" s="321" customFormat="1" ht="24" customHeight="1" x14ac:dyDescent="0.2">
      <c r="E78" s="407"/>
      <c r="F78" s="861" t="s">
        <v>1422</v>
      </c>
      <c r="G78" s="703"/>
      <c r="H78" s="1389" t="s">
        <v>1423</v>
      </c>
      <c r="I78" s="1390"/>
      <c r="J78" s="1391"/>
      <c r="K78" s="706">
        <v>42527</v>
      </c>
      <c r="L78" s="972"/>
      <c r="M78"/>
      <c r="P78"/>
    </row>
    <row r="79" spans="3:24" s="321" customFormat="1" ht="28.5" customHeight="1" x14ac:dyDescent="0.2">
      <c r="E79" s="407"/>
      <c r="F79" s="861" t="s">
        <v>1576</v>
      </c>
      <c r="G79" s="703"/>
      <c r="H79" s="1366" t="s">
        <v>1212</v>
      </c>
      <c r="I79" s="1367"/>
      <c r="J79" s="1368"/>
      <c r="K79" s="706">
        <v>42618</v>
      </c>
      <c r="L79" s="972"/>
      <c r="M79"/>
      <c r="P79"/>
    </row>
    <row r="80" spans="3:24" ht="75.75" customHeight="1" x14ac:dyDescent="0.2">
      <c r="E80" s="345"/>
      <c r="F80" s="861" t="s">
        <v>1690</v>
      </c>
      <c r="G80" s="703"/>
      <c r="H80" s="1366" t="s">
        <v>1711</v>
      </c>
      <c r="I80" s="1367"/>
      <c r="J80" s="1368"/>
      <c r="K80" s="706">
        <v>42658</v>
      </c>
      <c r="L80" s="972"/>
    </row>
    <row r="81" spans="3:12" ht="84" customHeight="1" x14ac:dyDescent="0.2">
      <c r="E81" s="1369"/>
      <c r="F81" s="861" t="s">
        <v>1690</v>
      </c>
      <c r="G81" s="703"/>
      <c r="H81" s="1366" t="s">
        <v>1711</v>
      </c>
      <c r="I81" s="1367"/>
      <c r="J81" s="1368"/>
      <c r="K81" s="706">
        <v>42682</v>
      </c>
      <c r="L81" s="972"/>
    </row>
    <row r="82" spans="3:12" ht="25.5" customHeight="1" thickBot="1" x14ac:dyDescent="0.25">
      <c r="C82" s="1"/>
      <c r="E82" s="1381"/>
      <c r="F82" s="1081" t="s">
        <v>1796</v>
      </c>
      <c r="G82" s="1370"/>
      <c r="H82" s="1371" t="s">
        <v>1763</v>
      </c>
      <c r="I82" s="1372"/>
      <c r="J82" s="1373"/>
      <c r="K82" s="1162">
        <v>42692</v>
      </c>
      <c r="L82" s="1342"/>
    </row>
    <row r="84" spans="3:12" x14ac:dyDescent="0.2">
      <c r="E84" s="1"/>
    </row>
    <row r="87" spans="3:12" x14ac:dyDescent="0.2">
      <c r="G87" s="1"/>
    </row>
  </sheetData>
  <mergeCells count="205">
    <mergeCell ref="S24:X24"/>
    <mergeCell ref="S25:X31"/>
    <mergeCell ref="S32:X32"/>
    <mergeCell ref="S35:X35"/>
    <mergeCell ref="S36:X38"/>
    <mergeCell ref="S52:X52"/>
    <mergeCell ref="C8:D8"/>
    <mergeCell ref="E8:G8"/>
    <mergeCell ref="K8:L8"/>
    <mergeCell ref="G32:I32"/>
    <mergeCell ref="E32:F32"/>
    <mergeCell ref="E9:G9"/>
    <mergeCell ref="K9:L9"/>
    <mergeCell ref="E27:F27"/>
    <mergeCell ref="G27:I27"/>
    <mergeCell ref="K35:P35"/>
    <mergeCell ref="K12:L12"/>
    <mergeCell ref="C17:D17"/>
    <mergeCell ref="E17:G17"/>
    <mergeCell ref="K17:L17"/>
    <mergeCell ref="C14:D14"/>
    <mergeCell ref="E14:G14"/>
    <mergeCell ref="K14:L14"/>
    <mergeCell ref="E45:F45"/>
    <mergeCell ref="A6:B6"/>
    <mergeCell ref="C6:D6"/>
    <mergeCell ref="E6:G6"/>
    <mergeCell ref="E24:F24"/>
    <mergeCell ref="G23:I23"/>
    <mergeCell ref="E31:F31"/>
    <mergeCell ref="E37:F37"/>
    <mergeCell ref="E34:F34"/>
    <mergeCell ref="E38:F38"/>
    <mergeCell ref="A12:B12"/>
    <mergeCell ref="A17:B17"/>
    <mergeCell ref="A14:B14"/>
    <mergeCell ref="A10:B10"/>
    <mergeCell ref="C10:D10"/>
    <mergeCell ref="E10:G10"/>
    <mergeCell ref="A16:B16"/>
    <mergeCell ref="C16:D16"/>
    <mergeCell ref="E16:G16"/>
    <mergeCell ref="A15:B15"/>
    <mergeCell ref="C15:D15"/>
    <mergeCell ref="E15:G15"/>
    <mergeCell ref="G35:I35"/>
    <mergeCell ref="G34:I34"/>
    <mergeCell ref="G37:I37"/>
    <mergeCell ref="E33:F33"/>
    <mergeCell ref="G33:I33"/>
    <mergeCell ref="E36:F36"/>
    <mergeCell ref="C11:D11"/>
    <mergeCell ref="E11:G11"/>
    <mergeCell ref="C12:D12"/>
    <mergeCell ref="E12:G12"/>
    <mergeCell ref="C2:K2"/>
    <mergeCell ref="K6:L6"/>
    <mergeCell ref="E28:F28"/>
    <mergeCell ref="E23:F23"/>
    <mergeCell ref="G26:I26"/>
    <mergeCell ref="G25:I25"/>
    <mergeCell ref="E26:F26"/>
    <mergeCell ref="G24:I24"/>
    <mergeCell ref="E25:F25"/>
    <mergeCell ref="G28:I28"/>
    <mergeCell ref="K24:P24"/>
    <mergeCell ref="K25:P30"/>
    <mergeCell ref="G29:I29"/>
    <mergeCell ref="E30:F30"/>
    <mergeCell ref="E29:F29"/>
    <mergeCell ref="G30:I30"/>
    <mergeCell ref="C9:D9"/>
    <mergeCell ref="S53:X55"/>
    <mergeCell ref="S56:X56"/>
    <mergeCell ref="S41:X41"/>
    <mergeCell ref="S42:X47"/>
    <mergeCell ref="S48:X48"/>
    <mergeCell ref="S39:X39"/>
    <mergeCell ref="G39:I39"/>
    <mergeCell ref="H67:J67"/>
    <mergeCell ref="H69:J69"/>
    <mergeCell ref="K61:L61"/>
    <mergeCell ref="F68:G68"/>
    <mergeCell ref="K63:L63"/>
    <mergeCell ref="K67:L67"/>
    <mergeCell ref="F63:G63"/>
    <mergeCell ref="F65:G65"/>
    <mergeCell ref="F66:G66"/>
    <mergeCell ref="H66:J66"/>
    <mergeCell ref="K66:L66"/>
    <mergeCell ref="H68:J68"/>
    <mergeCell ref="F69:G69"/>
    <mergeCell ref="K68:L68"/>
    <mergeCell ref="G44:I44"/>
    <mergeCell ref="E39:F39"/>
    <mergeCell ref="E81:E82"/>
    <mergeCell ref="F81:G81"/>
    <mergeCell ref="H81:J81"/>
    <mergeCell ref="K81:L81"/>
    <mergeCell ref="K70:L70"/>
    <mergeCell ref="E60:E65"/>
    <mergeCell ref="H65:J65"/>
    <mergeCell ref="E7:G7"/>
    <mergeCell ref="K10:L10"/>
    <mergeCell ref="K16:L16"/>
    <mergeCell ref="K15:L15"/>
    <mergeCell ref="F80:G80"/>
    <mergeCell ref="H80:J80"/>
    <mergeCell ref="H78:J78"/>
    <mergeCell ref="F78:G78"/>
    <mergeCell ref="K80:L80"/>
    <mergeCell ref="F79:G79"/>
    <mergeCell ref="H79:J79"/>
    <mergeCell ref="K79:L79"/>
    <mergeCell ref="F76:G76"/>
    <mergeCell ref="H76:J76"/>
    <mergeCell ref="K76:L76"/>
    <mergeCell ref="K72:L72"/>
    <mergeCell ref="H75:J75"/>
    <mergeCell ref="F58:G58"/>
    <mergeCell ref="K56:L57"/>
    <mergeCell ref="F64:G64"/>
    <mergeCell ref="H56:J57"/>
    <mergeCell ref="G42:I42"/>
    <mergeCell ref="K64:L64"/>
    <mergeCell ref="H64:J64"/>
    <mergeCell ref="F67:G67"/>
    <mergeCell ref="H73:J73"/>
    <mergeCell ref="H70:J70"/>
    <mergeCell ref="F73:G73"/>
    <mergeCell ref="F72:G72"/>
    <mergeCell ref="K71:L71"/>
    <mergeCell ref="K78:L78"/>
    <mergeCell ref="F77:G77"/>
    <mergeCell ref="H77:J77"/>
    <mergeCell ref="K77:L77"/>
    <mergeCell ref="F75:G75"/>
    <mergeCell ref="F74:G74"/>
    <mergeCell ref="H74:J74"/>
    <mergeCell ref="K74:L74"/>
    <mergeCell ref="F82:G82"/>
    <mergeCell ref="H82:J82"/>
    <mergeCell ref="K82:L82"/>
    <mergeCell ref="K75:L75"/>
    <mergeCell ref="H63:J63"/>
    <mergeCell ref="K69:L69"/>
    <mergeCell ref="F70:G70"/>
    <mergeCell ref="H72:J72"/>
    <mergeCell ref="K73:L73"/>
    <mergeCell ref="E66:E76"/>
    <mergeCell ref="F71:G71"/>
    <mergeCell ref="H60:J60"/>
    <mergeCell ref="K59:L59"/>
    <mergeCell ref="K65:L65"/>
    <mergeCell ref="F59:G59"/>
    <mergeCell ref="H59:J59"/>
    <mergeCell ref="H71:J71"/>
    <mergeCell ref="K58:L58"/>
    <mergeCell ref="H55:J55"/>
    <mergeCell ref="F61:G61"/>
    <mergeCell ref="H61:J61"/>
    <mergeCell ref="K62:L62"/>
    <mergeCell ref="K36:P41"/>
    <mergeCell ref="K42:P42"/>
    <mergeCell ref="G40:I40"/>
    <mergeCell ref="G36:I36"/>
    <mergeCell ref="G38:I38"/>
    <mergeCell ref="H62:J62"/>
    <mergeCell ref="F62:G62"/>
    <mergeCell ref="G43:I43"/>
    <mergeCell ref="F56:G57"/>
    <mergeCell ref="E44:F44"/>
    <mergeCell ref="G45:I45"/>
    <mergeCell ref="E42:F42"/>
    <mergeCell ref="E56:E59"/>
    <mergeCell ref="L46:Q46"/>
    <mergeCell ref="L47:Q52"/>
    <mergeCell ref="L53:Q53"/>
    <mergeCell ref="E40:F40"/>
    <mergeCell ref="F60:G60"/>
    <mergeCell ref="E41:F41"/>
    <mergeCell ref="S59:X59"/>
    <mergeCell ref="S60:X65"/>
    <mergeCell ref="S66:X66"/>
    <mergeCell ref="A13:B13"/>
    <mergeCell ref="C13:D13"/>
    <mergeCell ref="E13:G13"/>
    <mergeCell ref="K13:L13"/>
    <mergeCell ref="K7:L7"/>
    <mergeCell ref="K60:L60"/>
    <mergeCell ref="F55:G55"/>
    <mergeCell ref="G31:I31"/>
    <mergeCell ref="K31:P31"/>
    <mergeCell ref="K55:L55"/>
    <mergeCell ref="A8:B8"/>
    <mergeCell ref="K11:L11"/>
    <mergeCell ref="E35:F35"/>
    <mergeCell ref="A9:B9"/>
    <mergeCell ref="C7:D7"/>
    <mergeCell ref="A11:B11"/>
    <mergeCell ref="A7:B7"/>
    <mergeCell ref="E43:F43"/>
    <mergeCell ref="F52:J53"/>
    <mergeCell ref="H58:J58"/>
    <mergeCell ref="G41:I41"/>
  </mergeCells>
  <phoneticPr fontId="0" type="noConversion"/>
  <hyperlinks>
    <hyperlink ref="E25:F25" r:id="rId1" display="OJ"/>
    <hyperlink ref="E24:F24" r:id="rId2" display="UE"/>
    <hyperlink ref="G24:I24" r:id="rId3" display="ESPON "/>
    <hyperlink ref="G25:I25" r:id="rId4" display="URBACT"/>
    <hyperlink ref="G26:I26" r:id="rId5" display="INTERACT"/>
    <hyperlink ref="G28:I28" r:id="rId6" display="INTERREG IV C"/>
    <hyperlink ref="G29:I29" r:id="rId7" display="CENTRAL EUROPE"/>
    <hyperlink ref="G30:I30" r:id="rId8" display="MED"/>
    <hyperlink ref="G33:I33" r:id="rId9" display="Italia - Tunisia"/>
    <hyperlink ref="G31:I31" r:id="rId10" display="Adrion"/>
    <hyperlink ref="G35:I35" r:id="rId11" display="Spazio Alpino"/>
    <hyperlink ref="G37:I37" r:id="rId12" display="Italia Svizzera"/>
    <hyperlink ref="G38:I38" r:id="rId13" display="Italia - Francia  Marittima"/>
    <hyperlink ref="G39:I39" r:id="rId14" display="Italia Francia Alcotra"/>
    <hyperlink ref="G34:I34" r:id="rId15" display="Italia - Austria"/>
    <hyperlink ref="G36:I36" r:id="rId16" display="ENPI CBC MED"/>
    <hyperlink ref="K31:P31" r:id="rId17" display="LINK"/>
    <hyperlink ref="G43:I43" r:id="rId18" display="Balkan-Med"/>
    <hyperlink ref="G44:I44" r:id="rId19" display="Italia-Croazia"/>
    <hyperlink ref="G45:I45" r:id="rId20" display="Italia-Slovenia"/>
    <hyperlink ref="E26:F26" r:id="rId21" display="TED"/>
    <hyperlink ref="N18" location="INDICE!A1" display="INDICE"/>
    <hyperlink ref="G32:I32" r:id="rId22" display="North West Europe"/>
    <hyperlink ref="G42:I42" r:id="rId23" display="Italia - Albania - Montenegro"/>
    <hyperlink ref="S32:X32" r:id="rId24" display="LINK"/>
    <hyperlink ref="S39:X39" r:id="rId25" display="LINK"/>
    <hyperlink ref="K8:L8" r:id="rId26" display="LINK"/>
    <hyperlink ref="K9:L9" r:id="rId27" display="LINK"/>
    <hyperlink ref="G27:I27" r:id="rId28" display="URBAN INNOVATIVE ACTIONS"/>
    <hyperlink ref="K42:P42" r:id="rId29" display="LINK"/>
    <hyperlink ref="K10:L10" r:id="rId30" display="LINK"/>
    <hyperlink ref="S48:X48" r:id="rId31" display="LINK"/>
    <hyperlink ref="K11:L11" r:id="rId32" display="LINK"/>
    <hyperlink ref="K7:L7" r:id="rId33" display="LINK"/>
    <hyperlink ref="K12:L12" r:id="rId34" display="LINK"/>
    <hyperlink ref="E27:F27" r:id="rId35" display="DG REGIO"/>
    <hyperlink ref="K13:L13" r:id="rId36" display="LINK"/>
    <hyperlink ref="K14:L14" r:id="rId37" display="LINK"/>
    <hyperlink ref="K16:L16" r:id="rId38" display="LINK"/>
    <hyperlink ref="K15:L15" r:id="rId39" display="LINK"/>
    <hyperlink ref="K17:L17" r:id="rId40" display="LINK"/>
    <hyperlink ref="L53:Q53" r:id="rId41" display="LINK"/>
    <hyperlink ref="S66:X66" r:id="rId42" display="LINK"/>
    <hyperlink ref="G40:I40" r:id="rId43" display="Interreg Central Europe"/>
    <hyperlink ref="G41:I41" r:id="rId44" display="Italia - Malta"/>
  </hyperlinks>
  <pageMargins left="0.75" right="0.75" top="1" bottom="1" header="0.5" footer="0.5"/>
  <pageSetup paperSize="9" orientation="portrait" r:id="rId45"/>
  <headerFooter alignWithMargins="0"/>
  <legacyDrawing r:id="rId46"/>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enableFormatConditionsCalculation="0">
    <tabColor indexed="42"/>
  </sheetPr>
  <dimension ref="A1:AF226"/>
  <sheetViews>
    <sheetView topLeftCell="A28" zoomScaleNormal="100" workbookViewId="0">
      <selection activeCell="N33" sqref="N33"/>
    </sheetView>
  </sheetViews>
  <sheetFormatPr defaultRowHeight="12.75" x14ac:dyDescent="0.2"/>
  <cols>
    <col min="2" max="2" width="7.42578125" customWidth="1"/>
    <col min="3" max="3" width="10.7109375" bestFit="1" customWidth="1"/>
    <col min="4" max="4" width="11.42578125" customWidth="1"/>
    <col min="7" max="7" width="16" customWidth="1"/>
    <col min="9" max="9" width="11.140625" customWidth="1"/>
    <col min="10" max="10" width="19" customWidth="1"/>
    <col min="12" max="13" width="10.140625" bestFit="1" customWidth="1"/>
    <col min="14" max="14" width="9.140625" style="24"/>
    <col min="16" max="16" width="11.28515625" customWidth="1"/>
  </cols>
  <sheetData>
    <row r="1" spans="1:16" ht="13.5" thickBot="1" x14ac:dyDescent="0.25">
      <c r="A1" s="299"/>
      <c r="B1" s="25"/>
      <c r="C1" s="25"/>
      <c r="D1" s="25"/>
      <c r="E1" s="25"/>
      <c r="F1" s="25"/>
      <c r="G1" s="25"/>
      <c r="H1" s="25"/>
      <c r="I1" s="25"/>
      <c r="J1" s="25"/>
      <c r="K1" s="25"/>
      <c r="L1" s="25"/>
      <c r="M1" s="25"/>
      <c r="N1" s="25"/>
      <c r="O1" s="25"/>
      <c r="P1" s="25"/>
    </row>
    <row r="2" spans="1:16" ht="13.5" thickBot="1" x14ac:dyDescent="0.25">
      <c r="A2" s="25"/>
      <c r="B2" s="25"/>
      <c r="C2" s="1438" t="s">
        <v>262</v>
      </c>
      <c r="D2" s="1439"/>
      <c r="E2" s="1439"/>
      <c r="F2" s="1439"/>
      <c r="G2" s="1439"/>
      <c r="H2" s="1439"/>
      <c r="I2" s="1439"/>
      <c r="J2" s="1439"/>
      <c r="K2" s="1440"/>
      <c r="L2" s="25"/>
      <c r="M2" s="25"/>
      <c r="N2" s="25"/>
      <c r="O2" s="25"/>
      <c r="P2" s="25"/>
    </row>
    <row r="3" spans="1:16" x14ac:dyDescent="0.2">
      <c r="A3" s="25"/>
      <c r="B3" s="25"/>
      <c r="C3" s="25"/>
      <c r="D3" s="25"/>
      <c r="E3" s="25"/>
      <c r="F3" s="25"/>
      <c r="G3" s="25"/>
      <c r="H3" s="25"/>
      <c r="I3" s="25"/>
      <c r="J3" s="25"/>
      <c r="K3" s="25"/>
      <c r="L3" s="25"/>
      <c r="M3" s="25"/>
      <c r="N3" s="25"/>
      <c r="O3" s="25"/>
      <c r="P3" s="25"/>
    </row>
    <row r="4" spans="1:16" x14ac:dyDescent="0.2">
      <c r="A4" s="25"/>
      <c r="B4" s="25"/>
      <c r="C4" s="25"/>
      <c r="D4" s="25"/>
      <c r="E4" s="25"/>
      <c r="F4" s="25"/>
      <c r="G4" s="25"/>
      <c r="H4" s="25"/>
      <c r="I4" s="25"/>
      <c r="J4" s="25"/>
      <c r="K4" s="25"/>
      <c r="L4" s="25"/>
      <c r="M4" s="25"/>
      <c r="N4" s="25"/>
      <c r="O4" s="25"/>
      <c r="P4" s="25"/>
    </row>
    <row r="5" spans="1:16" ht="13.5" thickBot="1" x14ac:dyDescent="0.25">
      <c r="A5" s="25"/>
      <c r="B5" s="25"/>
      <c r="C5" s="25"/>
      <c r="D5" s="25"/>
      <c r="E5" s="25"/>
      <c r="F5" s="25"/>
      <c r="G5" s="25"/>
      <c r="H5" s="25"/>
      <c r="I5" s="25"/>
      <c r="J5" s="25"/>
      <c r="K5" s="25"/>
      <c r="L5" s="25"/>
      <c r="M5" s="25"/>
      <c r="N5" s="25"/>
      <c r="O5" s="25"/>
      <c r="P5" s="25"/>
    </row>
    <row r="6" spans="1:16" ht="16.5" thickBot="1" x14ac:dyDescent="0.3">
      <c r="A6" s="1438" t="s">
        <v>109</v>
      </c>
      <c r="B6" s="1449"/>
      <c r="C6" s="1441" t="s">
        <v>11</v>
      </c>
      <c r="D6" s="1441"/>
      <c r="E6" s="1441" t="s">
        <v>65</v>
      </c>
      <c r="F6" s="1441"/>
      <c r="G6" s="1441"/>
      <c r="H6" s="50" t="s">
        <v>66</v>
      </c>
      <c r="I6" s="50" t="s">
        <v>217</v>
      </c>
      <c r="J6" s="51" t="s">
        <v>218</v>
      </c>
      <c r="K6" s="1441" t="s">
        <v>257</v>
      </c>
      <c r="L6" s="1441"/>
      <c r="M6" s="52" t="s">
        <v>22</v>
      </c>
      <c r="N6" s="50" t="s">
        <v>23</v>
      </c>
      <c r="O6" s="88"/>
      <c r="P6" s="26" t="s">
        <v>59</v>
      </c>
    </row>
    <row r="7" spans="1:16" s="378" customFormat="1" ht="57" customHeight="1" x14ac:dyDescent="0.2">
      <c r="A7" s="813" t="s">
        <v>1301</v>
      </c>
      <c r="B7" s="1319"/>
      <c r="C7" s="1415" t="s">
        <v>31</v>
      </c>
      <c r="D7" s="704"/>
      <c r="E7" s="744" t="s">
        <v>1331</v>
      </c>
      <c r="F7" s="754"/>
      <c r="G7" s="755"/>
      <c r="H7" s="199">
        <v>1</v>
      </c>
      <c r="I7" s="75">
        <v>42501</v>
      </c>
      <c r="J7" s="264" t="s">
        <v>1293</v>
      </c>
      <c r="K7" s="749" t="s">
        <v>257</v>
      </c>
      <c r="L7" s="750"/>
      <c r="M7" s="87"/>
      <c r="N7" s="77"/>
      <c r="O7" s="76"/>
      <c r="P7" s="65"/>
    </row>
    <row r="8" spans="1:16" s="263" customFormat="1" ht="57" customHeight="1" x14ac:dyDescent="0.2">
      <c r="A8" s="1259" t="s">
        <v>1301</v>
      </c>
      <c r="B8" s="1260"/>
      <c r="C8" s="1415" t="s">
        <v>31</v>
      </c>
      <c r="D8" s="704"/>
      <c r="E8" s="744" t="s">
        <v>1291</v>
      </c>
      <c r="F8" s="754"/>
      <c r="G8" s="755"/>
      <c r="H8" s="199">
        <v>1</v>
      </c>
      <c r="I8" s="75">
        <v>42493</v>
      </c>
      <c r="J8" s="264" t="s">
        <v>1293</v>
      </c>
      <c r="K8" s="749" t="s">
        <v>257</v>
      </c>
      <c r="L8" s="750"/>
      <c r="M8" s="87"/>
      <c r="N8" s="77"/>
      <c r="O8" s="76"/>
      <c r="P8" s="65"/>
    </row>
    <row r="9" spans="1:16" s="263" customFormat="1" ht="57" customHeight="1" x14ac:dyDescent="0.2">
      <c r="A9" s="1259" t="s">
        <v>1301</v>
      </c>
      <c r="B9" s="1260"/>
      <c r="C9" s="1415" t="s">
        <v>31</v>
      </c>
      <c r="D9" s="704"/>
      <c r="E9" s="744" t="s">
        <v>1292</v>
      </c>
      <c r="F9" s="754"/>
      <c r="G9" s="755"/>
      <c r="H9" s="199">
        <v>1</v>
      </c>
      <c r="I9" s="75">
        <v>42474</v>
      </c>
      <c r="J9" s="264" t="s">
        <v>1293</v>
      </c>
      <c r="K9" s="749" t="s">
        <v>257</v>
      </c>
      <c r="L9" s="750"/>
      <c r="M9" s="87"/>
      <c r="N9" s="77"/>
      <c r="O9" s="76"/>
      <c r="P9" s="65"/>
    </row>
    <row r="10" spans="1:16" s="321" customFormat="1" ht="89.25" customHeight="1" x14ac:dyDescent="0.2">
      <c r="A10" s="1259" t="s">
        <v>1301</v>
      </c>
      <c r="B10" s="1260"/>
      <c r="C10" s="1415" t="s">
        <v>31</v>
      </c>
      <c r="D10" s="704"/>
      <c r="E10" s="744" t="s">
        <v>1504</v>
      </c>
      <c r="F10" s="754"/>
      <c r="G10" s="755"/>
      <c r="H10" s="195">
        <v>1</v>
      </c>
      <c r="I10" s="75">
        <v>42990</v>
      </c>
      <c r="J10" s="268"/>
      <c r="K10" s="749" t="s">
        <v>257</v>
      </c>
      <c r="L10" s="750"/>
      <c r="M10" s="205"/>
      <c r="N10" s="7"/>
      <c r="O10" s="212"/>
      <c r="P10" s="131"/>
    </row>
    <row r="11" spans="1:16" s="298" customFormat="1" ht="83.25" customHeight="1" x14ac:dyDescent="0.2">
      <c r="A11" s="1259" t="s">
        <v>1301</v>
      </c>
      <c r="B11" s="1260"/>
      <c r="C11" s="1415" t="s">
        <v>31</v>
      </c>
      <c r="D11" s="704"/>
      <c r="E11" s="744" t="s">
        <v>1505</v>
      </c>
      <c r="F11" s="754"/>
      <c r="G11" s="755"/>
      <c r="H11" s="195">
        <v>1</v>
      </c>
      <c r="I11" s="75">
        <v>43697</v>
      </c>
      <c r="J11" s="268"/>
      <c r="K11" s="749" t="s">
        <v>257</v>
      </c>
      <c r="L11" s="750"/>
      <c r="M11" s="205"/>
      <c r="N11" s="7"/>
      <c r="O11" s="212"/>
      <c r="P11" s="131"/>
    </row>
    <row r="12" spans="1:16" s="315" customFormat="1" ht="67.5" customHeight="1" x14ac:dyDescent="0.2">
      <c r="A12" s="1259" t="s">
        <v>1301</v>
      </c>
      <c r="B12" s="1260"/>
      <c r="C12" s="1415" t="s">
        <v>31</v>
      </c>
      <c r="D12" s="704"/>
      <c r="E12" s="744" t="s">
        <v>1638</v>
      </c>
      <c r="F12" s="754"/>
      <c r="G12" s="755"/>
      <c r="H12" s="195">
        <v>1</v>
      </c>
      <c r="I12" s="75">
        <v>43558</v>
      </c>
      <c r="J12" s="268"/>
      <c r="K12" s="1012" t="s">
        <v>257</v>
      </c>
      <c r="L12" s="1013"/>
      <c r="M12" s="205"/>
      <c r="N12" s="7"/>
      <c r="O12" s="212"/>
      <c r="P12" s="131"/>
    </row>
    <row r="13" spans="1:16" s="315" customFormat="1" ht="54.75" customHeight="1" x14ac:dyDescent="0.2">
      <c r="A13" s="1259" t="s">
        <v>1301</v>
      </c>
      <c r="B13" s="1260"/>
      <c r="C13" s="1415" t="s">
        <v>31</v>
      </c>
      <c r="D13" s="704"/>
      <c r="E13" s="744" t="s">
        <v>1634</v>
      </c>
      <c r="F13" s="754"/>
      <c r="G13" s="755"/>
      <c r="H13" s="195">
        <v>1</v>
      </c>
      <c r="I13" s="75">
        <v>43558</v>
      </c>
      <c r="J13" s="268"/>
      <c r="K13" s="1012" t="s">
        <v>257</v>
      </c>
      <c r="L13" s="1013"/>
      <c r="M13" s="205"/>
      <c r="N13" s="7"/>
      <c r="O13" s="212"/>
      <c r="P13" s="131"/>
    </row>
    <row r="14" spans="1:16" s="315" customFormat="1" ht="67.5" customHeight="1" x14ac:dyDescent="0.2">
      <c r="A14" s="1259" t="s">
        <v>1301</v>
      </c>
      <c r="B14" s="1260"/>
      <c r="C14" s="1415" t="s">
        <v>31</v>
      </c>
      <c r="D14" s="704"/>
      <c r="E14" s="744" t="s">
        <v>1635</v>
      </c>
      <c r="F14" s="754"/>
      <c r="G14" s="755"/>
      <c r="H14" s="195">
        <v>1</v>
      </c>
      <c r="I14" s="75">
        <v>43369</v>
      </c>
      <c r="J14" s="268"/>
      <c r="K14" s="1012" t="s">
        <v>257</v>
      </c>
      <c r="L14" s="1013"/>
      <c r="M14" s="205"/>
      <c r="N14" s="7"/>
      <c r="O14" s="212"/>
      <c r="P14" s="131"/>
    </row>
    <row r="15" spans="1:16" s="321" customFormat="1" ht="54.75" customHeight="1" x14ac:dyDescent="0.2">
      <c r="A15" s="1259" t="s">
        <v>1301</v>
      </c>
      <c r="B15" s="1260"/>
      <c r="C15" s="1415" t="s">
        <v>632</v>
      </c>
      <c r="D15" s="704"/>
      <c r="E15" s="744" t="s">
        <v>1692</v>
      </c>
      <c r="F15" s="754"/>
      <c r="G15" s="755"/>
      <c r="H15" s="195">
        <v>1</v>
      </c>
      <c r="I15" s="296">
        <v>42850</v>
      </c>
      <c r="J15" s="264" t="s">
        <v>1880</v>
      </c>
      <c r="K15" s="1012" t="s">
        <v>257</v>
      </c>
      <c r="L15" s="1013"/>
      <c r="M15" s="205"/>
      <c r="N15" s="7"/>
      <c r="O15" s="212"/>
      <c r="P15" s="131"/>
    </row>
    <row r="16" spans="1:16" s="351" customFormat="1" ht="54.75" customHeight="1" x14ac:dyDescent="0.2">
      <c r="A16" s="1259" t="s">
        <v>1301</v>
      </c>
      <c r="B16" s="1260"/>
      <c r="C16" s="1415" t="s">
        <v>632</v>
      </c>
      <c r="D16" s="704"/>
      <c r="E16" s="744" t="s">
        <v>1836</v>
      </c>
      <c r="F16" s="754"/>
      <c r="G16" s="755"/>
      <c r="H16" s="195">
        <v>1</v>
      </c>
      <c r="I16" s="324">
        <v>42768</v>
      </c>
      <c r="J16" s="264"/>
      <c r="K16" s="1012" t="s">
        <v>257</v>
      </c>
      <c r="L16" s="1013"/>
      <c r="M16" s="205"/>
      <c r="N16" s="7"/>
      <c r="O16" s="212"/>
      <c r="P16" s="131"/>
    </row>
    <row r="17" spans="1:16" s="385" customFormat="1" ht="54.75" customHeight="1" x14ac:dyDescent="0.2">
      <c r="A17" s="1259" t="s">
        <v>1301</v>
      </c>
      <c r="B17" s="1260"/>
      <c r="C17" s="1415" t="s">
        <v>632</v>
      </c>
      <c r="D17" s="704"/>
      <c r="E17" s="1467" t="s">
        <v>1875</v>
      </c>
      <c r="F17" s="1468"/>
      <c r="G17" s="1469"/>
      <c r="H17" s="195">
        <v>24</v>
      </c>
      <c r="I17" s="324">
        <v>42845</v>
      </c>
      <c r="J17" s="264"/>
      <c r="K17" s="1012" t="s">
        <v>257</v>
      </c>
      <c r="L17" s="1013"/>
      <c r="M17" s="205"/>
      <c r="N17" s="7"/>
      <c r="O17" s="212"/>
      <c r="P17" s="131"/>
    </row>
    <row r="18" spans="1:16" s="385" customFormat="1" ht="54.75" customHeight="1" x14ac:dyDescent="0.2">
      <c r="A18" s="1259" t="s">
        <v>1301</v>
      </c>
      <c r="B18" s="1260"/>
      <c r="C18" s="1415" t="s">
        <v>632</v>
      </c>
      <c r="D18" s="704"/>
      <c r="E18" s="744" t="s">
        <v>2033</v>
      </c>
      <c r="F18" s="754"/>
      <c r="G18" s="755"/>
      <c r="H18" s="195">
        <v>1</v>
      </c>
      <c r="I18" s="324">
        <v>42866</v>
      </c>
      <c r="J18" s="264"/>
      <c r="K18" s="1012" t="s">
        <v>257</v>
      </c>
      <c r="L18" s="1013"/>
      <c r="M18" s="205"/>
      <c r="N18" s="7"/>
      <c r="O18" s="212"/>
      <c r="P18" s="131"/>
    </row>
    <row r="19" spans="1:16" s="415" customFormat="1" ht="54.75" customHeight="1" x14ac:dyDescent="0.2">
      <c r="A19" s="1259" t="s">
        <v>1301</v>
      </c>
      <c r="B19" s="1260"/>
      <c r="C19" s="1415" t="s">
        <v>632</v>
      </c>
      <c r="D19" s="704"/>
      <c r="E19" s="744" t="s">
        <v>2034</v>
      </c>
      <c r="F19" s="754"/>
      <c r="G19" s="755"/>
      <c r="H19" s="195">
        <v>1</v>
      </c>
      <c r="I19" s="324">
        <v>42866</v>
      </c>
      <c r="J19" s="264"/>
      <c r="K19" s="1012" t="s">
        <v>257</v>
      </c>
      <c r="L19" s="1013"/>
      <c r="M19" s="205"/>
      <c r="N19" s="7"/>
      <c r="O19" s="212"/>
      <c r="P19" s="131"/>
    </row>
    <row r="20" spans="1:16" s="415" customFormat="1" ht="54.75" customHeight="1" x14ac:dyDescent="0.2">
      <c r="A20" s="1259" t="s">
        <v>1301</v>
      </c>
      <c r="B20" s="1260"/>
      <c r="C20" s="1415" t="s">
        <v>632</v>
      </c>
      <c r="D20" s="704"/>
      <c r="E20" s="744" t="s">
        <v>2047</v>
      </c>
      <c r="F20" s="754"/>
      <c r="G20" s="755"/>
      <c r="H20" s="195">
        <v>1</v>
      </c>
      <c r="I20" s="324">
        <v>42971</v>
      </c>
      <c r="J20" s="264"/>
      <c r="K20" s="1012" t="s">
        <v>257</v>
      </c>
      <c r="L20" s="1013"/>
      <c r="M20" s="205"/>
      <c r="N20" s="7"/>
      <c r="O20" s="212"/>
      <c r="P20" s="131"/>
    </row>
    <row r="21" spans="1:16" s="415" customFormat="1" ht="54.75" customHeight="1" x14ac:dyDescent="0.2">
      <c r="A21" s="1259" t="s">
        <v>1301</v>
      </c>
      <c r="B21" s="1260"/>
      <c r="C21" s="1415" t="s">
        <v>632</v>
      </c>
      <c r="D21" s="704"/>
      <c r="E21" s="744" t="s">
        <v>2048</v>
      </c>
      <c r="F21" s="754"/>
      <c r="G21" s="755"/>
      <c r="H21" s="195">
        <v>1</v>
      </c>
      <c r="I21" s="324">
        <v>42971</v>
      </c>
      <c r="J21" s="264"/>
      <c r="K21" s="1012" t="s">
        <v>257</v>
      </c>
      <c r="L21" s="1013"/>
      <c r="M21" s="205"/>
      <c r="N21" s="7"/>
      <c r="O21" s="212"/>
      <c r="P21" s="131"/>
    </row>
    <row r="22" spans="1:16" s="415" customFormat="1" ht="54.75" customHeight="1" x14ac:dyDescent="0.2">
      <c r="A22" s="1259" t="s">
        <v>1301</v>
      </c>
      <c r="B22" s="1260"/>
      <c r="C22" s="1415" t="s">
        <v>632</v>
      </c>
      <c r="D22" s="704"/>
      <c r="E22" s="744" t="s">
        <v>2049</v>
      </c>
      <c r="F22" s="754"/>
      <c r="G22" s="755"/>
      <c r="H22" s="195">
        <v>1</v>
      </c>
      <c r="I22" s="324">
        <v>42971</v>
      </c>
      <c r="J22" s="264"/>
      <c r="K22" s="1012" t="s">
        <v>257</v>
      </c>
      <c r="L22" s="1013"/>
      <c r="M22" s="205"/>
      <c r="N22" s="7"/>
      <c r="O22" s="212"/>
      <c r="P22" s="131"/>
    </row>
    <row r="23" spans="1:16" s="415" customFormat="1" ht="54.75" customHeight="1" x14ac:dyDescent="0.2">
      <c r="A23" s="1259" t="s">
        <v>1301</v>
      </c>
      <c r="B23" s="1260"/>
      <c r="C23" s="1415" t="s">
        <v>632</v>
      </c>
      <c r="D23" s="704"/>
      <c r="E23" s="744" t="s">
        <v>2050</v>
      </c>
      <c r="F23" s="754"/>
      <c r="G23" s="755"/>
      <c r="H23" s="195">
        <v>1</v>
      </c>
      <c r="I23" s="324">
        <v>42971</v>
      </c>
      <c r="J23" s="264"/>
      <c r="K23" s="1012" t="s">
        <v>257</v>
      </c>
      <c r="L23" s="1013"/>
      <c r="M23" s="205"/>
      <c r="N23" s="7"/>
      <c r="O23" s="212"/>
      <c r="P23" s="131"/>
    </row>
    <row r="24" spans="1:16" s="415" customFormat="1" ht="54.75" customHeight="1" x14ac:dyDescent="0.2">
      <c r="A24" s="1259" t="s">
        <v>1301</v>
      </c>
      <c r="B24" s="1260"/>
      <c r="C24" s="1415" t="s">
        <v>632</v>
      </c>
      <c r="D24" s="704"/>
      <c r="E24" s="744" t="s">
        <v>2051</v>
      </c>
      <c r="F24" s="754"/>
      <c r="G24" s="755"/>
      <c r="H24" s="195">
        <v>1</v>
      </c>
      <c r="I24" s="324">
        <v>42971</v>
      </c>
      <c r="J24" s="264"/>
      <c r="K24" s="1012" t="s">
        <v>257</v>
      </c>
      <c r="L24" s="1013"/>
      <c r="M24" s="205"/>
      <c r="N24" s="7"/>
      <c r="O24" s="212"/>
      <c r="P24" s="131"/>
    </row>
    <row r="25" spans="1:16" s="415" customFormat="1" ht="54.75" customHeight="1" x14ac:dyDescent="0.2">
      <c r="A25" s="1259" t="s">
        <v>1301</v>
      </c>
      <c r="B25" s="1260"/>
      <c r="C25" s="1415" t="s">
        <v>632</v>
      </c>
      <c r="D25" s="704"/>
      <c r="E25" s="744" t="s">
        <v>2052</v>
      </c>
      <c r="F25" s="754"/>
      <c r="G25" s="755"/>
      <c r="H25" s="195">
        <v>1</v>
      </c>
      <c r="I25" s="324">
        <v>42971</v>
      </c>
      <c r="J25" s="264"/>
      <c r="K25" s="1012" t="s">
        <v>257</v>
      </c>
      <c r="L25" s="1013"/>
      <c r="M25" s="205"/>
      <c r="N25" s="7"/>
      <c r="O25" s="212"/>
      <c r="P25" s="131"/>
    </row>
    <row r="26" spans="1:16" s="415" customFormat="1" ht="54.75" customHeight="1" x14ac:dyDescent="0.2">
      <c r="A26" s="1259" t="s">
        <v>1301</v>
      </c>
      <c r="B26" s="1260"/>
      <c r="C26" s="1415" t="s">
        <v>632</v>
      </c>
      <c r="D26" s="704"/>
      <c r="E26" s="744" t="s">
        <v>2053</v>
      </c>
      <c r="F26" s="754"/>
      <c r="G26" s="755"/>
      <c r="H26" s="195">
        <v>1</v>
      </c>
      <c r="I26" s="324">
        <v>42971</v>
      </c>
      <c r="J26" s="264"/>
      <c r="K26" s="1012" t="s">
        <v>257</v>
      </c>
      <c r="L26" s="1013"/>
      <c r="M26" s="205"/>
      <c r="N26" s="7"/>
      <c r="O26" s="212"/>
      <c r="P26" s="131"/>
    </row>
    <row r="27" spans="1:16" s="415" customFormat="1" ht="54.75" customHeight="1" x14ac:dyDescent="0.2">
      <c r="A27" s="1259" t="s">
        <v>1301</v>
      </c>
      <c r="B27" s="1260"/>
      <c r="C27" s="1415" t="s">
        <v>632</v>
      </c>
      <c r="D27" s="704"/>
      <c r="E27" s="744" t="s">
        <v>2054</v>
      </c>
      <c r="F27" s="754"/>
      <c r="G27" s="755"/>
      <c r="H27" s="195">
        <v>1</v>
      </c>
      <c r="I27" s="324">
        <v>42971</v>
      </c>
      <c r="J27" s="264"/>
      <c r="K27" s="1012" t="s">
        <v>257</v>
      </c>
      <c r="L27" s="1013"/>
      <c r="M27" s="205"/>
      <c r="N27" s="7"/>
      <c r="O27" s="212"/>
      <c r="P27" s="131"/>
    </row>
    <row r="28" spans="1:16" s="415" customFormat="1" ht="54.75" customHeight="1" x14ac:dyDescent="0.2">
      <c r="A28" s="1259" t="s">
        <v>1301</v>
      </c>
      <c r="B28" s="1260"/>
      <c r="C28" s="1415" t="s">
        <v>632</v>
      </c>
      <c r="D28" s="704"/>
      <c r="E28" s="744" t="s">
        <v>2055</v>
      </c>
      <c r="F28" s="754"/>
      <c r="G28" s="755"/>
      <c r="H28" s="195">
        <v>1</v>
      </c>
      <c r="I28" s="324">
        <v>42971</v>
      </c>
      <c r="J28" s="264"/>
      <c r="K28" s="1012" t="s">
        <v>257</v>
      </c>
      <c r="L28" s="1013"/>
      <c r="M28" s="205"/>
      <c r="N28" s="7"/>
      <c r="O28" s="212"/>
      <c r="P28" s="131"/>
    </row>
    <row r="29" spans="1:16" s="415" customFormat="1" ht="54.75" customHeight="1" x14ac:dyDescent="0.2">
      <c r="A29" s="1259" t="s">
        <v>1301</v>
      </c>
      <c r="B29" s="1260"/>
      <c r="C29" s="1415" t="s">
        <v>632</v>
      </c>
      <c r="D29" s="704"/>
      <c r="E29" s="744" t="s">
        <v>2056</v>
      </c>
      <c r="F29" s="754"/>
      <c r="G29" s="755"/>
      <c r="H29" s="195">
        <v>1</v>
      </c>
      <c r="I29" s="324">
        <v>42971</v>
      </c>
      <c r="J29" s="264"/>
      <c r="K29" s="1012" t="s">
        <v>257</v>
      </c>
      <c r="L29" s="1013"/>
      <c r="M29" s="205"/>
      <c r="N29" s="7"/>
      <c r="O29" s="212"/>
      <c r="P29" s="131"/>
    </row>
    <row r="30" spans="1:16" s="557" customFormat="1" ht="54.75" customHeight="1" x14ac:dyDescent="0.2">
      <c r="A30" s="1259" t="s">
        <v>1301</v>
      </c>
      <c r="B30" s="1260"/>
      <c r="C30" s="1415" t="s">
        <v>632</v>
      </c>
      <c r="D30" s="704"/>
      <c r="E30" s="744" t="s">
        <v>2057</v>
      </c>
      <c r="F30" s="754"/>
      <c r="G30" s="755"/>
      <c r="H30" s="195">
        <v>1</v>
      </c>
      <c r="I30" s="324">
        <v>42971</v>
      </c>
      <c r="J30" s="264"/>
      <c r="K30" s="1012" t="s">
        <v>257</v>
      </c>
      <c r="L30" s="1013"/>
      <c r="M30" s="205"/>
      <c r="N30" s="538"/>
      <c r="O30" s="212"/>
      <c r="P30" s="131"/>
    </row>
    <row r="31" spans="1:16" s="557" customFormat="1" ht="54.75" customHeight="1" x14ac:dyDescent="0.2">
      <c r="A31" s="1259" t="s">
        <v>1301</v>
      </c>
      <c r="B31" s="1260"/>
      <c r="C31" s="702" t="s">
        <v>2098</v>
      </c>
      <c r="D31" s="703"/>
      <c r="E31" s="958" t="s">
        <v>2100</v>
      </c>
      <c r="F31" s="959"/>
      <c r="G31" s="960"/>
      <c r="H31" s="195">
        <v>1</v>
      </c>
      <c r="I31" s="324">
        <v>42866</v>
      </c>
      <c r="J31" s="264"/>
      <c r="K31" s="1012" t="s">
        <v>257</v>
      </c>
      <c r="L31" s="1013"/>
      <c r="M31" s="205"/>
      <c r="N31" s="538"/>
      <c r="O31" s="212"/>
      <c r="P31" s="131"/>
    </row>
    <row r="32" spans="1:16" s="364" customFormat="1" ht="54.75" customHeight="1" thickBot="1" x14ac:dyDescent="0.25">
      <c r="A32" s="1259" t="s">
        <v>1301</v>
      </c>
      <c r="B32" s="1260"/>
      <c r="C32" s="702" t="s">
        <v>2098</v>
      </c>
      <c r="D32" s="703"/>
      <c r="E32" s="958" t="s">
        <v>2099</v>
      </c>
      <c r="F32" s="959"/>
      <c r="G32" s="960"/>
      <c r="H32" s="195">
        <v>1</v>
      </c>
      <c r="I32" s="324">
        <v>42866</v>
      </c>
      <c r="J32" s="264"/>
      <c r="K32" s="1012" t="s">
        <v>257</v>
      </c>
      <c r="L32" s="1013"/>
      <c r="M32" s="205"/>
      <c r="N32" s="538"/>
      <c r="O32" s="212"/>
      <c r="P32" s="131"/>
    </row>
    <row r="33" spans="1:18" ht="30.75" customHeight="1" thickBot="1" x14ac:dyDescent="0.25">
      <c r="A33" s="33"/>
      <c r="B33" s="33"/>
      <c r="C33" s="25"/>
      <c r="D33" s="25"/>
      <c r="E33" s="25"/>
      <c r="F33" s="25"/>
      <c r="G33" s="459" t="s">
        <v>17</v>
      </c>
      <c r="H33" s="460">
        <f>SUM(H7:H32)</f>
        <v>49</v>
      </c>
      <c r="I33" s="25"/>
      <c r="J33" s="25"/>
      <c r="K33" s="25"/>
      <c r="L33" s="25"/>
      <c r="M33" s="25"/>
      <c r="N33" s="539" t="s">
        <v>246</v>
      </c>
      <c r="O33" s="25"/>
      <c r="P33" s="60"/>
    </row>
    <row r="34" spans="1:18" ht="0.75" hidden="1" customHeight="1" thickBot="1" x14ac:dyDescent="0.25">
      <c r="A34" s="33"/>
      <c r="B34" s="33"/>
      <c r="C34" s="25"/>
      <c r="D34" s="25"/>
      <c r="E34" s="25"/>
      <c r="F34" s="25"/>
      <c r="G34" s="25"/>
      <c r="H34" s="25"/>
      <c r="I34" s="25"/>
      <c r="J34" s="25"/>
      <c r="K34" s="25"/>
      <c r="L34" s="25"/>
      <c r="M34" s="25"/>
      <c r="N34" s="25"/>
      <c r="O34" s="25"/>
      <c r="P34" s="60"/>
    </row>
    <row r="35" spans="1:18" ht="51" customHeight="1" thickBot="1" x14ac:dyDescent="0.25">
      <c r="A35" s="33"/>
      <c r="B35" s="33"/>
      <c r="C35" s="25"/>
      <c r="D35" s="25"/>
      <c r="E35" s="25"/>
      <c r="F35" s="25"/>
      <c r="G35" s="25"/>
      <c r="H35" s="25"/>
      <c r="I35" s="25"/>
      <c r="J35" s="25"/>
      <c r="K35" s="25"/>
      <c r="L35" s="25"/>
      <c r="M35" s="25"/>
      <c r="N35" s="25"/>
      <c r="O35" s="25"/>
      <c r="P35" s="60"/>
    </row>
    <row r="36" spans="1:18" ht="54" customHeight="1" thickBot="1" x14ac:dyDescent="0.25">
      <c r="A36" s="33"/>
      <c r="B36" s="33"/>
      <c r="C36" s="25"/>
      <c r="D36" s="25"/>
      <c r="E36" s="1427" t="s">
        <v>139</v>
      </c>
      <c r="F36" s="1424"/>
      <c r="G36" s="1422" t="s">
        <v>162</v>
      </c>
      <c r="H36" s="1423"/>
      <c r="I36" s="1424"/>
      <c r="J36" s="25"/>
      <c r="K36" s="25"/>
      <c r="M36" s="25"/>
      <c r="N36" s="25"/>
      <c r="O36" s="25"/>
    </row>
    <row r="37" spans="1:18" ht="13.5" customHeight="1" x14ac:dyDescent="0.2">
      <c r="A37" s="33"/>
      <c r="B37" s="33"/>
      <c r="C37" s="25"/>
      <c r="D37" s="25"/>
      <c r="E37" s="1453" t="s">
        <v>163</v>
      </c>
      <c r="F37" s="1454"/>
      <c r="G37" s="1450" t="s">
        <v>304</v>
      </c>
      <c r="H37" s="1451"/>
      <c r="I37" s="1452"/>
      <c r="J37" s="25"/>
      <c r="K37" s="25"/>
      <c r="N37" s="321"/>
      <c r="O37" s="321"/>
      <c r="P37" s="321"/>
      <c r="Q37" s="321"/>
      <c r="R37" s="321"/>
    </row>
    <row r="38" spans="1:18" ht="15" customHeight="1" x14ac:dyDescent="0.2">
      <c r="A38" s="33"/>
      <c r="B38" s="33"/>
      <c r="C38" s="25"/>
      <c r="D38" s="25"/>
      <c r="E38" s="1420" t="s">
        <v>278</v>
      </c>
      <c r="F38" s="1421"/>
      <c r="G38" s="1425" t="s">
        <v>112</v>
      </c>
      <c r="H38" s="1426"/>
      <c r="I38" s="1421"/>
      <c r="J38" s="25"/>
      <c r="K38" s="25"/>
      <c r="N38" s="321"/>
      <c r="O38" s="321"/>
      <c r="P38" s="321"/>
      <c r="Q38" s="321"/>
      <c r="R38" s="321"/>
    </row>
    <row r="39" spans="1:18" ht="32.25" customHeight="1" x14ac:dyDescent="0.2">
      <c r="A39" s="33"/>
      <c r="B39" s="33"/>
      <c r="C39" s="25"/>
      <c r="D39" s="25"/>
      <c r="E39" s="1445" t="s">
        <v>258</v>
      </c>
      <c r="F39" s="1446"/>
      <c r="G39" s="1447" t="s">
        <v>293</v>
      </c>
      <c r="H39" s="1448"/>
      <c r="I39" s="1446"/>
      <c r="J39" s="25"/>
      <c r="K39" s="25"/>
      <c r="N39" s="321"/>
      <c r="O39" s="321"/>
      <c r="P39" s="321"/>
      <c r="Q39" s="321"/>
      <c r="R39" s="321"/>
    </row>
    <row r="40" spans="1:18" s="321" customFormat="1" ht="32.25" customHeight="1" thickBot="1" x14ac:dyDescent="0.25">
      <c r="A40" s="33"/>
      <c r="B40" s="33"/>
      <c r="C40" s="25"/>
      <c r="D40" s="25"/>
      <c r="E40" s="1418" t="s">
        <v>275</v>
      </c>
      <c r="F40" s="1419"/>
      <c r="G40" s="1418"/>
      <c r="H40" s="1428"/>
      <c r="I40" s="1419"/>
      <c r="J40" s="25"/>
      <c r="K40" s="25"/>
    </row>
    <row r="41" spans="1:18" ht="15" customHeight="1" x14ac:dyDescent="0.2">
      <c r="A41" s="33"/>
      <c r="B41" s="33"/>
      <c r="J41" s="25"/>
      <c r="K41" s="25"/>
      <c r="N41" s="321"/>
      <c r="O41" s="321"/>
      <c r="P41" s="321"/>
      <c r="Q41" s="321"/>
      <c r="R41" s="321"/>
    </row>
    <row r="42" spans="1:18" s="321" customFormat="1" ht="15" customHeight="1" x14ac:dyDescent="0.2">
      <c r="A42" s="33"/>
      <c r="B42" s="33"/>
      <c r="J42" s="25"/>
      <c r="K42" s="25"/>
    </row>
    <row r="43" spans="1:18" ht="23.25" customHeight="1" thickBot="1" x14ac:dyDescent="0.25">
      <c r="A43" s="33"/>
      <c r="B43" s="33"/>
      <c r="J43" s="25"/>
      <c r="K43" s="25"/>
      <c r="N43" s="321"/>
      <c r="O43" s="321"/>
      <c r="P43" s="321"/>
      <c r="Q43" s="321"/>
      <c r="R43" s="321"/>
    </row>
    <row r="44" spans="1:18" ht="14.25" customHeight="1" x14ac:dyDescent="0.2">
      <c r="A44" s="33"/>
      <c r="B44" s="33"/>
      <c r="C44" s="25"/>
      <c r="D44" s="1429" t="s">
        <v>196</v>
      </c>
      <c r="E44" s="1430"/>
      <c r="F44" s="1430"/>
      <c r="G44" s="1430"/>
      <c r="H44" s="1430"/>
      <c r="I44" s="1431"/>
      <c r="J44" s="25"/>
      <c r="K44" s="25"/>
      <c r="N44" s="321"/>
      <c r="O44" s="321"/>
      <c r="P44" s="321"/>
      <c r="Q44" s="321"/>
      <c r="R44" s="321"/>
    </row>
    <row r="45" spans="1:18" ht="41.25" customHeight="1" thickBot="1" x14ac:dyDescent="0.25">
      <c r="A45" s="33"/>
      <c r="B45" s="33"/>
      <c r="C45" s="25"/>
      <c r="D45" s="1432"/>
      <c r="E45" s="1433"/>
      <c r="F45" s="1433"/>
      <c r="G45" s="1433"/>
      <c r="H45" s="1433"/>
      <c r="I45" s="1434"/>
      <c r="J45" s="25"/>
      <c r="K45" s="25"/>
      <c r="N45" s="321"/>
      <c r="O45" s="321"/>
      <c r="P45" s="321"/>
      <c r="Q45" s="321"/>
      <c r="R45" s="321"/>
    </row>
    <row r="46" spans="1:18" ht="27" customHeight="1" thickBot="1" x14ac:dyDescent="0.25">
      <c r="A46" s="33"/>
      <c r="B46" s="33"/>
      <c r="C46" s="133" t="s">
        <v>220</v>
      </c>
      <c r="D46" s="1435" t="s">
        <v>64</v>
      </c>
      <c r="E46" s="1437"/>
      <c r="F46" s="1435" t="s">
        <v>290</v>
      </c>
      <c r="G46" s="1436"/>
      <c r="H46" s="1437"/>
      <c r="I46" s="1443" t="s">
        <v>217</v>
      </c>
      <c r="J46" s="1444"/>
      <c r="K46" s="25"/>
      <c r="N46" s="351"/>
      <c r="O46" s="351"/>
      <c r="P46" s="351"/>
      <c r="Q46" s="351"/>
      <c r="R46" s="351"/>
    </row>
    <row r="47" spans="1:18" ht="100.5" customHeight="1" x14ac:dyDescent="0.2">
      <c r="A47" s="25"/>
      <c r="B47" s="25"/>
      <c r="C47" s="697" t="s">
        <v>1158</v>
      </c>
      <c r="D47" s="710" t="s">
        <v>31</v>
      </c>
      <c r="E47" s="701"/>
      <c r="F47" s="1287" t="s">
        <v>294</v>
      </c>
      <c r="G47" s="1416"/>
      <c r="H47" s="1417"/>
      <c r="I47" s="1179">
        <v>41685</v>
      </c>
      <c r="J47" s="1180"/>
      <c r="K47" s="25"/>
      <c r="N47" s="351"/>
      <c r="O47" s="351"/>
      <c r="P47" s="351"/>
      <c r="Q47" s="351"/>
      <c r="R47" s="351"/>
    </row>
    <row r="48" spans="1:18" ht="25.5" customHeight="1" x14ac:dyDescent="0.2">
      <c r="A48" s="25"/>
      <c r="B48" s="25"/>
      <c r="C48" s="1442"/>
      <c r="D48" s="710" t="s">
        <v>121</v>
      </c>
      <c r="E48" s="701"/>
      <c r="F48" s="1287" t="s">
        <v>268</v>
      </c>
      <c r="G48" s="1288"/>
      <c r="H48" s="1289"/>
      <c r="I48" s="1179">
        <v>41697</v>
      </c>
      <c r="J48" s="1180"/>
      <c r="K48" s="25"/>
      <c r="L48" s="25"/>
      <c r="M48" s="321"/>
      <c r="N48" s="351"/>
      <c r="O48" s="351"/>
      <c r="P48" s="351"/>
      <c r="Q48" s="351"/>
      <c r="R48" s="351"/>
    </row>
    <row r="49" spans="1:18" ht="51" customHeight="1" x14ac:dyDescent="0.2">
      <c r="A49" s="25"/>
      <c r="B49" s="25"/>
      <c r="C49" s="1442"/>
      <c r="D49" s="710" t="s">
        <v>31</v>
      </c>
      <c r="E49" s="701"/>
      <c r="F49" s="1287" t="s">
        <v>270</v>
      </c>
      <c r="G49" s="1416"/>
      <c r="H49" s="1417"/>
      <c r="I49" s="1179">
        <v>41710</v>
      </c>
      <c r="J49" s="1180"/>
      <c r="K49" s="25"/>
      <c r="L49" s="25"/>
      <c r="M49" s="321"/>
      <c r="N49" s="351"/>
      <c r="O49" s="351"/>
      <c r="P49" s="351"/>
      <c r="Q49" s="351"/>
      <c r="R49" s="351"/>
    </row>
    <row r="50" spans="1:18" ht="35.25" customHeight="1" x14ac:dyDescent="0.2">
      <c r="A50" s="25"/>
      <c r="B50" s="25"/>
      <c r="C50" s="1442"/>
      <c r="D50" s="1465" t="s">
        <v>125</v>
      </c>
      <c r="E50" s="1466"/>
      <c r="F50" s="1287" t="s">
        <v>95</v>
      </c>
      <c r="G50" s="1416"/>
      <c r="H50" s="1417"/>
      <c r="I50" s="1179">
        <v>41705</v>
      </c>
      <c r="J50" s="1180"/>
      <c r="K50" s="25"/>
      <c r="M50" s="321"/>
      <c r="N50" s="351"/>
      <c r="O50" s="351"/>
      <c r="P50" s="351"/>
      <c r="Q50" s="351"/>
      <c r="R50" s="351"/>
    </row>
    <row r="51" spans="1:18" ht="30.75" customHeight="1" x14ac:dyDescent="0.2">
      <c r="A51" s="25"/>
      <c r="B51" s="25"/>
      <c r="C51" s="1442"/>
      <c r="D51" s="710" t="s">
        <v>31</v>
      </c>
      <c r="E51" s="701"/>
      <c r="F51" s="1287" t="s">
        <v>300</v>
      </c>
      <c r="G51" s="1416"/>
      <c r="H51" s="1417"/>
      <c r="I51" s="1179">
        <v>41718</v>
      </c>
      <c r="J51" s="1180"/>
      <c r="K51" s="25"/>
      <c r="M51" s="321"/>
      <c r="N51" s="351"/>
      <c r="O51" s="351"/>
      <c r="P51" s="351"/>
      <c r="Q51" s="351"/>
      <c r="R51" s="351"/>
    </row>
    <row r="52" spans="1:18" ht="12.75" customHeight="1" x14ac:dyDescent="0.2">
      <c r="A52" s="25"/>
      <c r="B52" s="25"/>
      <c r="C52" s="1442"/>
      <c r="D52" s="710" t="s">
        <v>303</v>
      </c>
      <c r="E52" s="701"/>
      <c r="F52" s="1287" t="s">
        <v>97</v>
      </c>
      <c r="G52" s="1416"/>
      <c r="H52" s="1417"/>
      <c r="I52" s="1179">
        <v>41723</v>
      </c>
      <c r="J52" s="1180"/>
      <c r="K52" s="25"/>
      <c r="M52" s="321"/>
      <c r="N52" s="351"/>
      <c r="O52" s="351"/>
      <c r="P52" s="351"/>
      <c r="Q52" s="351"/>
      <c r="R52" s="3"/>
    </row>
    <row r="53" spans="1:18" ht="12.75" customHeight="1" x14ac:dyDescent="0.2">
      <c r="A53" s="25"/>
      <c r="B53" s="25"/>
      <c r="C53" s="1442"/>
      <c r="D53" s="710" t="s">
        <v>303</v>
      </c>
      <c r="E53" s="701"/>
      <c r="F53" s="1287" t="s">
        <v>180</v>
      </c>
      <c r="G53" s="1416"/>
      <c r="H53" s="1417"/>
      <c r="I53" s="1179">
        <v>41730</v>
      </c>
      <c r="J53" s="1180"/>
      <c r="K53" s="25"/>
      <c r="M53" s="321"/>
      <c r="N53" s="321"/>
      <c r="O53" s="321"/>
      <c r="P53" s="321"/>
      <c r="Q53" s="321"/>
      <c r="R53" s="3"/>
    </row>
    <row r="54" spans="1:18" ht="34.5" customHeight="1" x14ac:dyDescent="0.2">
      <c r="A54" s="25"/>
      <c r="B54" s="25"/>
      <c r="C54" s="1442"/>
      <c r="D54" s="710" t="s">
        <v>158</v>
      </c>
      <c r="E54" s="701"/>
      <c r="F54" s="1287" t="s">
        <v>288</v>
      </c>
      <c r="G54" s="1416"/>
      <c r="H54" s="1417"/>
      <c r="I54" s="1179">
        <v>41737</v>
      </c>
      <c r="J54" s="1180"/>
      <c r="K54" s="25"/>
      <c r="M54" s="321"/>
      <c r="N54" s="321"/>
      <c r="O54" s="321"/>
      <c r="P54" s="321"/>
      <c r="Q54" s="321"/>
      <c r="R54" s="3"/>
    </row>
    <row r="55" spans="1:18" ht="36" customHeight="1" x14ac:dyDescent="0.2">
      <c r="A55" s="25"/>
      <c r="B55" s="25"/>
      <c r="C55" s="1442"/>
      <c r="D55" s="710" t="s">
        <v>31</v>
      </c>
      <c r="E55" s="701"/>
      <c r="F55" s="1287" t="s">
        <v>54</v>
      </c>
      <c r="G55" s="1288"/>
      <c r="H55" s="1289"/>
      <c r="I55" s="1179">
        <v>41737</v>
      </c>
      <c r="J55" s="1180"/>
      <c r="K55" s="25"/>
      <c r="N55"/>
      <c r="R55" s="351"/>
    </row>
    <row r="56" spans="1:18" ht="42.75" customHeight="1" x14ac:dyDescent="0.2">
      <c r="A56" s="25"/>
      <c r="B56" s="25"/>
      <c r="C56" s="1442"/>
      <c r="D56" s="710" t="s">
        <v>182</v>
      </c>
      <c r="E56" s="701"/>
      <c r="F56" s="1287" t="s">
        <v>287</v>
      </c>
      <c r="G56" s="1288"/>
      <c r="H56" s="1289"/>
      <c r="I56" s="1179">
        <v>41744</v>
      </c>
      <c r="J56" s="1180"/>
      <c r="K56" s="25"/>
      <c r="M56" s="351"/>
      <c r="N56" s="351"/>
      <c r="O56" s="351"/>
      <c r="P56" s="351"/>
      <c r="Q56" s="351"/>
      <c r="R56" s="351"/>
    </row>
    <row r="57" spans="1:18" ht="29.25" customHeight="1" x14ac:dyDescent="0.2">
      <c r="A57" s="25"/>
      <c r="B57" s="25"/>
      <c r="C57" s="1442"/>
      <c r="D57" s="710" t="s">
        <v>31</v>
      </c>
      <c r="E57" s="701"/>
      <c r="F57" s="1287" t="s">
        <v>55</v>
      </c>
      <c r="G57" s="1288"/>
      <c r="H57" s="1289"/>
      <c r="I57" s="1179">
        <v>41752</v>
      </c>
      <c r="J57" s="1180"/>
      <c r="K57" s="25"/>
      <c r="L57" s="152"/>
      <c r="M57" s="351"/>
      <c r="N57" s="351"/>
      <c r="O57" s="351"/>
      <c r="P57" s="351"/>
      <c r="Q57" s="351"/>
      <c r="R57" s="351"/>
    </row>
    <row r="58" spans="1:18" ht="36" customHeight="1" x14ac:dyDescent="0.2">
      <c r="A58" s="25"/>
      <c r="B58" s="25"/>
      <c r="C58" s="1442"/>
      <c r="D58" s="710" t="s">
        <v>31</v>
      </c>
      <c r="E58" s="701"/>
      <c r="F58" s="1287" t="s">
        <v>56</v>
      </c>
      <c r="G58" s="1288"/>
      <c r="H58" s="1289"/>
      <c r="I58" s="1179">
        <v>41752</v>
      </c>
      <c r="J58" s="1180"/>
      <c r="K58" s="466"/>
      <c r="L58" s="152"/>
      <c r="M58" s="351"/>
      <c r="N58" s="351"/>
      <c r="O58" s="351"/>
      <c r="P58" s="351"/>
      <c r="Q58" s="351"/>
      <c r="R58" s="351"/>
    </row>
    <row r="59" spans="1:18" ht="12.75" customHeight="1" x14ac:dyDescent="0.2">
      <c r="A59" s="25"/>
      <c r="B59" s="25"/>
      <c r="C59" s="1442"/>
      <c r="D59" s="711" t="s">
        <v>31</v>
      </c>
      <c r="E59" s="709"/>
      <c r="F59" s="1287" t="s">
        <v>271</v>
      </c>
      <c r="G59" s="1288"/>
      <c r="H59" s="1289"/>
      <c r="I59" s="706">
        <v>41766</v>
      </c>
      <c r="J59" s="1163"/>
      <c r="K59" s="466"/>
      <c r="L59" s="102"/>
      <c r="M59" s="351"/>
      <c r="N59" s="351"/>
      <c r="O59" s="351"/>
      <c r="P59" s="351"/>
      <c r="Q59" s="351"/>
      <c r="R59" s="351"/>
    </row>
    <row r="60" spans="1:18" ht="42.75" customHeight="1" x14ac:dyDescent="0.2">
      <c r="A60" s="25"/>
      <c r="B60" s="25"/>
      <c r="C60" s="1442"/>
      <c r="D60" s="711" t="s">
        <v>31</v>
      </c>
      <c r="E60" s="709"/>
      <c r="F60" s="1287" t="s">
        <v>272</v>
      </c>
      <c r="G60" s="1288"/>
      <c r="H60" s="1289"/>
      <c r="I60" s="706">
        <v>41766</v>
      </c>
      <c r="J60" s="1163"/>
      <c r="K60" s="466"/>
      <c r="L60" s="152"/>
      <c r="M60" s="351"/>
      <c r="N60" s="351"/>
      <c r="O60" s="351"/>
      <c r="P60" s="351"/>
      <c r="Q60" s="351"/>
      <c r="R60" s="351"/>
    </row>
    <row r="61" spans="1:18" ht="12.75" customHeight="1" x14ac:dyDescent="0.2">
      <c r="A61" s="25"/>
      <c r="B61" s="25"/>
      <c r="C61" s="1442"/>
      <c r="D61" s="1408" t="s">
        <v>303</v>
      </c>
      <c r="E61" s="1375"/>
      <c r="F61" s="1287" t="s">
        <v>98</v>
      </c>
      <c r="G61" s="1288"/>
      <c r="H61" s="1289"/>
      <c r="I61" s="1406">
        <v>41779</v>
      </c>
      <c r="J61" s="1472"/>
      <c r="K61" s="466"/>
      <c r="L61" s="162"/>
      <c r="M61" s="351"/>
      <c r="N61" s="351"/>
      <c r="O61" s="351"/>
      <c r="P61" s="351"/>
      <c r="Q61" s="351"/>
      <c r="R61" s="351"/>
    </row>
    <row r="62" spans="1:18" ht="41.25" customHeight="1" x14ac:dyDescent="0.2">
      <c r="A62" s="25"/>
      <c r="B62" s="25"/>
      <c r="C62" s="1442"/>
      <c r="D62" s="1408" t="s">
        <v>31</v>
      </c>
      <c r="E62" s="1409"/>
      <c r="F62" s="1287" t="s">
        <v>296</v>
      </c>
      <c r="G62" s="1288"/>
      <c r="H62" s="1289"/>
      <c r="I62" s="1406">
        <v>41795</v>
      </c>
      <c r="J62" s="1407"/>
      <c r="K62" s="466"/>
      <c r="L62" s="162"/>
      <c r="M62" s="351"/>
      <c r="N62" s="351"/>
      <c r="O62" s="351"/>
      <c r="P62" s="351"/>
      <c r="Q62" s="351"/>
      <c r="R62" s="351"/>
    </row>
    <row r="63" spans="1:18" ht="38.25" customHeight="1" x14ac:dyDescent="0.2">
      <c r="A63" s="25"/>
      <c r="B63" s="25"/>
      <c r="C63" s="1442"/>
      <c r="D63" s="1408" t="s">
        <v>31</v>
      </c>
      <c r="E63" s="1409"/>
      <c r="F63" s="1287" t="s">
        <v>209</v>
      </c>
      <c r="G63" s="1288"/>
      <c r="H63" s="1289"/>
      <c r="I63" s="1406">
        <v>41816</v>
      </c>
      <c r="J63" s="1407"/>
      <c r="K63" s="466"/>
      <c r="L63" s="162"/>
      <c r="M63" s="351"/>
      <c r="N63" s="351"/>
      <c r="O63" s="351"/>
      <c r="P63" s="351"/>
      <c r="Q63" s="351"/>
      <c r="R63" s="351"/>
    </row>
    <row r="64" spans="1:18" ht="35.25" customHeight="1" x14ac:dyDescent="0.2">
      <c r="A64" s="25"/>
      <c r="B64" s="25"/>
      <c r="C64" s="1442"/>
      <c r="D64" s="1408" t="s">
        <v>31</v>
      </c>
      <c r="E64" s="1409"/>
      <c r="F64" s="1287" t="s">
        <v>375</v>
      </c>
      <c r="G64" s="1288"/>
      <c r="H64" s="1289"/>
      <c r="I64" s="1406">
        <v>41884</v>
      </c>
      <c r="J64" s="1407"/>
      <c r="K64" s="466"/>
      <c r="M64" s="351"/>
      <c r="N64" s="351"/>
      <c r="O64" s="351"/>
      <c r="P64" s="351"/>
      <c r="Q64" s="351"/>
      <c r="R64" s="351"/>
    </row>
    <row r="65" spans="1:32" ht="29.25" customHeight="1" x14ac:dyDescent="0.2">
      <c r="A65" s="25"/>
      <c r="B65" s="25"/>
      <c r="C65" s="1442"/>
      <c r="D65" s="1408" t="s">
        <v>31</v>
      </c>
      <c r="E65" s="1409"/>
      <c r="F65" s="1287" t="s">
        <v>40</v>
      </c>
      <c r="G65" s="1288"/>
      <c r="H65" s="1289"/>
      <c r="I65" s="1406">
        <v>41893</v>
      </c>
      <c r="J65" s="1407"/>
      <c r="K65" s="25"/>
      <c r="M65" s="351"/>
      <c r="N65" s="351"/>
      <c r="O65" s="351"/>
      <c r="P65" s="351"/>
      <c r="Q65" s="351"/>
      <c r="R65" s="351"/>
    </row>
    <row r="66" spans="1:32" ht="25.5" customHeight="1" x14ac:dyDescent="0.2">
      <c r="A66" s="25"/>
      <c r="B66" s="25"/>
      <c r="C66" s="1442"/>
      <c r="D66" s="1408" t="s">
        <v>31</v>
      </c>
      <c r="E66" s="1409"/>
      <c r="F66" s="1287" t="s">
        <v>57</v>
      </c>
      <c r="G66" s="1288"/>
      <c r="H66" s="1289"/>
      <c r="I66" s="1406">
        <v>41894</v>
      </c>
      <c r="J66" s="1407"/>
      <c r="K66" s="25"/>
      <c r="M66" s="351"/>
      <c r="N66" s="351"/>
      <c r="O66" s="351"/>
      <c r="P66" s="351"/>
      <c r="Q66" s="351"/>
      <c r="R66" s="351"/>
    </row>
    <row r="67" spans="1:32" ht="30" customHeight="1" x14ac:dyDescent="0.2">
      <c r="A67" s="25"/>
      <c r="B67" s="25"/>
      <c r="C67" s="1442"/>
      <c r="D67" s="1409" t="s">
        <v>31</v>
      </c>
      <c r="E67" s="1414"/>
      <c r="F67" s="1287" t="s">
        <v>499</v>
      </c>
      <c r="G67" s="1288"/>
      <c r="H67" s="1289"/>
      <c r="I67" s="1406">
        <v>41927</v>
      </c>
      <c r="J67" s="1407"/>
      <c r="K67" s="25"/>
      <c r="M67" s="351"/>
      <c r="N67" s="351"/>
      <c r="O67" s="351"/>
      <c r="P67" s="351"/>
      <c r="Q67" s="351"/>
      <c r="R67" s="351"/>
    </row>
    <row r="68" spans="1:32" ht="23.25" customHeight="1" x14ac:dyDescent="0.2">
      <c r="A68" s="25"/>
      <c r="B68" s="25"/>
      <c r="C68" s="1442"/>
      <c r="D68" s="1409" t="s">
        <v>31</v>
      </c>
      <c r="E68" s="1414"/>
      <c r="F68" s="1287" t="s">
        <v>505</v>
      </c>
      <c r="G68" s="1288"/>
      <c r="H68" s="1289"/>
      <c r="I68" s="1406">
        <v>41927</v>
      </c>
      <c r="J68" s="1407"/>
      <c r="K68" s="25"/>
      <c r="M68" s="351"/>
      <c r="N68" s="351"/>
      <c r="O68" s="351"/>
      <c r="P68" s="351"/>
      <c r="Q68" s="351"/>
      <c r="R68" s="351"/>
    </row>
    <row r="69" spans="1:32" ht="28.5" customHeight="1" x14ac:dyDescent="0.2">
      <c r="A69" s="25"/>
      <c r="B69" s="25"/>
      <c r="C69" s="1442"/>
      <c r="D69" s="1409" t="s">
        <v>31</v>
      </c>
      <c r="E69" s="1414"/>
      <c r="F69" s="1287" t="s">
        <v>559</v>
      </c>
      <c r="G69" s="1288"/>
      <c r="H69" s="1289"/>
      <c r="I69" s="1406">
        <v>41926</v>
      </c>
      <c r="J69" s="1407"/>
      <c r="K69" s="25"/>
      <c r="M69" s="351"/>
      <c r="N69" s="351"/>
      <c r="O69" s="351"/>
      <c r="P69" s="351"/>
      <c r="Q69" s="351"/>
      <c r="R69" s="351"/>
    </row>
    <row r="70" spans="1:32" ht="38.25" customHeight="1" x14ac:dyDescent="0.2">
      <c r="A70" s="25"/>
      <c r="B70" s="25"/>
      <c r="C70" s="1442"/>
      <c r="D70" s="1409" t="s">
        <v>31</v>
      </c>
      <c r="E70" s="1414"/>
      <c r="F70" s="1287" t="s">
        <v>542</v>
      </c>
      <c r="G70" s="1288"/>
      <c r="H70" s="1289"/>
      <c r="I70" s="1406">
        <v>41933</v>
      </c>
      <c r="J70" s="1407"/>
      <c r="K70" s="25"/>
      <c r="L70" s="351"/>
      <c r="M70" s="351"/>
      <c r="N70" s="351"/>
      <c r="O70" s="351"/>
      <c r="P70" s="351"/>
      <c r="Q70" s="351"/>
    </row>
    <row r="71" spans="1:32" ht="30" customHeight="1" x14ac:dyDescent="0.2">
      <c r="A71" s="25"/>
      <c r="B71" s="25"/>
      <c r="C71" s="1442"/>
      <c r="D71" s="1409" t="s">
        <v>31</v>
      </c>
      <c r="E71" s="1414"/>
      <c r="F71" s="1287" t="s">
        <v>503</v>
      </c>
      <c r="G71" s="1288"/>
      <c r="H71" s="1289"/>
      <c r="I71" s="1406">
        <v>41949</v>
      </c>
      <c r="J71" s="1407"/>
      <c r="K71" s="25"/>
      <c r="L71" s="25"/>
      <c r="N71"/>
    </row>
    <row r="72" spans="1:32" ht="21" customHeight="1" x14ac:dyDescent="0.2">
      <c r="A72" s="25"/>
      <c r="B72" s="25"/>
      <c r="C72" s="1442"/>
      <c r="D72" s="1409" t="s">
        <v>31</v>
      </c>
      <c r="E72" s="1414"/>
      <c r="F72" s="1287" t="s">
        <v>504</v>
      </c>
      <c r="G72" s="1288"/>
      <c r="H72" s="1289"/>
      <c r="I72" s="1406">
        <v>41955</v>
      </c>
      <c r="J72" s="1407"/>
      <c r="K72" s="25"/>
      <c r="L72" s="25"/>
      <c r="M72" s="221"/>
      <c r="N72" s="221"/>
    </row>
    <row r="73" spans="1:32" ht="78" customHeight="1" x14ac:dyDescent="0.2">
      <c r="A73" s="25"/>
      <c r="B73" s="25"/>
      <c r="C73" s="1442"/>
      <c r="D73" s="1409" t="s">
        <v>31</v>
      </c>
      <c r="E73" s="1414"/>
      <c r="F73" s="1287" t="s">
        <v>537</v>
      </c>
      <c r="G73" s="1288"/>
      <c r="H73" s="1289"/>
      <c r="I73" s="1406">
        <v>41963</v>
      </c>
      <c r="J73" s="1407"/>
      <c r="K73" s="25"/>
      <c r="L73" s="25"/>
      <c r="M73" s="221"/>
      <c r="N73"/>
      <c r="Y73" s="152"/>
    </row>
    <row r="74" spans="1:32" s="152" customFormat="1" ht="40.5" customHeight="1" thickBot="1" x14ac:dyDescent="0.25">
      <c r="A74" s="25"/>
      <c r="B74" s="25"/>
      <c r="C74" s="1442"/>
      <c r="D74" s="1409" t="s">
        <v>31</v>
      </c>
      <c r="E74" s="1414"/>
      <c r="F74" s="1287" t="s">
        <v>489</v>
      </c>
      <c r="G74" s="1288"/>
      <c r="H74" s="1289"/>
      <c r="I74" s="1406">
        <v>41975</v>
      </c>
      <c r="J74" s="1407"/>
      <c r="K74" s="25"/>
      <c r="L74" s="25"/>
      <c r="M74"/>
      <c r="N74"/>
      <c r="O74" s="213"/>
      <c r="P74" s="213"/>
      <c r="Q74"/>
      <c r="S74"/>
      <c r="T74"/>
      <c r="U74"/>
      <c r="V74"/>
      <c r="W74"/>
      <c r="X74"/>
      <c r="AA74"/>
      <c r="AB74"/>
      <c r="AC74"/>
      <c r="AD74"/>
      <c r="AE74"/>
      <c r="AF74"/>
    </row>
    <row r="75" spans="1:32" s="152" customFormat="1" ht="42" customHeight="1" x14ac:dyDescent="0.2">
      <c r="A75" s="25"/>
      <c r="B75" s="25"/>
      <c r="C75" s="697" t="s">
        <v>1154</v>
      </c>
      <c r="D75" s="1409" t="s">
        <v>31</v>
      </c>
      <c r="E75" s="1414"/>
      <c r="F75" s="1287" t="s">
        <v>602</v>
      </c>
      <c r="G75" s="1288"/>
      <c r="H75" s="1289"/>
      <c r="I75" s="1406">
        <v>42017</v>
      </c>
      <c r="J75" s="1407"/>
      <c r="K75" s="25"/>
      <c r="L75" s="25"/>
      <c r="M75"/>
      <c r="N75"/>
      <c r="O75" s="221"/>
      <c r="P75" s="221"/>
      <c r="Q75"/>
      <c r="S75"/>
      <c r="T75"/>
      <c r="U75"/>
      <c r="V75"/>
      <c r="W75"/>
      <c r="X75"/>
      <c r="AA75"/>
      <c r="AB75"/>
      <c r="AC75"/>
      <c r="AD75"/>
      <c r="AE75"/>
      <c r="AF75"/>
    </row>
    <row r="76" spans="1:32" s="152" customFormat="1" ht="52.5" customHeight="1" x14ac:dyDescent="0.2">
      <c r="A76" s="25"/>
      <c r="B76" s="25"/>
      <c r="C76" s="698"/>
      <c r="D76" s="1409" t="s">
        <v>31</v>
      </c>
      <c r="E76" s="1414"/>
      <c r="F76" s="1287" t="s">
        <v>603</v>
      </c>
      <c r="G76" s="1288"/>
      <c r="H76" s="1289"/>
      <c r="I76" s="1406">
        <v>42018</v>
      </c>
      <c r="J76" s="1407"/>
      <c r="K76" s="25"/>
      <c r="L76" s="25"/>
      <c r="M76"/>
      <c r="N76"/>
      <c r="O76" s="221"/>
      <c r="P76" s="221"/>
      <c r="Q76" s="213"/>
      <c r="S76"/>
      <c r="AA76"/>
      <c r="AB76"/>
      <c r="AC76"/>
      <c r="AD76"/>
      <c r="AE76"/>
      <c r="AF76"/>
    </row>
    <row r="77" spans="1:32" s="152" customFormat="1" ht="57.75" customHeight="1" x14ac:dyDescent="0.2">
      <c r="A77" s="25"/>
      <c r="B77" s="25"/>
      <c r="C77" s="698"/>
      <c r="D77" s="1409" t="s">
        <v>31</v>
      </c>
      <c r="E77" s="1414"/>
      <c r="F77" s="1287" t="s">
        <v>604</v>
      </c>
      <c r="G77" s="1288"/>
      <c r="H77" s="1289"/>
      <c r="I77" s="1406">
        <v>42018</v>
      </c>
      <c r="J77" s="1407"/>
      <c r="K77" s="25"/>
      <c r="L77" s="25"/>
      <c r="M77"/>
      <c r="N77"/>
      <c r="O77"/>
      <c r="P77"/>
      <c r="Q77" s="221"/>
      <c r="Y77" s="162"/>
      <c r="AA77"/>
      <c r="AB77"/>
      <c r="AC77"/>
      <c r="AD77"/>
      <c r="AE77"/>
      <c r="AF77"/>
    </row>
    <row r="78" spans="1:32" s="162" customFormat="1" ht="40.5" customHeight="1" x14ac:dyDescent="0.2">
      <c r="A78" s="25"/>
      <c r="B78" s="25"/>
      <c r="C78" s="698"/>
      <c r="D78" s="1409" t="s">
        <v>31</v>
      </c>
      <c r="E78" s="1414"/>
      <c r="F78" s="1287" t="s">
        <v>605</v>
      </c>
      <c r="G78" s="1288"/>
      <c r="H78" s="1289"/>
      <c r="I78" s="1406">
        <v>42018</v>
      </c>
      <c r="J78" s="1407"/>
      <c r="K78" s="25"/>
      <c r="L78" s="25"/>
      <c r="M78"/>
      <c r="N78"/>
      <c r="O78"/>
      <c r="P78"/>
      <c r="Q78" s="221"/>
      <c r="S78" s="152"/>
      <c r="T78" s="152"/>
      <c r="U78" s="152"/>
      <c r="V78" s="152"/>
      <c r="W78" s="152"/>
      <c r="X78" s="152"/>
      <c r="AA78"/>
      <c r="AB78"/>
      <c r="AC78"/>
      <c r="AD78"/>
      <c r="AE78"/>
      <c r="AF78"/>
    </row>
    <row r="79" spans="1:32" s="162" customFormat="1" ht="42" customHeight="1" x14ac:dyDescent="0.2">
      <c r="A79" s="25"/>
      <c r="B79" s="25"/>
      <c r="C79" s="698"/>
      <c r="D79" s="1408" t="s">
        <v>31</v>
      </c>
      <c r="E79" s="1409"/>
      <c r="F79" s="1287" t="s">
        <v>538</v>
      </c>
      <c r="G79" s="1288"/>
      <c r="H79" s="1289"/>
      <c r="I79" s="1406">
        <v>42038</v>
      </c>
      <c r="J79" s="1407"/>
      <c r="K79" s="25"/>
      <c r="L79" s="25"/>
      <c r="M79"/>
      <c r="N79"/>
      <c r="O79"/>
      <c r="P79"/>
      <c r="Q79"/>
      <c r="S79" s="152"/>
      <c r="T79" s="152"/>
      <c r="U79" s="152"/>
      <c r="V79" s="152"/>
      <c r="W79" s="152"/>
      <c r="X79" s="152"/>
      <c r="AA79"/>
      <c r="AB79"/>
      <c r="AC79"/>
      <c r="AD79"/>
      <c r="AE79"/>
      <c r="AF79"/>
    </row>
    <row r="80" spans="1:32" s="162" customFormat="1" ht="41.25" customHeight="1" x14ac:dyDescent="0.2">
      <c r="A80" s="25"/>
      <c r="B80" s="25"/>
      <c r="C80" s="698"/>
      <c r="D80" s="1408" t="s">
        <v>31</v>
      </c>
      <c r="E80" s="1409"/>
      <c r="F80" s="1287" t="s">
        <v>628</v>
      </c>
      <c r="G80" s="1288"/>
      <c r="H80" s="1289"/>
      <c r="I80" s="1406">
        <v>42038</v>
      </c>
      <c r="J80" s="1407"/>
      <c r="K80" s="25"/>
      <c r="L80" s="25"/>
      <c r="M80"/>
      <c r="N80"/>
      <c r="O80"/>
      <c r="P80"/>
      <c r="Q80"/>
      <c r="S80" s="152"/>
      <c r="AA80"/>
      <c r="AB80"/>
      <c r="AC80"/>
      <c r="AD80"/>
      <c r="AE80"/>
      <c r="AF80"/>
    </row>
    <row r="81" spans="1:32" s="162" customFormat="1" ht="30.75" customHeight="1" x14ac:dyDescent="0.2">
      <c r="A81" s="25"/>
      <c r="B81" s="25"/>
      <c r="C81" s="698"/>
      <c r="D81" s="1408" t="s">
        <v>31</v>
      </c>
      <c r="E81" s="1409"/>
      <c r="F81" s="1287" t="s">
        <v>639</v>
      </c>
      <c r="G81" s="1288"/>
      <c r="H81" s="1289"/>
      <c r="I81" s="1406">
        <v>42039</v>
      </c>
      <c r="J81" s="1407"/>
      <c r="K81" s="25"/>
      <c r="L81" s="25"/>
      <c r="M81"/>
      <c r="N81"/>
      <c r="O81"/>
      <c r="P81"/>
      <c r="Q81"/>
      <c r="AA81"/>
      <c r="AB81"/>
      <c r="AC81"/>
      <c r="AD81"/>
      <c r="AE81"/>
      <c r="AF81"/>
    </row>
    <row r="82" spans="1:32" s="162" customFormat="1" ht="30.75" customHeight="1" x14ac:dyDescent="0.2">
      <c r="A82" s="25"/>
      <c r="B82" s="25"/>
      <c r="C82" s="698"/>
      <c r="D82" s="1408" t="s">
        <v>31</v>
      </c>
      <c r="E82" s="1409"/>
      <c r="F82" s="1287" t="s">
        <v>640</v>
      </c>
      <c r="G82" s="1288"/>
      <c r="H82" s="1289"/>
      <c r="I82" s="1406">
        <v>42039</v>
      </c>
      <c r="J82" s="1407"/>
      <c r="K82" s="25"/>
      <c r="L82" s="25"/>
      <c r="M82"/>
      <c r="N82" s="231"/>
      <c r="O82"/>
      <c r="P82"/>
      <c r="Q82"/>
      <c r="Y82" s="169"/>
      <c r="AA82" s="152"/>
      <c r="AB82" s="152"/>
      <c r="AC82" s="152"/>
      <c r="AD82" s="152"/>
      <c r="AE82" s="152"/>
      <c r="AF82" s="152"/>
    </row>
    <row r="83" spans="1:32" s="169" customFormat="1" ht="30.75" customHeight="1" x14ac:dyDescent="0.2">
      <c r="A83" s="25"/>
      <c r="B83" s="25"/>
      <c r="C83" s="698"/>
      <c r="D83" s="1408" t="s">
        <v>31</v>
      </c>
      <c r="E83" s="1409"/>
      <c r="F83" s="1287" t="s">
        <v>641</v>
      </c>
      <c r="G83" s="1288"/>
      <c r="H83" s="1289"/>
      <c r="I83" s="1406">
        <v>42039</v>
      </c>
      <c r="J83" s="1407"/>
      <c r="K83" s="25"/>
      <c r="L83" s="25"/>
      <c r="M83" s="231"/>
      <c r="N83" s="231"/>
      <c r="O83"/>
      <c r="P83"/>
      <c r="Q83"/>
      <c r="S83" s="162"/>
      <c r="T83" s="162"/>
      <c r="U83" s="162"/>
      <c r="V83" s="162"/>
      <c r="W83" s="162"/>
      <c r="X83" s="162"/>
      <c r="AA83" s="152"/>
      <c r="AB83" s="152"/>
      <c r="AC83" s="152"/>
      <c r="AD83" s="152"/>
      <c r="AE83" s="152"/>
      <c r="AF83" s="152"/>
    </row>
    <row r="84" spans="1:32" s="169" customFormat="1" ht="55.5" customHeight="1" x14ac:dyDescent="0.2">
      <c r="A84" s="25"/>
      <c r="B84" s="25"/>
      <c r="C84" s="698"/>
      <c r="D84" s="1104" t="s">
        <v>31</v>
      </c>
      <c r="E84" s="1409"/>
      <c r="F84" s="1315" t="s">
        <v>558</v>
      </c>
      <c r="G84" s="1288"/>
      <c r="H84" s="1289"/>
      <c r="I84" s="1406">
        <v>42059</v>
      </c>
      <c r="J84" s="1407"/>
      <c r="K84" s="25"/>
      <c r="L84" s="25"/>
      <c r="M84" s="231"/>
      <c r="N84" s="231"/>
      <c r="O84"/>
      <c r="P84"/>
      <c r="Q84"/>
      <c r="S84" s="162"/>
      <c r="T84" s="162"/>
      <c r="U84" s="162"/>
      <c r="V84" s="162"/>
      <c r="W84" s="162"/>
      <c r="X84" s="162"/>
      <c r="Y84"/>
      <c r="AA84" s="152"/>
      <c r="AB84" s="152"/>
      <c r="AC84" s="152"/>
      <c r="AD84" s="152"/>
      <c r="AE84" s="152"/>
      <c r="AF84" s="152"/>
    </row>
    <row r="85" spans="1:32" x14ac:dyDescent="0.2">
      <c r="A85" s="25"/>
      <c r="B85" s="25"/>
      <c r="C85" s="698"/>
      <c r="D85" s="1457" t="s">
        <v>31</v>
      </c>
      <c r="E85" s="1458"/>
      <c r="F85" s="1459" t="s">
        <v>560</v>
      </c>
      <c r="G85" s="1460"/>
      <c r="H85" s="1461"/>
      <c r="I85" s="1412">
        <v>42059</v>
      </c>
      <c r="J85" s="1413"/>
      <c r="K85" s="25"/>
      <c r="L85" s="25"/>
      <c r="M85" s="231"/>
      <c r="N85" s="231"/>
      <c r="S85" s="162"/>
      <c r="T85" s="169"/>
      <c r="U85" s="169"/>
      <c r="V85" s="169"/>
      <c r="W85" s="169"/>
      <c r="X85" s="169"/>
      <c r="Y85" s="192"/>
      <c r="AA85" s="152"/>
      <c r="AB85" s="152"/>
      <c r="AC85" s="152"/>
      <c r="AD85" s="152"/>
      <c r="AE85" s="152"/>
      <c r="AF85" s="152"/>
    </row>
    <row r="86" spans="1:32" s="192" customFormat="1" ht="56.25" customHeight="1" x14ac:dyDescent="0.2">
      <c r="A86" s="25"/>
      <c r="B86" s="25"/>
      <c r="C86" s="698"/>
      <c r="D86" s="1152" t="s">
        <v>31</v>
      </c>
      <c r="E86" s="709"/>
      <c r="F86" s="1462" t="s">
        <v>295</v>
      </c>
      <c r="G86" s="1463"/>
      <c r="H86" s="1464"/>
      <c r="I86" s="706">
        <v>42066</v>
      </c>
      <c r="J86" s="1163"/>
      <c r="K86" s="25"/>
      <c r="L86" s="25"/>
      <c r="M86" s="231"/>
      <c r="N86" s="231"/>
      <c r="O86" s="231"/>
      <c r="P86" s="231"/>
      <c r="Q86"/>
      <c r="S86" s="169"/>
      <c r="T86" s="169"/>
      <c r="U86" s="169"/>
      <c r="V86" s="169"/>
      <c r="W86" s="169"/>
      <c r="X86" s="169"/>
      <c r="AA86" s="162"/>
      <c r="AB86" s="162"/>
      <c r="AC86" s="162"/>
      <c r="AD86" s="162"/>
      <c r="AE86" s="162"/>
      <c r="AF86" s="162"/>
    </row>
    <row r="87" spans="1:32" s="192" customFormat="1" ht="56.25" customHeight="1" x14ac:dyDescent="0.2">
      <c r="A87" s="25"/>
      <c r="B87" s="25"/>
      <c r="C87" s="698"/>
      <c r="D87" s="1152" t="s">
        <v>31</v>
      </c>
      <c r="E87" s="1110"/>
      <c r="F87" s="660" t="s">
        <v>792</v>
      </c>
      <c r="G87" s="665"/>
      <c r="H87" s="666"/>
      <c r="I87" s="706">
        <v>42073</v>
      </c>
      <c r="J87" s="972"/>
      <c r="K87" s="25"/>
      <c r="L87" s="25"/>
      <c r="M87" s="231"/>
      <c r="N87"/>
      <c r="O87" s="231"/>
      <c r="P87" s="231"/>
      <c r="Q87"/>
      <c r="S87" s="169"/>
      <c r="T87"/>
      <c r="U87"/>
      <c r="V87"/>
      <c r="W87"/>
      <c r="X87"/>
      <c r="Y87" s="209"/>
      <c r="AA87" s="162"/>
      <c r="AB87" s="162"/>
      <c r="AC87" s="162"/>
      <c r="AD87" s="162"/>
      <c r="AE87" s="162"/>
      <c r="AF87" s="162"/>
    </row>
    <row r="88" spans="1:32" s="209" customFormat="1" ht="56.25" customHeight="1" x14ac:dyDescent="0.2">
      <c r="A88" s="25"/>
      <c r="B88" s="25"/>
      <c r="C88" s="698"/>
      <c r="D88" s="1152" t="s">
        <v>31</v>
      </c>
      <c r="E88" s="1110"/>
      <c r="F88" s="660" t="s">
        <v>676</v>
      </c>
      <c r="G88" s="665"/>
      <c r="H88" s="666"/>
      <c r="I88" s="706">
        <v>42075</v>
      </c>
      <c r="J88" s="972"/>
      <c r="K88" s="25"/>
      <c r="L88"/>
      <c r="M88"/>
      <c r="N88"/>
      <c r="O88" s="231"/>
      <c r="P88" s="231"/>
      <c r="Q88" s="231"/>
      <c r="S88"/>
      <c r="T88" s="192"/>
      <c r="U88" s="192"/>
      <c r="V88" s="192"/>
      <c r="W88" s="192"/>
      <c r="X88" s="192"/>
      <c r="AA88" s="162"/>
      <c r="AB88" s="162"/>
      <c r="AC88" s="162"/>
      <c r="AD88" s="162"/>
      <c r="AE88" s="162"/>
      <c r="AF88" s="162"/>
    </row>
    <row r="89" spans="1:32" s="209" customFormat="1" ht="56.25" customHeight="1" x14ac:dyDescent="0.2">
      <c r="A89" s="25"/>
      <c r="B89" s="25"/>
      <c r="C89" s="698"/>
      <c r="D89" s="1410" t="s">
        <v>31</v>
      </c>
      <c r="E89" s="1411"/>
      <c r="F89" s="784" t="s">
        <v>617</v>
      </c>
      <c r="G89" s="661"/>
      <c r="H89" s="662"/>
      <c r="I89" s="1404">
        <v>42094</v>
      </c>
      <c r="J89" s="1405"/>
      <c r="K89" s="25"/>
      <c r="L89"/>
      <c r="M89"/>
      <c r="N89"/>
      <c r="O89" s="231"/>
      <c r="P89" s="231"/>
      <c r="Q89" s="231"/>
      <c r="S89" s="192"/>
      <c r="T89" s="192"/>
      <c r="U89" s="192"/>
      <c r="V89" s="192"/>
      <c r="W89" s="192"/>
      <c r="X89" s="192"/>
      <c r="Y89" s="211"/>
      <c r="AA89" s="162"/>
      <c r="AB89" s="162"/>
      <c r="AC89" s="162"/>
      <c r="AD89" s="162"/>
      <c r="AE89" s="162"/>
      <c r="AF89" s="162"/>
    </row>
    <row r="90" spans="1:32" s="211" customFormat="1" ht="56.25" customHeight="1" x14ac:dyDescent="0.2">
      <c r="A90" s="25"/>
      <c r="B90" s="25"/>
      <c r="C90" s="698"/>
      <c r="D90" s="1152" t="s">
        <v>31</v>
      </c>
      <c r="E90" s="1110"/>
      <c r="F90" s="660" t="s">
        <v>772</v>
      </c>
      <c r="G90" s="665"/>
      <c r="H90" s="666"/>
      <c r="I90" s="1404">
        <v>42094</v>
      </c>
      <c r="J90" s="1405"/>
      <c r="K90" s="25"/>
      <c r="L90"/>
      <c r="M90"/>
      <c r="N90" s="24"/>
      <c r="O90" s="231"/>
      <c r="P90" s="231"/>
      <c r="Q90" s="231"/>
      <c r="S90" s="192"/>
      <c r="T90" s="209"/>
      <c r="U90" s="209"/>
      <c r="V90" s="209"/>
      <c r="W90" s="209"/>
      <c r="X90" s="209"/>
      <c r="AA90" s="162"/>
      <c r="AB90" s="162"/>
      <c r="AC90" s="162"/>
      <c r="AD90" s="162"/>
      <c r="AE90" s="162"/>
      <c r="AF90" s="162"/>
    </row>
    <row r="91" spans="1:32" s="211" customFormat="1" ht="56.25" customHeight="1" x14ac:dyDescent="0.2">
      <c r="A91" s="25"/>
      <c r="B91" s="25"/>
      <c r="C91" s="698"/>
      <c r="D91" s="1152" t="s">
        <v>31</v>
      </c>
      <c r="E91" s="1110"/>
      <c r="F91" s="660" t="s">
        <v>660</v>
      </c>
      <c r="G91" s="665"/>
      <c r="H91" s="666"/>
      <c r="I91" s="1404">
        <v>42102</v>
      </c>
      <c r="J91" s="1405"/>
      <c r="K91" s="25"/>
      <c r="L91"/>
      <c r="M91"/>
      <c r="N91" s="24"/>
      <c r="O91"/>
      <c r="P91"/>
      <c r="Q91" s="231"/>
      <c r="S91" s="209"/>
      <c r="T91" s="209"/>
      <c r="U91" s="209"/>
      <c r="V91" s="209"/>
      <c r="W91" s="209"/>
      <c r="X91" s="209"/>
      <c r="AA91" s="169"/>
      <c r="AB91" s="169"/>
      <c r="AC91" s="169"/>
      <c r="AD91" s="169"/>
      <c r="AE91" s="169"/>
      <c r="AF91" s="169"/>
    </row>
    <row r="92" spans="1:32" s="211" customFormat="1" ht="56.25" customHeight="1" x14ac:dyDescent="0.2">
      <c r="A92" s="25"/>
      <c r="B92" s="25"/>
      <c r="C92" s="698"/>
      <c r="D92" s="1152" t="s">
        <v>31</v>
      </c>
      <c r="E92" s="1110"/>
      <c r="F92" s="660" t="s">
        <v>661</v>
      </c>
      <c r="G92" s="665"/>
      <c r="H92" s="666"/>
      <c r="I92" s="1404">
        <v>42102</v>
      </c>
      <c r="J92" s="1405"/>
      <c r="K92" s="25"/>
      <c r="L92"/>
      <c r="M92"/>
      <c r="N92" s="24"/>
      <c r="O92"/>
      <c r="P92"/>
      <c r="Q92" s="231"/>
      <c r="S92" s="209"/>
      <c r="AA92" s="169"/>
      <c r="AB92" s="169"/>
      <c r="AC92" s="169"/>
      <c r="AD92" s="169"/>
      <c r="AE92" s="169"/>
      <c r="AF92" s="169"/>
    </row>
    <row r="93" spans="1:32" s="211" customFormat="1" ht="56.25" customHeight="1" x14ac:dyDescent="0.2">
      <c r="A93" s="25"/>
      <c r="B93" s="25"/>
      <c r="C93" s="698"/>
      <c r="D93" s="1152" t="s">
        <v>31</v>
      </c>
      <c r="E93" s="1110"/>
      <c r="F93" s="660" t="s">
        <v>662</v>
      </c>
      <c r="G93" s="665"/>
      <c r="H93" s="666"/>
      <c r="I93" s="1404">
        <v>42102</v>
      </c>
      <c r="J93" s="1405"/>
      <c r="K93" s="25"/>
      <c r="L93" s="235"/>
      <c r="M93"/>
      <c r="N93" s="24"/>
      <c r="O93"/>
      <c r="P93"/>
      <c r="Q93"/>
      <c r="Y93" s="213"/>
      <c r="AA93"/>
      <c r="AB93"/>
      <c r="AC93"/>
      <c r="AD93"/>
      <c r="AE93"/>
      <c r="AF93"/>
    </row>
    <row r="94" spans="1:32" s="213" customFormat="1" ht="56.25" customHeight="1" x14ac:dyDescent="0.2">
      <c r="A94" s="25"/>
      <c r="B94" s="25"/>
      <c r="C94" s="698"/>
      <c r="D94" s="1152" t="s">
        <v>31</v>
      </c>
      <c r="E94" s="1110"/>
      <c r="F94" s="660" t="s">
        <v>667</v>
      </c>
      <c r="G94" s="665"/>
      <c r="H94" s="666"/>
      <c r="I94" s="1404">
        <v>42102</v>
      </c>
      <c r="J94" s="1405"/>
      <c r="K94" s="25"/>
      <c r="L94" s="235"/>
      <c r="M94" s="235"/>
      <c r="N94" s="24"/>
      <c r="O94"/>
      <c r="P94"/>
      <c r="Q94"/>
      <c r="S94" s="211"/>
      <c r="T94" s="211"/>
      <c r="U94" s="211"/>
      <c r="V94" s="211"/>
      <c r="W94" s="211"/>
      <c r="X94" s="211"/>
      <c r="AA94" s="192"/>
      <c r="AB94" s="192"/>
      <c r="AC94" s="192"/>
      <c r="AD94" s="192"/>
      <c r="AE94" s="192"/>
      <c r="AF94" s="192"/>
    </row>
    <row r="95" spans="1:32" s="213" customFormat="1" ht="56.25" customHeight="1" x14ac:dyDescent="0.2">
      <c r="A95" s="25"/>
      <c r="B95" s="25"/>
      <c r="C95" s="698"/>
      <c r="D95" s="1110" t="s">
        <v>31</v>
      </c>
      <c r="E95" s="1111"/>
      <c r="F95" s="1064" t="s">
        <v>753</v>
      </c>
      <c r="G95" s="1064"/>
      <c r="H95" s="1064"/>
      <c r="I95" s="1470">
        <v>42122</v>
      </c>
      <c r="J95" s="1471"/>
      <c r="K95" s="25"/>
      <c r="L95" s="235"/>
      <c r="M95" s="235"/>
      <c r="N95" s="24"/>
      <c r="O95"/>
      <c r="P95"/>
      <c r="Q95"/>
      <c r="S95" s="211"/>
      <c r="T95" s="211"/>
      <c r="U95" s="211"/>
      <c r="V95" s="211"/>
      <c r="W95" s="211"/>
      <c r="X95" s="211"/>
      <c r="AA95" s="192"/>
      <c r="AB95" s="192"/>
      <c r="AC95" s="192"/>
      <c r="AD95" s="192"/>
      <c r="AE95" s="192"/>
      <c r="AF95" s="192"/>
    </row>
    <row r="96" spans="1:32" s="213" customFormat="1" ht="42" customHeight="1" x14ac:dyDescent="0.2">
      <c r="A96" s="25"/>
      <c r="B96" s="25"/>
      <c r="C96" s="698"/>
      <c r="D96" s="1110" t="s">
        <v>31</v>
      </c>
      <c r="E96" s="1111"/>
      <c r="F96" s="1064" t="s">
        <v>793</v>
      </c>
      <c r="G96" s="1064"/>
      <c r="H96" s="1064"/>
      <c r="I96" s="1470">
        <v>42123</v>
      </c>
      <c r="J96" s="1471"/>
      <c r="K96" s="25"/>
      <c r="L96"/>
      <c r="M96" s="43"/>
      <c r="N96"/>
      <c r="O96"/>
      <c r="P96"/>
      <c r="Q96"/>
      <c r="S96" s="211"/>
      <c r="Y96" s="221"/>
      <c r="AA96" s="209"/>
      <c r="AB96" s="209"/>
      <c r="AC96" s="209"/>
      <c r="AD96" s="209"/>
      <c r="AE96" s="209"/>
      <c r="AF96" s="209"/>
    </row>
    <row r="97" spans="1:32" s="221" customFormat="1" ht="67.5" customHeight="1" x14ac:dyDescent="0.2">
      <c r="A97" s="25"/>
      <c r="B97" s="25"/>
      <c r="C97" s="698"/>
      <c r="D97" s="1152" t="s">
        <v>31</v>
      </c>
      <c r="E97" s="1110"/>
      <c r="F97" s="660" t="s">
        <v>803</v>
      </c>
      <c r="G97" s="665"/>
      <c r="H97" s="666"/>
      <c r="I97" s="1404">
        <v>42157</v>
      </c>
      <c r="J97" s="1405"/>
      <c r="K97" s="25"/>
      <c r="L97"/>
      <c r="M97" s="233"/>
      <c r="N97"/>
      <c r="O97" s="235"/>
      <c r="P97" s="235"/>
      <c r="Q97"/>
      <c r="S97" s="213"/>
      <c r="T97" s="213"/>
      <c r="U97" s="213"/>
      <c r="V97" s="213"/>
      <c r="W97" s="213"/>
      <c r="X97" s="213"/>
      <c r="AA97" s="209"/>
      <c r="AB97" s="209"/>
      <c r="AC97" s="209"/>
      <c r="AD97" s="209"/>
      <c r="AE97" s="209"/>
      <c r="AF97" s="209"/>
    </row>
    <row r="98" spans="1:32" s="221" customFormat="1" ht="46.5" customHeight="1" thickBot="1" x14ac:dyDescent="0.25">
      <c r="A98" s="25"/>
      <c r="B98" s="25"/>
      <c r="C98" s="698"/>
      <c r="D98" s="1152" t="s">
        <v>31</v>
      </c>
      <c r="E98" s="1110"/>
      <c r="F98" s="660" t="s">
        <v>137</v>
      </c>
      <c r="G98" s="665"/>
      <c r="H98" s="666"/>
      <c r="I98" s="1404">
        <v>42166</v>
      </c>
      <c r="J98" s="1405"/>
      <c r="K98" s="25"/>
      <c r="L98"/>
      <c r="M98" s="233"/>
      <c r="N98"/>
      <c r="O98" s="235"/>
      <c r="P98" s="235"/>
      <c r="Q98"/>
      <c r="S98" s="213"/>
      <c r="T98" s="213"/>
      <c r="U98" s="213"/>
      <c r="V98" s="213"/>
      <c r="W98" s="213"/>
      <c r="X98" s="213"/>
      <c r="Y98" s="231"/>
      <c r="AA98" s="211"/>
      <c r="AB98" s="211"/>
      <c r="AC98" s="211"/>
      <c r="AD98" s="211"/>
      <c r="AE98" s="211"/>
      <c r="AF98" s="211"/>
    </row>
    <row r="99" spans="1:32" s="231" customFormat="1" ht="46.5" customHeight="1" thickBot="1" x14ac:dyDescent="0.25">
      <c r="A99" s="88"/>
      <c r="B99" s="25"/>
      <c r="C99" s="698"/>
      <c r="D99" s="1152" t="s">
        <v>31</v>
      </c>
      <c r="E99" s="1110"/>
      <c r="F99" s="660" t="s">
        <v>941</v>
      </c>
      <c r="G99" s="665"/>
      <c r="H99" s="666"/>
      <c r="I99" s="1404">
        <v>42171</v>
      </c>
      <c r="J99" s="1405"/>
      <c r="K99" s="25"/>
      <c r="L99"/>
      <c r="M99" s="233"/>
      <c r="N99"/>
      <c r="O99" s="235"/>
      <c r="P99" s="235"/>
      <c r="Q99" s="235"/>
      <c r="S99" s="213"/>
      <c r="T99" s="221"/>
      <c r="U99" s="221"/>
      <c r="V99" s="221"/>
      <c r="W99" s="221"/>
      <c r="X99" s="221"/>
      <c r="AA99" s="211"/>
      <c r="AB99" s="211"/>
      <c r="AC99" s="211"/>
      <c r="AD99" s="211"/>
      <c r="AE99" s="211"/>
      <c r="AF99" s="211"/>
    </row>
    <row r="100" spans="1:32" s="231" customFormat="1" ht="46.5" customHeight="1" x14ac:dyDescent="0.2">
      <c r="A100" s="25"/>
      <c r="B100" s="232"/>
      <c r="C100" s="698"/>
      <c r="D100" s="1152" t="s">
        <v>31</v>
      </c>
      <c r="E100" s="1110"/>
      <c r="F100" s="660" t="s">
        <v>893</v>
      </c>
      <c r="G100" s="665"/>
      <c r="H100" s="666"/>
      <c r="I100" s="1404">
        <v>42243</v>
      </c>
      <c r="J100" s="1405"/>
      <c r="K100" s="25"/>
      <c r="L100" s="233"/>
      <c r="M100" s="233"/>
      <c r="N100" s="24"/>
      <c r="O100" s="24"/>
      <c r="P100"/>
      <c r="Q100" s="235"/>
      <c r="S100" s="221"/>
      <c r="T100" s="221"/>
      <c r="U100" s="221"/>
      <c r="V100" s="221"/>
      <c r="W100" s="221"/>
      <c r="X100" s="221"/>
      <c r="AA100" s="211"/>
      <c r="AB100" s="211"/>
      <c r="AC100" s="211"/>
      <c r="AD100" s="211"/>
      <c r="AE100" s="211"/>
      <c r="AF100" s="211"/>
    </row>
    <row r="101" spans="1:32" s="231" customFormat="1" ht="46.5" customHeight="1" x14ac:dyDescent="0.2">
      <c r="A101" s="25"/>
      <c r="B101" s="25"/>
      <c r="C101" s="698"/>
      <c r="D101" s="1152" t="s">
        <v>31</v>
      </c>
      <c r="E101" s="1110"/>
      <c r="F101" s="660" t="s">
        <v>894</v>
      </c>
      <c r="G101" s="665"/>
      <c r="H101" s="666"/>
      <c r="I101" s="1404">
        <v>42243</v>
      </c>
      <c r="J101" s="1405"/>
      <c r="K101" s="25"/>
      <c r="L101"/>
      <c r="M101"/>
      <c r="N101"/>
      <c r="O101" s="24"/>
      <c r="P101"/>
      <c r="Q101" s="235"/>
      <c r="S101" s="221"/>
      <c r="AA101" s="211"/>
      <c r="AB101" s="211"/>
      <c r="AC101" s="211"/>
      <c r="AD101" s="211"/>
      <c r="AE101" s="211"/>
      <c r="AF101" s="211"/>
    </row>
    <row r="102" spans="1:32" s="231" customFormat="1" ht="46.5" customHeight="1" x14ac:dyDescent="0.2">
      <c r="A102" s="25"/>
      <c r="B102" s="25"/>
      <c r="C102" s="698"/>
      <c r="D102" s="1152" t="s">
        <v>31</v>
      </c>
      <c r="E102" s="1110"/>
      <c r="F102" s="660" t="s">
        <v>895</v>
      </c>
      <c r="G102" s="665"/>
      <c r="H102" s="666"/>
      <c r="I102" s="1404">
        <v>42243</v>
      </c>
      <c r="J102" s="1405"/>
      <c r="K102" s="25"/>
      <c r="L102" s="233"/>
      <c r="M102" s="24"/>
      <c r="N102" s="24"/>
      <c r="O102" s="24"/>
      <c r="P102"/>
      <c r="Q102"/>
      <c r="AA102" s="213"/>
      <c r="AB102" s="213"/>
      <c r="AC102" s="213"/>
      <c r="AD102" s="213"/>
      <c r="AE102" s="213"/>
      <c r="AF102" s="213"/>
    </row>
    <row r="103" spans="1:32" s="231" customFormat="1" ht="55.5" customHeight="1" x14ac:dyDescent="0.2">
      <c r="A103" s="25"/>
      <c r="B103" s="25"/>
      <c r="C103" s="698"/>
      <c r="D103" s="1152" t="s">
        <v>31</v>
      </c>
      <c r="E103" s="1110"/>
      <c r="F103" s="660" t="s">
        <v>910</v>
      </c>
      <c r="G103" s="665"/>
      <c r="H103" s="666"/>
      <c r="I103" s="1404">
        <v>42243</v>
      </c>
      <c r="J103" s="1405"/>
      <c r="K103" s="25"/>
      <c r="L103"/>
      <c r="M103"/>
      <c r="N103" s="24"/>
      <c r="O103" s="24"/>
      <c r="P103"/>
      <c r="Q103"/>
      <c r="Y103"/>
      <c r="AA103" s="213"/>
      <c r="AB103" s="213"/>
      <c r="AC103" s="213"/>
      <c r="AD103" s="213"/>
      <c r="AE103" s="213"/>
      <c r="AF103" s="213"/>
    </row>
    <row r="104" spans="1:32" ht="41.25" customHeight="1" x14ac:dyDescent="0.2">
      <c r="A104" s="25"/>
      <c r="B104" s="25"/>
      <c r="C104" s="698"/>
      <c r="D104" s="1152" t="s">
        <v>31</v>
      </c>
      <c r="E104" s="1110"/>
      <c r="F104" s="660" t="s">
        <v>996</v>
      </c>
      <c r="G104" s="665"/>
      <c r="H104" s="666"/>
      <c r="I104" s="1404">
        <v>42243</v>
      </c>
      <c r="J104" s="1405"/>
      <c r="K104" s="25"/>
      <c r="S104" s="231"/>
      <c r="T104" s="231"/>
      <c r="U104" s="231"/>
      <c r="V104" s="231"/>
      <c r="W104" s="231"/>
      <c r="X104" s="231"/>
      <c r="AA104" s="213"/>
      <c r="AB104" s="213"/>
      <c r="AC104" s="213"/>
      <c r="AD104" s="213"/>
      <c r="AE104" s="213"/>
      <c r="AF104" s="213"/>
    </row>
    <row r="105" spans="1:32" ht="39.75" customHeight="1" x14ac:dyDescent="0.2">
      <c r="A105" s="25"/>
      <c r="B105" s="232"/>
      <c r="C105" s="698"/>
      <c r="D105" s="710" t="s">
        <v>31</v>
      </c>
      <c r="E105" s="701"/>
      <c r="F105" s="784" t="s">
        <v>176</v>
      </c>
      <c r="G105" s="1455"/>
      <c r="H105" s="1456"/>
      <c r="I105" s="1404">
        <v>42124</v>
      </c>
      <c r="J105" s="1405"/>
      <c r="K105" s="25"/>
      <c r="S105" s="231"/>
      <c r="T105" s="231"/>
      <c r="U105" s="231"/>
      <c r="V105" s="231"/>
      <c r="W105" s="231"/>
      <c r="X105" s="231"/>
      <c r="AA105" s="221"/>
      <c r="AB105" s="221"/>
      <c r="AC105" s="221"/>
      <c r="AD105" s="221"/>
      <c r="AE105" s="221"/>
      <c r="AF105" s="221"/>
    </row>
    <row r="106" spans="1:32" ht="42.75" customHeight="1" x14ac:dyDescent="0.2">
      <c r="A106" s="25"/>
      <c r="B106" s="232"/>
      <c r="C106" s="698"/>
      <c r="D106" s="1410" t="s">
        <v>31</v>
      </c>
      <c r="E106" s="1411"/>
      <c r="F106" s="784" t="s">
        <v>642</v>
      </c>
      <c r="G106" s="661"/>
      <c r="H106" s="662"/>
      <c r="I106" s="1404">
        <v>42089</v>
      </c>
      <c r="J106" s="1405"/>
      <c r="K106" s="25"/>
      <c r="S106" s="231"/>
      <c r="AA106" s="221"/>
      <c r="AB106" s="221"/>
      <c r="AC106" s="221"/>
      <c r="AD106" s="221"/>
      <c r="AE106" s="221"/>
      <c r="AF106" s="221"/>
    </row>
    <row r="107" spans="1:32" ht="41.25" customHeight="1" x14ac:dyDescent="0.2">
      <c r="A107" s="25"/>
      <c r="B107" s="232"/>
      <c r="C107" s="698"/>
      <c r="D107" s="710" t="s">
        <v>31</v>
      </c>
      <c r="E107" s="701"/>
      <c r="F107" s="784" t="s">
        <v>643</v>
      </c>
      <c r="G107" s="661"/>
      <c r="H107" s="662"/>
      <c r="I107" s="1404">
        <v>42089</v>
      </c>
      <c r="J107" s="1405"/>
      <c r="K107" s="25"/>
      <c r="AA107" s="231"/>
      <c r="AB107" s="231"/>
      <c r="AC107" s="231"/>
      <c r="AD107" s="231"/>
      <c r="AE107" s="231"/>
      <c r="AF107" s="231"/>
    </row>
    <row r="108" spans="1:32" ht="38.25" customHeight="1" x14ac:dyDescent="0.2">
      <c r="A108" s="25"/>
      <c r="B108" s="232"/>
      <c r="C108" s="698"/>
      <c r="D108" s="710" t="s">
        <v>31</v>
      </c>
      <c r="E108" s="701"/>
      <c r="F108" s="784" t="s">
        <v>751</v>
      </c>
      <c r="G108" s="661"/>
      <c r="H108" s="662"/>
      <c r="I108" s="1404">
        <v>42081</v>
      </c>
      <c r="J108" s="1405"/>
      <c r="K108" s="25"/>
      <c r="AA108" s="231"/>
      <c r="AB108" s="231"/>
      <c r="AC108" s="231"/>
      <c r="AD108" s="231"/>
      <c r="AE108" s="231"/>
      <c r="AF108" s="231"/>
    </row>
    <row r="109" spans="1:32" ht="38.25" customHeight="1" x14ac:dyDescent="0.2">
      <c r="A109" s="25"/>
      <c r="B109" s="232"/>
      <c r="C109" s="698"/>
      <c r="D109" s="710" t="s">
        <v>31</v>
      </c>
      <c r="E109" s="701"/>
      <c r="F109" s="784" t="s">
        <v>752</v>
      </c>
      <c r="G109" s="661"/>
      <c r="H109" s="662"/>
      <c r="I109" s="1404">
        <v>42081</v>
      </c>
      <c r="J109" s="1405"/>
      <c r="K109" s="25"/>
      <c r="Y109" s="235"/>
      <c r="AA109" s="231"/>
      <c r="AB109" s="231"/>
      <c r="AC109" s="231"/>
      <c r="AD109" s="231"/>
      <c r="AE109" s="231"/>
      <c r="AF109" s="231"/>
    </row>
    <row r="110" spans="1:32" s="235" customFormat="1" ht="38.25" customHeight="1" x14ac:dyDescent="0.2">
      <c r="A110" s="25"/>
      <c r="B110" s="232"/>
      <c r="C110" s="698"/>
      <c r="D110" s="710" t="s">
        <v>31</v>
      </c>
      <c r="E110" s="701"/>
      <c r="F110" s="784" t="s">
        <v>748</v>
      </c>
      <c r="G110" s="661"/>
      <c r="H110" s="662"/>
      <c r="I110" s="1404">
        <v>42123</v>
      </c>
      <c r="J110" s="1405"/>
      <c r="K110" s="25"/>
      <c r="L110"/>
      <c r="M110"/>
      <c r="N110" s="24"/>
      <c r="O110"/>
      <c r="P110"/>
      <c r="Q110"/>
      <c r="S110"/>
      <c r="T110"/>
      <c r="U110"/>
      <c r="V110"/>
      <c r="W110"/>
      <c r="X110"/>
      <c r="AA110" s="231"/>
      <c r="AB110" s="231"/>
      <c r="AC110" s="231"/>
      <c r="AD110" s="231"/>
      <c r="AE110" s="231"/>
      <c r="AF110" s="231"/>
    </row>
    <row r="111" spans="1:32" s="235" customFormat="1" ht="38.25" customHeight="1" x14ac:dyDescent="0.2">
      <c r="A111" s="25"/>
      <c r="B111" s="232"/>
      <c r="C111" s="698"/>
      <c r="D111" s="710" t="s">
        <v>31</v>
      </c>
      <c r="E111" s="701"/>
      <c r="F111" s="660" t="s">
        <v>868</v>
      </c>
      <c r="G111" s="661"/>
      <c r="H111" s="662"/>
      <c r="I111" s="1404">
        <v>42257</v>
      </c>
      <c r="J111" s="1405"/>
      <c r="K111" s="25"/>
      <c r="L111"/>
      <c r="M111"/>
      <c r="N111" s="24"/>
      <c r="O111"/>
      <c r="P111"/>
      <c r="Q111"/>
      <c r="S111"/>
      <c r="T111"/>
      <c r="U111"/>
      <c r="V111"/>
      <c r="W111"/>
      <c r="X111"/>
      <c r="AA111" s="231"/>
      <c r="AB111" s="231"/>
      <c r="AC111" s="231"/>
      <c r="AD111" s="231"/>
      <c r="AE111" s="231"/>
      <c r="AF111" s="231"/>
    </row>
    <row r="112" spans="1:32" s="235" customFormat="1" ht="38.25" customHeight="1" x14ac:dyDescent="0.2">
      <c r="A112" s="25"/>
      <c r="B112" s="232"/>
      <c r="C112" s="698"/>
      <c r="D112" s="710" t="s">
        <v>31</v>
      </c>
      <c r="E112" s="701"/>
      <c r="F112" s="660" t="s">
        <v>858</v>
      </c>
      <c r="G112" s="661"/>
      <c r="H112" s="662"/>
      <c r="I112" s="1404">
        <v>42255</v>
      </c>
      <c r="J112" s="1405"/>
      <c r="K112" s="25"/>
      <c r="L112"/>
      <c r="M112"/>
      <c r="N112" s="24"/>
      <c r="O112"/>
      <c r="P112"/>
      <c r="Q112"/>
      <c r="S112"/>
      <c r="Y112"/>
      <c r="AA112"/>
      <c r="AB112"/>
      <c r="AC112"/>
      <c r="AD112"/>
      <c r="AE112"/>
      <c r="AF112"/>
    </row>
    <row r="113" spans="1:32" ht="51.75" customHeight="1" x14ac:dyDescent="0.2">
      <c r="A113" s="25"/>
      <c r="B113" s="232"/>
      <c r="C113" s="698"/>
      <c r="D113" s="710" t="s">
        <v>31</v>
      </c>
      <c r="E113" s="701"/>
      <c r="F113" s="660" t="s">
        <v>859</v>
      </c>
      <c r="G113" s="661"/>
      <c r="H113" s="662"/>
      <c r="I113" s="1404">
        <v>42255</v>
      </c>
      <c r="J113" s="1405"/>
      <c r="K113" s="25"/>
      <c r="S113" s="235"/>
      <c r="T113" s="235"/>
      <c r="U113" s="235"/>
      <c r="V113" s="235"/>
      <c r="W113" s="235"/>
      <c r="X113" s="235"/>
    </row>
    <row r="114" spans="1:32" ht="47.25" customHeight="1" x14ac:dyDescent="0.2">
      <c r="A114" s="25"/>
      <c r="B114" s="232"/>
      <c r="C114" s="698"/>
      <c r="D114" s="1403" t="s">
        <v>31</v>
      </c>
      <c r="E114" s="704"/>
      <c r="F114" s="660" t="s">
        <v>938</v>
      </c>
      <c r="G114" s="665"/>
      <c r="H114" s="666"/>
      <c r="I114" s="1404">
        <v>42263</v>
      </c>
      <c r="J114" s="1405"/>
      <c r="K114" s="25"/>
      <c r="S114" s="235"/>
      <c r="T114" s="235"/>
      <c r="U114" s="235"/>
      <c r="V114" s="235"/>
      <c r="W114" s="235"/>
      <c r="X114" s="235"/>
    </row>
    <row r="115" spans="1:32" ht="57" customHeight="1" x14ac:dyDescent="0.2">
      <c r="A115" s="25"/>
      <c r="B115" s="232"/>
      <c r="C115" s="698"/>
      <c r="D115" s="1403" t="s">
        <v>31</v>
      </c>
      <c r="E115" s="704"/>
      <c r="F115" s="660" t="s">
        <v>939</v>
      </c>
      <c r="G115" s="665"/>
      <c r="H115" s="666"/>
      <c r="I115" s="1404">
        <v>42263</v>
      </c>
      <c r="J115" s="1405"/>
      <c r="K115" s="25"/>
      <c r="S115" s="235"/>
    </row>
    <row r="116" spans="1:32" ht="71.25" customHeight="1" x14ac:dyDescent="0.2">
      <c r="A116" s="25"/>
      <c r="B116" s="25"/>
      <c r="C116" s="698"/>
      <c r="D116" s="1403" t="s">
        <v>31</v>
      </c>
      <c r="E116" s="704"/>
      <c r="F116" s="660" t="s">
        <v>940</v>
      </c>
      <c r="G116" s="665"/>
      <c r="H116" s="666"/>
      <c r="I116" s="1404">
        <v>42263</v>
      </c>
      <c r="J116" s="1405"/>
      <c r="K116" s="25"/>
    </row>
    <row r="117" spans="1:32" x14ac:dyDescent="0.2">
      <c r="A117" s="25"/>
      <c r="B117" s="25"/>
      <c r="C117" s="698"/>
      <c r="D117" s="704" t="s">
        <v>31</v>
      </c>
      <c r="E117" s="1106"/>
      <c r="F117" s="1064" t="s">
        <v>997</v>
      </c>
      <c r="G117" s="1064"/>
      <c r="H117" s="1064"/>
      <c r="I117" s="1404">
        <v>42262</v>
      </c>
      <c r="J117" s="1405"/>
      <c r="K117" s="25"/>
    </row>
    <row r="118" spans="1:32" ht="26.25" customHeight="1" x14ac:dyDescent="0.2">
      <c r="A118" s="25"/>
      <c r="B118" s="25"/>
      <c r="C118" s="698"/>
      <c r="D118" s="1403" t="s">
        <v>1066</v>
      </c>
      <c r="E118" s="704"/>
      <c r="F118" s="660" t="s">
        <v>1067</v>
      </c>
      <c r="G118" s="665"/>
      <c r="H118" s="666"/>
      <c r="I118" s="1404">
        <v>42264</v>
      </c>
      <c r="J118" s="1405"/>
      <c r="K118" s="25"/>
      <c r="AA118" s="235"/>
      <c r="AB118" s="235"/>
      <c r="AC118" s="235"/>
      <c r="AD118" s="235"/>
      <c r="AE118" s="235"/>
      <c r="AF118" s="235"/>
    </row>
    <row r="119" spans="1:32" ht="39" customHeight="1" x14ac:dyDescent="0.2">
      <c r="A119" s="25"/>
      <c r="B119" s="25"/>
      <c r="C119" s="698"/>
      <c r="D119" s="1403" t="s">
        <v>31</v>
      </c>
      <c r="E119" s="704"/>
      <c r="F119" s="660" t="s">
        <v>863</v>
      </c>
      <c r="G119" s="665"/>
      <c r="H119" s="666"/>
      <c r="I119" s="1404">
        <v>42277</v>
      </c>
      <c r="J119" s="1405"/>
      <c r="K119" s="25"/>
      <c r="AA119" s="235"/>
      <c r="AB119" s="235"/>
      <c r="AC119" s="235"/>
      <c r="AD119" s="235"/>
      <c r="AE119" s="235"/>
      <c r="AF119" s="235"/>
    </row>
    <row r="120" spans="1:32" ht="40.5" customHeight="1" x14ac:dyDescent="0.2">
      <c r="A120" s="25"/>
      <c r="B120" s="25"/>
      <c r="C120" s="698"/>
      <c r="D120" s="1403" t="s">
        <v>31</v>
      </c>
      <c r="E120" s="704"/>
      <c r="F120" s="660" t="s">
        <v>864</v>
      </c>
      <c r="G120" s="665"/>
      <c r="H120" s="666"/>
      <c r="I120" s="1404">
        <v>42276</v>
      </c>
      <c r="J120" s="1405"/>
      <c r="AA120" s="235"/>
      <c r="AB120" s="235"/>
      <c r="AC120" s="235"/>
      <c r="AD120" s="235"/>
      <c r="AE120" s="235"/>
      <c r="AF120" s="235"/>
    </row>
    <row r="121" spans="1:32" ht="25.5" customHeight="1" x14ac:dyDescent="0.2">
      <c r="A121" s="25"/>
      <c r="B121" s="25"/>
      <c r="C121" s="698"/>
      <c r="D121" s="1403" t="s">
        <v>31</v>
      </c>
      <c r="E121" s="704"/>
      <c r="F121" s="660" t="s">
        <v>921</v>
      </c>
      <c r="G121" s="665"/>
      <c r="H121" s="666"/>
      <c r="I121" s="1404">
        <v>42278</v>
      </c>
      <c r="J121" s="1405"/>
    </row>
    <row r="122" spans="1:32" ht="48" customHeight="1" x14ac:dyDescent="0.2">
      <c r="A122" s="25"/>
      <c r="B122" s="25"/>
      <c r="C122" s="698"/>
      <c r="D122" s="710" t="s">
        <v>31</v>
      </c>
      <c r="E122" s="701"/>
      <c r="F122" s="784" t="s">
        <v>670</v>
      </c>
      <c r="G122" s="661"/>
      <c r="H122" s="662"/>
      <c r="I122" s="1404">
        <v>42278</v>
      </c>
      <c r="J122" s="1405"/>
    </row>
    <row r="123" spans="1:32" ht="12.75" customHeight="1" x14ac:dyDescent="0.2">
      <c r="A123" s="25"/>
      <c r="B123" s="25"/>
      <c r="C123" s="698"/>
      <c r="D123" s="1403" t="s">
        <v>31</v>
      </c>
      <c r="E123" s="701"/>
      <c r="F123" s="660" t="s">
        <v>830</v>
      </c>
      <c r="G123" s="661"/>
      <c r="H123" s="662"/>
      <c r="I123" s="1404">
        <v>42278</v>
      </c>
      <c r="J123" s="1405"/>
      <c r="K123" s="43"/>
    </row>
    <row r="124" spans="1:32" ht="12.75" customHeight="1" x14ac:dyDescent="0.2">
      <c r="A124" s="25"/>
      <c r="B124" s="25"/>
      <c r="C124" s="698"/>
      <c r="D124" s="1403" t="s">
        <v>31</v>
      </c>
      <c r="E124" s="701"/>
      <c r="F124" s="660" t="s">
        <v>1059</v>
      </c>
      <c r="G124" s="665"/>
      <c r="H124" s="666"/>
      <c r="I124" s="1404">
        <v>42292</v>
      </c>
      <c r="J124" s="1405"/>
      <c r="K124" s="43"/>
      <c r="L124" s="275"/>
      <c r="O124" s="275"/>
      <c r="P124" s="275"/>
    </row>
    <row r="125" spans="1:32" ht="31.5" customHeight="1" x14ac:dyDescent="0.2">
      <c r="A125" s="25"/>
      <c r="B125" s="25"/>
      <c r="C125" s="698"/>
      <c r="D125" s="1403" t="s">
        <v>31</v>
      </c>
      <c r="E125" s="701"/>
      <c r="F125" s="660" t="s">
        <v>1060</v>
      </c>
      <c r="G125" s="665"/>
      <c r="H125" s="666"/>
      <c r="I125" s="1404">
        <v>42292</v>
      </c>
      <c r="J125" s="1405"/>
      <c r="K125" s="43"/>
      <c r="M125" s="275"/>
    </row>
    <row r="126" spans="1:32" ht="24.75" customHeight="1" x14ac:dyDescent="0.2">
      <c r="A126" s="25"/>
      <c r="B126" s="25"/>
      <c r="C126" s="698"/>
      <c r="D126" s="1403" t="s">
        <v>31</v>
      </c>
      <c r="E126" s="701"/>
      <c r="F126" s="660" t="s">
        <v>1109</v>
      </c>
      <c r="G126" s="665"/>
      <c r="H126" s="666"/>
      <c r="I126" s="1404">
        <v>42290</v>
      </c>
      <c r="J126" s="1405"/>
      <c r="K126" s="43"/>
    </row>
    <row r="127" spans="1:32" ht="27" customHeight="1" x14ac:dyDescent="0.2">
      <c r="C127" s="462" t="s">
        <v>1290</v>
      </c>
      <c r="D127" s="1403" t="s">
        <v>31</v>
      </c>
      <c r="E127" s="704"/>
      <c r="F127" s="660" t="s">
        <v>1190</v>
      </c>
      <c r="G127" s="665"/>
      <c r="H127" s="666"/>
      <c r="I127" s="1404">
        <v>42325</v>
      </c>
      <c r="J127" s="1405"/>
      <c r="M127" s="13"/>
    </row>
    <row r="128" spans="1:32" ht="38.25" customHeight="1" x14ac:dyDescent="0.2">
      <c r="C128" s="462"/>
      <c r="D128" s="1403" t="s">
        <v>31</v>
      </c>
      <c r="E128" s="701"/>
      <c r="F128" s="660" t="s">
        <v>1021</v>
      </c>
      <c r="G128" s="665"/>
      <c r="H128" s="666"/>
      <c r="I128" s="1404">
        <v>42339</v>
      </c>
      <c r="J128" s="1405"/>
    </row>
    <row r="129" spans="3:16" ht="23.25" customHeight="1" x14ac:dyDescent="0.2">
      <c r="C129" s="462"/>
      <c r="D129" s="1403" t="s">
        <v>31</v>
      </c>
      <c r="E129" s="704"/>
      <c r="F129" s="660" t="s">
        <v>499</v>
      </c>
      <c r="G129" s="665"/>
      <c r="H129" s="666"/>
      <c r="I129" s="1404">
        <v>42341</v>
      </c>
      <c r="J129" s="1405"/>
    </row>
    <row r="130" spans="3:16" ht="15.75" customHeight="1" x14ac:dyDescent="0.2">
      <c r="C130" s="462"/>
      <c r="D130" s="1403" t="s">
        <v>31</v>
      </c>
      <c r="E130" s="704"/>
      <c r="F130" s="660" t="s">
        <v>1198</v>
      </c>
      <c r="G130" s="665"/>
      <c r="H130" s="666"/>
      <c r="I130" s="1404">
        <v>42402</v>
      </c>
      <c r="J130" s="1405"/>
    </row>
    <row r="131" spans="3:16" s="275" customFormat="1" ht="45" customHeight="1" x14ac:dyDescent="0.2">
      <c r="C131" s="462"/>
      <c r="D131" s="1403" t="s">
        <v>31</v>
      </c>
      <c r="E131" s="704"/>
      <c r="F131" s="660" t="s">
        <v>1297</v>
      </c>
      <c r="G131" s="665"/>
      <c r="H131" s="666"/>
      <c r="I131" s="1404">
        <v>42415</v>
      </c>
      <c r="J131" s="1405"/>
      <c r="K131"/>
      <c r="L131"/>
      <c r="M131"/>
      <c r="N131" s="24"/>
      <c r="O131"/>
      <c r="P131"/>
    </row>
    <row r="132" spans="3:16" ht="40.5" customHeight="1" x14ac:dyDescent="0.2">
      <c r="C132" s="462"/>
      <c r="D132" s="1403" t="s">
        <v>31</v>
      </c>
      <c r="E132" s="704"/>
      <c r="F132" s="660" t="s">
        <v>1264</v>
      </c>
      <c r="G132" s="665"/>
      <c r="H132" s="666"/>
      <c r="I132" s="1404">
        <v>42465</v>
      </c>
      <c r="J132" s="1405"/>
    </row>
    <row r="133" spans="3:16" ht="57" customHeight="1" x14ac:dyDescent="0.2">
      <c r="C133" s="462"/>
      <c r="D133" s="1403" t="s">
        <v>31</v>
      </c>
      <c r="E133" s="704"/>
      <c r="F133" s="660" t="s">
        <v>1330</v>
      </c>
      <c r="G133" s="665"/>
      <c r="H133" s="666"/>
      <c r="I133" s="1404">
        <v>42501</v>
      </c>
      <c r="J133" s="1405"/>
    </row>
    <row r="134" spans="3:16" ht="26.25" customHeight="1" x14ac:dyDescent="0.2">
      <c r="C134" s="462"/>
      <c r="D134" s="1403" t="s">
        <v>1324</v>
      </c>
      <c r="E134" s="704"/>
      <c r="F134" s="660" t="s">
        <v>1404</v>
      </c>
      <c r="G134" s="665"/>
      <c r="H134" s="666"/>
      <c r="I134" s="1404">
        <v>42523</v>
      </c>
      <c r="J134" s="1405"/>
    </row>
    <row r="135" spans="3:16" ht="35.25" customHeight="1" x14ac:dyDescent="0.2">
      <c r="C135" s="462"/>
      <c r="D135" s="1403" t="s">
        <v>1324</v>
      </c>
      <c r="E135" s="704"/>
      <c r="F135" s="660" t="s">
        <v>1351</v>
      </c>
      <c r="G135" s="665"/>
      <c r="H135" s="666"/>
      <c r="I135" s="1404">
        <v>42524</v>
      </c>
      <c r="J135" s="1405"/>
    </row>
    <row r="136" spans="3:16" ht="27" customHeight="1" x14ac:dyDescent="0.2">
      <c r="C136" s="462"/>
      <c r="D136" s="1403" t="s">
        <v>1303</v>
      </c>
      <c r="E136" s="704"/>
      <c r="F136" s="660" t="s">
        <v>1302</v>
      </c>
      <c r="G136" s="665"/>
      <c r="H136" s="666"/>
      <c r="I136" s="1404">
        <v>42565</v>
      </c>
      <c r="J136" s="1405"/>
    </row>
    <row r="137" spans="3:16" ht="59.25" customHeight="1" x14ac:dyDescent="0.2">
      <c r="C137" s="462"/>
      <c r="D137" s="1403" t="s">
        <v>31</v>
      </c>
      <c r="E137" s="704"/>
      <c r="F137" s="660" t="s">
        <v>1526</v>
      </c>
      <c r="G137" s="665"/>
      <c r="H137" s="666"/>
      <c r="I137" s="1404">
        <v>42577</v>
      </c>
      <c r="J137" s="1405"/>
    </row>
    <row r="138" spans="3:16" ht="69.75" customHeight="1" x14ac:dyDescent="0.2">
      <c r="C138" s="462"/>
      <c r="D138" s="1403" t="s">
        <v>31</v>
      </c>
      <c r="E138" s="704"/>
      <c r="F138" s="660" t="s">
        <v>1527</v>
      </c>
      <c r="G138" s="665"/>
      <c r="H138" s="666"/>
      <c r="I138" s="1404">
        <v>42578</v>
      </c>
      <c r="J138" s="1405"/>
    </row>
    <row r="139" spans="3:16" ht="78" customHeight="1" x14ac:dyDescent="0.2">
      <c r="C139" s="462"/>
      <c r="D139" s="1403" t="s">
        <v>31</v>
      </c>
      <c r="E139" s="704"/>
      <c r="F139" s="660" t="s">
        <v>1493</v>
      </c>
      <c r="G139" s="665"/>
      <c r="H139" s="666"/>
      <c r="I139" s="1404">
        <v>42621</v>
      </c>
      <c r="J139" s="1405"/>
      <c r="N139"/>
    </row>
    <row r="140" spans="3:16" ht="64.5" customHeight="1" x14ac:dyDescent="0.2">
      <c r="C140" s="462"/>
      <c r="D140" s="1403" t="s">
        <v>31</v>
      </c>
      <c r="E140" s="704"/>
      <c r="F140" s="660" t="s">
        <v>1498</v>
      </c>
      <c r="G140" s="665"/>
      <c r="H140" s="666"/>
      <c r="I140" s="1404">
        <v>42621</v>
      </c>
      <c r="J140" s="1405"/>
    </row>
    <row r="141" spans="3:16" ht="66.75" customHeight="1" x14ac:dyDescent="0.2">
      <c r="C141" s="462"/>
      <c r="D141" s="1403" t="s">
        <v>31</v>
      </c>
      <c r="E141" s="704"/>
      <c r="F141" s="660" t="s">
        <v>1499</v>
      </c>
      <c r="G141" s="665"/>
      <c r="H141" s="666"/>
      <c r="I141" s="1404">
        <v>42621</v>
      </c>
      <c r="J141" s="1405"/>
    </row>
    <row r="142" spans="3:16" ht="36.75" customHeight="1" x14ac:dyDescent="0.2">
      <c r="C142" s="462"/>
      <c r="D142" s="1403" t="s">
        <v>31</v>
      </c>
      <c r="E142" s="704"/>
      <c r="F142" s="660" t="s">
        <v>1492</v>
      </c>
      <c r="G142" s="665"/>
      <c r="H142" s="666"/>
      <c r="I142" s="1404">
        <v>42621</v>
      </c>
      <c r="J142" s="1405"/>
    </row>
    <row r="143" spans="3:16" ht="65.25" customHeight="1" x14ac:dyDescent="0.2">
      <c r="C143" s="462"/>
      <c r="D143" s="1403" t="s">
        <v>31</v>
      </c>
      <c r="E143" s="704"/>
      <c r="F143" s="660" t="s">
        <v>1495</v>
      </c>
      <c r="G143" s="665"/>
      <c r="H143" s="666"/>
      <c r="I143" s="1404">
        <v>42621</v>
      </c>
      <c r="J143" s="1405"/>
    </row>
    <row r="144" spans="3:16" ht="56.25" customHeight="1" x14ac:dyDescent="0.2">
      <c r="C144" s="462"/>
      <c r="D144" s="1403" t="s">
        <v>31</v>
      </c>
      <c r="E144" s="704"/>
      <c r="F144" s="660" t="s">
        <v>1496</v>
      </c>
      <c r="G144" s="665"/>
      <c r="H144" s="666"/>
      <c r="I144" s="1404">
        <v>42621</v>
      </c>
      <c r="J144" s="1405"/>
    </row>
    <row r="145" spans="3:10" ht="63" customHeight="1" x14ac:dyDescent="0.2">
      <c r="C145" s="462"/>
      <c r="D145" s="1403" t="s">
        <v>31</v>
      </c>
      <c r="E145" s="704"/>
      <c r="F145" s="660" t="s">
        <v>1497</v>
      </c>
      <c r="G145" s="665"/>
      <c r="H145" s="666"/>
      <c r="I145" s="1404">
        <v>42621</v>
      </c>
      <c r="J145" s="1405"/>
    </row>
    <row r="146" spans="3:10" ht="81.75" customHeight="1" x14ac:dyDescent="0.2">
      <c r="C146" s="462"/>
      <c r="D146" s="1403" t="s">
        <v>31</v>
      </c>
      <c r="E146" s="704"/>
      <c r="F146" s="660" t="s">
        <v>1500</v>
      </c>
      <c r="G146" s="665"/>
      <c r="H146" s="666"/>
      <c r="I146" s="1404">
        <v>42621</v>
      </c>
      <c r="J146" s="1405"/>
    </row>
    <row r="147" spans="3:10" ht="66.75" customHeight="1" x14ac:dyDescent="0.2">
      <c r="C147" s="462"/>
      <c r="D147" s="1403" t="s">
        <v>31</v>
      </c>
      <c r="E147" s="704"/>
      <c r="F147" s="660" t="s">
        <v>1542</v>
      </c>
      <c r="G147" s="665"/>
      <c r="H147" s="666"/>
      <c r="I147" s="1404">
        <v>42621</v>
      </c>
      <c r="J147" s="1405"/>
    </row>
    <row r="148" spans="3:10" ht="72" customHeight="1" x14ac:dyDescent="0.2">
      <c r="C148" s="462"/>
      <c r="D148" s="1403" t="s">
        <v>31</v>
      </c>
      <c r="E148" s="704"/>
      <c r="F148" s="660" t="s">
        <v>1543</v>
      </c>
      <c r="G148" s="665"/>
      <c r="H148" s="666"/>
      <c r="I148" s="1404">
        <v>42621</v>
      </c>
      <c r="J148" s="1405"/>
    </row>
    <row r="149" spans="3:10" ht="61.5" customHeight="1" x14ac:dyDescent="0.2">
      <c r="C149" s="462"/>
      <c r="D149" s="1403" t="s">
        <v>31</v>
      </c>
      <c r="E149" s="704"/>
      <c r="F149" s="660" t="s">
        <v>1553</v>
      </c>
      <c r="G149" s="665"/>
      <c r="H149" s="666"/>
      <c r="I149" s="1404">
        <v>42621</v>
      </c>
      <c r="J149" s="1405"/>
    </row>
    <row r="150" spans="3:10" ht="58.5" customHeight="1" x14ac:dyDescent="0.2">
      <c r="C150" s="462"/>
      <c r="D150" s="1403" t="s">
        <v>31</v>
      </c>
      <c r="E150" s="704"/>
      <c r="F150" s="660" t="s">
        <v>1544</v>
      </c>
      <c r="G150" s="665"/>
      <c r="H150" s="666"/>
      <c r="I150" s="1404">
        <v>42621</v>
      </c>
      <c r="J150" s="1405"/>
    </row>
    <row r="151" spans="3:10" ht="57.75" customHeight="1" x14ac:dyDescent="0.2">
      <c r="C151" s="462"/>
      <c r="D151" s="1403" t="s">
        <v>31</v>
      </c>
      <c r="E151" s="704"/>
      <c r="F151" s="660" t="s">
        <v>1545</v>
      </c>
      <c r="G151" s="665"/>
      <c r="H151" s="666"/>
      <c r="I151" s="1404">
        <v>42621</v>
      </c>
      <c r="J151" s="1405"/>
    </row>
    <row r="152" spans="3:10" ht="48" customHeight="1" x14ac:dyDescent="0.2">
      <c r="C152" s="462"/>
      <c r="D152" s="1403" t="s">
        <v>31</v>
      </c>
      <c r="E152" s="704"/>
      <c r="F152" s="660" t="s">
        <v>1546</v>
      </c>
      <c r="G152" s="665"/>
      <c r="H152" s="666"/>
      <c r="I152" s="1404">
        <v>42621</v>
      </c>
      <c r="J152" s="1405"/>
    </row>
    <row r="153" spans="3:10" ht="48" customHeight="1" x14ac:dyDescent="0.2">
      <c r="C153" s="462"/>
      <c r="D153" s="1403" t="s">
        <v>31</v>
      </c>
      <c r="E153" s="704"/>
      <c r="F153" s="660" t="s">
        <v>1574</v>
      </c>
      <c r="G153" s="665"/>
      <c r="H153" s="666"/>
      <c r="I153" s="1404">
        <v>42614</v>
      </c>
      <c r="J153" s="1405"/>
    </row>
    <row r="154" spans="3:10" ht="69.75" customHeight="1" x14ac:dyDescent="0.2">
      <c r="C154" s="462"/>
      <c r="D154" s="1403" t="s">
        <v>1709</v>
      </c>
      <c r="E154" s="704"/>
      <c r="F154" s="660" t="s">
        <v>1453</v>
      </c>
      <c r="G154" s="665"/>
      <c r="H154" s="666"/>
      <c r="I154" s="1404">
        <v>42479</v>
      </c>
      <c r="J154" s="1405"/>
    </row>
    <row r="155" spans="3:10" ht="57.75" customHeight="1" x14ac:dyDescent="0.2">
      <c r="C155" s="462"/>
      <c r="D155" s="1403" t="s">
        <v>1324</v>
      </c>
      <c r="E155" s="704"/>
      <c r="F155" s="660" t="s">
        <v>1392</v>
      </c>
      <c r="G155" s="665"/>
      <c r="H155" s="666"/>
      <c r="I155" s="1404">
        <v>42514</v>
      </c>
      <c r="J155" s="1405"/>
    </row>
    <row r="156" spans="3:10" ht="59.25" customHeight="1" x14ac:dyDescent="0.2">
      <c r="C156" s="462"/>
      <c r="D156" s="1403" t="s">
        <v>1324</v>
      </c>
      <c r="E156" s="704"/>
      <c r="F156" s="660" t="s">
        <v>1478</v>
      </c>
      <c r="G156" s="665"/>
      <c r="H156" s="666"/>
      <c r="I156" s="1404">
        <v>42514</v>
      </c>
      <c r="J156" s="1405"/>
    </row>
    <row r="157" spans="3:10" ht="56.25" customHeight="1" x14ac:dyDescent="0.2">
      <c r="C157" s="462"/>
      <c r="D157" s="1403" t="s">
        <v>1324</v>
      </c>
      <c r="E157" s="704"/>
      <c r="F157" s="660" t="s">
        <v>1479</v>
      </c>
      <c r="G157" s="665"/>
      <c r="H157" s="666"/>
      <c r="I157" s="1404">
        <v>42514</v>
      </c>
      <c r="J157" s="1405"/>
    </row>
    <row r="158" spans="3:10" ht="48" customHeight="1" x14ac:dyDescent="0.2">
      <c r="C158" s="462"/>
      <c r="D158" s="1403" t="s">
        <v>1324</v>
      </c>
      <c r="E158" s="704"/>
      <c r="F158" s="660" t="s">
        <v>1272</v>
      </c>
      <c r="G158" s="665"/>
      <c r="H158" s="666"/>
      <c r="I158" s="1404">
        <v>42647</v>
      </c>
      <c r="J158" s="1405"/>
    </row>
    <row r="159" spans="3:10" ht="48" customHeight="1" x14ac:dyDescent="0.2">
      <c r="C159" s="462"/>
      <c r="D159" s="1403" t="s">
        <v>632</v>
      </c>
      <c r="E159" s="704"/>
      <c r="F159" s="660" t="s">
        <v>1691</v>
      </c>
      <c r="G159" s="665"/>
      <c r="H159" s="666"/>
      <c r="I159" s="1404">
        <v>42661</v>
      </c>
      <c r="J159" s="1405"/>
    </row>
    <row r="160" spans="3:10" ht="48" customHeight="1" x14ac:dyDescent="0.2">
      <c r="C160" s="462"/>
      <c r="D160" s="1403" t="s">
        <v>632</v>
      </c>
      <c r="E160" s="704"/>
      <c r="F160" s="660" t="s">
        <v>1714</v>
      </c>
      <c r="G160" s="665"/>
      <c r="H160" s="666"/>
      <c r="I160" s="1404">
        <v>42677</v>
      </c>
      <c r="J160" s="1405"/>
    </row>
    <row r="161" spans="3:14" s="341" customFormat="1" ht="48" customHeight="1" thickBot="1" x14ac:dyDescent="0.25">
      <c r="C161" s="462"/>
      <c r="D161" s="1403" t="s">
        <v>1590</v>
      </c>
      <c r="E161" s="704"/>
      <c r="F161" s="660" t="s">
        <v>1591</v>
      </c>
      <c r="G161" s="665"/>
      <c r="H161" s="666"/>
      <c r="I161" s="1404">
        <v>42705</v>
      </c>
      <c r="J161" s="1405"/>
      <c r="N161" s="24"/>
    </row>
    <row r="162" spans="3:14" s="351" customFormat="1" ht="69" customHeight="1" x14ac:dyDescent="0.2">
      <c r="C162" s="463"/>
      <c r="D162" s="1403" t="s">
        <v>31</v>
      </c>
      <c r="E162" s="704"/>
      <c r="F162" s="660" t="s">
        <v>1762</v>
      </c>
      <c r="G162" s="665"/>
      <c r="H162" s="666"/>
      <c r="I162" s="1404">
        <v>42754</v>
      </c>
      <c r="J162" s="1405"/>
      <c r="N162" s="24"/>
    </row>
    <row r="163" spans="3:14" s="351" customFormat="1" ht="69" customHeight="1" x14ac:dyDescent="0.2">
      <c r="C163" s="462"/>
      <c r="D163" s="1403" t="s">
        <v>31</v>
      </c>
      <c r="E163" s="704"/>
      <c r="F163" s="660" t="s">
        <v>1879</v>
      </c>
      <c r="G163" s="665"/>
      <c r="H163" s="666"/>
      <c r="I163" s="1404">
        <v>42754</v>
      </c>
      <c r="J163" s="1405"/>
      <c r="N163" s="24"/>
    </row>
    <row r="164" spans="3:14" s="351" customFormat="1" ht="69" customHeight="1" x14ac:dyDescent="0.2">
      <c r="C164" s="464" t="s">
        <v>1934</v>
      </c>
      <c r="D164" s="1403" t="s">
        <v>31</v>
      </c>
      <c r="E164" s="704"/>
      <c r="F164" s="660" t="s">
        <v>1696</v>
      </c>
      <c r="G164" s="665"/>
      <c r="H164" s="666"/>
      <c r="I164" s="1404">
        <v>42754</v>
      </c>
      <c r="J164" s="1405"/>
      <c r="N164" s="24"/>
    </row>
    <row r="165" spans="3:14" ht="33.75" customHeight="1" x14ac:dyDescent="0.2">
      <c r="C165" s="461"/>
      <c r="D165" s="1403" t="s">
        <v>632</v>
      </c>
      <c r="E165" s="704"/>
      <c r="F165" s="660" t="s">
        <v>1837</v>
      </c>
      <c r="G165" s="665"/>
      <c r="H165" s="666"/>
      <c r="I165" s="1404">
        <v>42768</v>
      </c>
      <c r="J165" s="1405"/>
    </row>
    <row r="166" spans="3:14" ht="31.5" customHeight="1" x14ac:dyDescent="0.2">
      <c r="C166" s="461"/>
      <c r="D166" s="1403" t="s">
        <v>632</v>
      </c>
      <c r="E166" s="704"/>
      <c r="F166" s="660" t="s">
        <v>1838</v>
      </c>
      <c r="G166" s="665"/>
      <c r="H166" s="666"/>
      <c r="I166" s="1404">
        <v>42768</v>
      </c>
      <c r="J166" s="1405"/>
    </row>
    <row r="167" spans="3:14" ht="29.25" customHeight="1" x14ac:dyDescent="0.2">
      <c r="C167" s="461"/>
      <c r="D167" s="1403" t="s">
        <v>632</v>
      </c>
      <c r="E167" s="704"/>
      <c r="F167" s="660" t="s">
        <v>1839</v>
      </c>
      <c r="G167" s="665"/>
      <c r="H167" s="666"/>
      <c r="I167" s="1404">
        <v>42768</v>
      </c>
      <c r="J167" s="1405"/>
    </row>
    <row r="168" spans="3:14" s="371" customFormat="1" ht="30" customHeight="1" x14ac:dyDescent="0.2">
      <c r="C168" s="465"/>
      <c r="D168" s="1403" t="s">
        <v>632</v>
      </c>
      <c r="E168" s="704"/>
      <c r="F168" s="660" t="s">
        <v>1198</v>
      </c>
      <c r="G168" s="665"/>
      <c r="H168" s="666"/>
      <c r="I168" s="1404">
        <v>42775</v>
      </c>
      <c r="J168" s="1405"/>
      <c r="N168" s="24"/>
    </row>
    <row r="224" ht="70.5" customHeight="1" x14ac:dyDescent="0.2"/>
    <row r="225" ht="51.75" customHeight="1" x14ac:dyDescent="0.2"/>
    <row r="226" ht="48.75" customHeight="1" x14ac:dyDescent="0.2"/>
  </sheetData>
  <sheetProtection selectLockedCells="1"/>
  <customSheetViews>
    <customSheetView guid="{629AD52C-24BD-4C40-8730-95AF6C3D6969}" showRuler="0">
      <selection activeCell="C37" sqref="C37"/>
      <pageMargins left="0.75" right="0.75" top="1" bottom="1" header="0.5" footer="0.5"/>
      <pageSetup paperSize="9" orientation="landscape" horizontalDpi="300" verticalDpi="300" r:id="rId1"/>
      <headerFooter alignWithMargins="0"/>
    </customSheetView>
  </customSheetViews>
  <mergeCells count="491">
    <mergeCell ref="A30:B30"/>
    <mergeCell ref="C30:D30"/>
    <mergeCell ref="E30:G30"/>
    <mergeCell ref="K30:L30"/>
    <mergeCell ref="A31:B31"/>
    <mergeCell ref="C31:D31"/>
    <mergeCell ref="E31:G31"/>
    <mergeCell ref="K31:L31"/>
    <mergeCell ref="A28:B28"/>
    <mergeCell ref="C28:D28"/>
    <mergeCell ref="E28:G28"/>
    <mergeCell ref="K28:L28"/>
    <mergeCell ref="A29:B29"/>
    <mergeCell ref="C29:D29"/>
    <mergeCell ref="E29:G29"/>
    <mergeCell ref="K29:L29"/>
    <mergeCell ref="A25:B25"/>
    <mergeCell ref="C25:D25"/>
    <mergeCell ref="E25:G25"/>
    <mergeCell ref="K25:L25"/>
    <mergeCell ref="A26:B26"/>
    <mergeCell ref="C26:D26"/>
    <mergeCell ref="E26:G26"/>
    <mergeCell ref="K26:L26"/>
    <mergeCell ref="A27:B27"/>
    <mergeCell ref="C27:D27"/>
    <mergeCell ref="E27:G27"/>
    <mergeCell ref="K27:L27"/>
    <mergeCell ref="A22:B22"/>
    <mergeCell ref="C22:D22"/>
    <mergeCell ref="E22:G22"/>
    <mergeCell ref="K22:L22"/>
    <mergeCell ref="A23:B23"/>
    <mergeCell ref="C23:D23"/>
    <mergeCell ref="E23:G23"/>
    <mergeCell ref="K23:L23"/>
    <mergeCell ref="A24:B24"/>
    <mergeCell ref="C24:D24"/>
    <mergeCell ref="E24:G24"/>
    <mergeCell ref="K24:L24"/>
    <mergeCell ref="A19:B19"/>
    <mergeCell ref="C19:D19"/>
    <mergeCell ref="E19:G19"/>
    <mergeCell ref="K19:L19"/>
    <mergeCell ref="A20:B20"/>
    <mergeCell ref="C20:D20"/>
    <mergeCell ref="E20:G20"/>
    <mergeCell ref="K20:L20"/>
    <mergeCell ref="A21:B21"/>
    <mergeCell ref="C21:D21"/>
    <mergeCell ref="E21:G21"/>
    <mergeCell ref="K21:L21"/>
    <mergeCell ref="K17:L17"/>
    <mergeCell ref="A18:B18"/>
    <mergeCell ref="C18:D18"/>
    <mergeCell ref="E18:G18"/>
    <mergeCell ref="K18:L18"/>
    <mergeCell ref="A7:B7"/>
    <mergeCell ref="C7:D7"/>
    <mergeCell ref="E7:G7"/>
    <mergeCell ref="K7:L7"/>
    <mergeCell ref="K8:L8"/>
    <mergeCell ref="K11:L11"/>
    <mergeCell ref="K9:L9"/>
    <mergeCell ref="A10:B10"/>
    <mergeCell ref="K10:L10"/>
    <mergeCell ref="D156:E156"/>
    <mergeCell ref="I145:J145"/>
    <mergeCell ref="D153:E153"/>
    <mergeCell ref="F153:H153"/>
    <mergeCell ref="C17:D17"/>
    <mergeCell ref="E17:G17"/>
    <mergeCell ref="F100:H100"/>
    <mergeCell ref="I97:J97"/>
    <mergeCell ref="I94:J94"/>
    <mergeCell ref="F95:H95"/>
    <mergeCell ref="I96:J96"/>
    <mergeCell ref="D93:E93"/>
    <mergeCell ref="D94:E94"/>
    <mergeCell ref="D92:E92"/>
    <mergeCell ref="F94:H94"/>
    <mergeCell ref="D97:E97"/>
    <mergeCell ref="I93:J93"/>
    <mergeCell ref="F92:H92"/>
    <mergeCell ref="D96:E96"/>
    <mergeCell ref="I95:J95"/>
    <mergeCell ref="F67:H67"/>
    <mergeCell ref="F66:H66"/>
    <mergeCell ref="D105:E105"/>
    <mergeCell ref="I61:J61"/>
    <mergeCell ref="A32:B32"/>
    <mergeCell ref="C32:D32"/>
    <mergeCell ref="E32:G32"/>
    <mergeCell ref="K32:L32"/>
    <mergeCell ref="I160:J160"/>
    <mergeCell ref="D159:E159"/>
    <mergeCell ref="F159:H159"/>
    <mergeCell ref="I99:J99"/>
    <mergeCell ref="I101:J101"/>
    <mergeCell ref="I104:J104"/>
    <mergeCell ref="I105:J105"/>
    <mergeCell ref="I106:J106"/>
    <mergeCell ref="I103:J103"/>
    <mergeCell ref="I100:J100"/>
    <mergeCell ref="D102:E102"/>
    <mergeCell ref="I159:J159"/>
    <mergeCell ref="F156:H156"/>
    <mergeCell ref="I156:J156"/>
    <mergeCell ref="D157:E157"/>
    <mergeCell ref="F157:H157"/>
    <mergeCell ref="I157:J157"/>
    <mergeCell ref="F152:H152"/>
    <mergeCell ref="D158:E158"/>
    <mergeCell ref="I136:J136"/>
    <mergeCell ref="F161:H161"/>
    <mergeCell ref="D160:E160"/>
    <mergeCell ref="I102:J102"/>
    <mergeCell ref="I107:J107"/>
    <mergeCell ref="F110:H110"/>
    <mergeCell ref="F113:H113"/>
    <mergeCell ref="F104:H104"/>
    <mergeCell ref="I115:J115"/>
    <mergeCell ref="F112:H112"/>
    <mergeCell ref="D112:E112"/>
    <mergeCell ref="I161:J161"/>
    <mergeCell ref="I146:J146"/>
    <mergeCell ref="I118:J118"/>
    <mergeCell ref="I121:J121"/>
    <mergeCell ref="I119:J119"/>
    <mergeCell ref="I120:J120"/>
    <mergeCell ref="I143:J143"/>
    <mergeCell ref="I137:J137"/>
    <mergeCell ref="F120:H120"/>
    <mergeCell ref="I122:J122"/>
    <mergeCell ref="I127:J127"/>
    <mergeCell ref="I148:J148"/>
    <mergeCell ref="I144:J144"/>
    <mergeCell ref="I158:J158"/>
    <mergeCell ref="D108:E108"/>
    <mergeCell ref="D80:E80"/>
    <mergeCell ref="F158:H158"/>
    <mergeCell ref="F61:H61"/>
    <mergeCell ref="D165:E165"/>
    <mergeCell ref="F165:H165"/>
    <mergeCell ref="D120:E120"/>
    <mergeCell ref="D116:E116"/>
    <mergeCell ref="D114:E114"/>
    <mergeCell ref="D117:E117"/>
    <mergeCell ref="D119:E119"/>
    <mergeCell ref="D115:E115"/>
    <mergeCell ref="F115:H115"/>
    <mergeCell ref="F160:H160"/>
    <mergeCell ref="F144:H144"/>
    <mergeCell ref="F146:H146"/>
    <mergeCell ref="F138:H138"/>
    <mergeCell ref="D148:E148"/>
    <mergeCell ref="F148:H148"/>
    <mergeCell ref="D146:E146"/>
    <mergeCell ref="F90:H90"/>
    <mergeCell ref="D95:E95"/>
    <mergeCell ref="F98:H98"/>
    <mergeCell ref="D76:E76"/>
    <mergeCell ref="D59:E59"/>
    <mergeCell ref="F59:H59"/>
    <mergeCell ref="F48:H48"/>
    <mergeCell ref="F58:H58"/>
    <mergeCell ref="D49:E49"/>
    <mergeCell ref="F51:H51"/>
    <mergeCell ref="D51:E51"/>
    <mergeCell ref="D50:E50"/>
    <mergeCell ref="I59:J59"/>
    <mergeCell ref="F56:H56"/>
    <mergeCell ref="F52:H52"/>
    <mergeCell ref="I58:J58"/>
    <mergeCell ref="D78:E78"/>
    <mergeCell ref="D75:E75"/>
    <mergeCell ref="D77:E77"/>
    <mergeCell ref="D103:E103"/>
    <mergeCell ref="D104:E104"/>
    <mergeCell ref="D99:E99"/>
    <mergeCell ref="I155:J155"/>
    <mergeCell ref="I149:J149"/>
    <mergeCell ref="I140:J140"/>
    <mergeCell ref="I141:J141"/>
    <mergeCell ref="I138:J138"/>
    <mergeCell ref="I139:J139"/>
    <mergeCell ref="I150:J150"/>
    <mergeCell ref="D151:E151"/>
    <mergeCell ref="F151:H151"/>
    <mergeCell ref="I151:J151"/>
    <mergeCell ref="I142:J142"/>
    <mergeCell ref="D143:E143"/>
    <mergeCell ref="F143:H143"/>
    <mergeCell ref="D144:E144"/>
    <mergeCell ref="D147:E147"/>
    <mergeCell ref="F147:H147"/>
    <mergeCell ref="I147:J147"/>
    <mergeCell ref="D154:E154"/>
    <mergeCell ref="I154:J154"/>
    <mergeCell ref="A16:B16"/>
    <mergeCell ref="C13:D13"/>
    <mergeCell ref="E13:G13"/>
    <mergeCell ref="I51:J51"/>
    <mergeCell ref="D69:E69"/>
    <mergeCell ref="F69:H69"/>
    <mergeCell ref="C75:C126"/>
    <mergeCell ref="D85:E85"/>
    <mergeCell ref="F85:H85"/>
    <mergeCell ref="D87:E87"/>
    <mergeCell ref="D88:E88"/>
    <mergeCell ref="F87:H87"/>
    <mergeCell ref="D90:E90"/>
    <mergeCell ref="D101:E101"/>
    <mergeCell ref="D100:E100"/>
    <mergeCell ref="F96:H96"/>
    <mergeCell ref="F81:H81"/>
    <mergeCell ref="D82:E82"/>
    <mergeCell ref="F86:H86"/>
    <mergeCell ref="D106:E106"/>
    <mergeCell ref="D62:E62"/>
    <mergeCell ref="F65:H65"/>
    <mergeCell ref="F63:H63"/>
    <mergeCell ref="D65:E65"/>
    <mergeCell ref="I108:J108"/>
    <mergeCell ref="D98:E98"/>
    <mergeCell ref="F101:H101"/>
    <mergeCell ref="F116:H116"/>
    <mergeCell ref="F108:H108"/>
    <mergeCell ref="D110:E110"/>
    <mergeCell ref="D47:E47"/>
    <mergeCell ref="D48:E48"/>
    <mergeCell ref="I91:J91"/>
    <mergeCell ref="I92:J92"/>
    <mergeCell ref="F76:H76"/>
    <mergeCell ref="F78:H78"/>
    <mergeCell ref="D67:E67"/>
    <mergeCell ref="D81:E81"/>
    <mergeCell ref="D68:E68"/>
    <mergeCell ref="F77:H77"/>
    <mergeCell ref="F64:H64"/>
    <mergeCell ref="F80:H80"/>
    <mergeCell ref="F88:H88"/>
    <mergeCell ref="F102:H102"/>
    <mergeCell ref="F103:H103"/>
    <mergeCell ref="F106:H106"/>
    <mergeCell ref="F105:H105"/>
    <mergeCell ref="F97:H97"/>
    <mergeCell ref="I130:J130"/>
    <mergeCell ref="D131:E131"/>
    <mergeCell ref="F131:H131"/>
    <mergeCell ref="I131:J131"/>
    <mergeCell ref="D121:E121"/>
    <mergeCell ref="D128:E128"/>
    <mergeCell ref="F128:H128"/>
    <mergeCell ref="D123:E123"/>
    <mergeCell ref="F111:H111"/>
    <mergeCell ref="D113:E113"/>
    <mergeCell ref="F123:H123"/>
    <mergeCell ref="F125:H125"/>
    <mergeCell ref="F121:H121"/>
    <mergeCell ref="F122:H122"/>
    <mergeCell ref="F117:H117"/>
    <mergeCell ref="I109:J109"/>
    <mergeCell ref="I112:J112"/>
    <mergeCell ref="I114:J114"/>
    <mergeCell ref="I113:J113"/>
    <mergeCell ref="I116:J116"/>
    <mergeCell ref="I111:J111"/>
    <mergeCell ref="D118:E118"/>
    <mergeCell ref="F118:H118"/>
    <mergeCell ref="A6:B6"/>
    <mergeCell ref="C6:D6"/>
    <mergeCell ref="E6:G6"/>
    <mergeCell ref="G37:I37"/>
    <mergeCell ref="E37:F37"/>
    <mergeCell ref="C12:D12"/>
    <mergeCell ref="C8:D8"/>
    <mergeCell ref="A11:B11"/>
    <mergeCell ref="C11:D11"/>
    <mergeCell ref="E11:G11"/>
    <mergeCell ref="A12:B12"/>
    <mergeCell ref="E12:G12"/>
    <mergeCell ref="A9:B9"/>
    <mergeCell ref="A8:B8"/>
    <mergeCell ref="E8:G8"/>
    <mergeCell ref="A13:B13"/>
    <mergeCell ref="A14:B14"/>
    <mergeCell ref="A15:B15"/>
    <mergeCell ref="C10:D10"/>
    <mergeCell ref="C14:D14"/>
    <mergeCell ref="E16:G16"/>
    <mergeCell ref="E15:G15"/>
    <mergeCell ref="E10:G10"/>
    <mergeCell ref="A17:B17"/>
    <mergeCell ref="C2:K2"/>
    <mergeCell ref="K6:L6"/>
    <mergeCell ref="C47:C74"/>
    <mergeCell ref="F71:H71"/>
    <mergeCell ref="F70:H70"/>
    <mergeCell ref="D63:E63"/>
    <mergeCell ref="D72:E72"/>
    <mergeCell ref="D71:E71"/>
    <mergeCell ref="I69:J69"/>
    <mergeCell ref="D66:E66"/>
    <mergeCell ref="F68:H68"/>
    <mergeCell ref="D46:E46"/>
    <mergeCell ref="I46:J46"/>
    <mergeCell ref="E39:F39"/>
    <mergeCell ref="G39:I39"/>
    <mergeCell ref="I65:J65"/>
    <mergeCell ref="E9:G9"/>
    <mergeCell ref="C9:D9"/>
    <mergeCell ref="I47:J47"/>
    <mergeCell ref="F50:H50"/>
    <mergeCell ref="K12:L12"/>
    <mergeCell ref="I56:J56"/>
    <mergeCell ref="F57:H57"/>
    <mergeCell ref="E14:G14"/>
    <mergeCell ref="I70:J70"/>
    <mergeCell ref="I71:J71"/>
    <mergeCell ref="I72:J72"/>
    <mergeCell ref="K13:L13"/>
    <mergeCell ref="K14:L14"/>
    <mergeCell ref="I48:J48"/>
    <mergeCell ref="G40:I40"/>
    <mergeCell ref="I49:J49"/>
    <mergeCell ref="F49:H49"/>
    <mergeCell ref="D44:I45"/>
    <mergeCell ref="I52:J52"/>
    <mergeCell ref="D52:E52"/>
    <mergeCell ref="F46:H46"/>
    <mergeCell ref="D54:E54"/>
    <mergeCell ref="F53:H53"/>
    <mergeCell ref="F54:H54"/>
    <mergeCell ref="I53:J53"/>
    <mergeCell ref="I67:J67"/>
    <mergeCell ref="D61:E61"/>
    <mergeCell ref="F62:H62"/>
    <mergeCell ref="I60:J60"/>
    <mergeCell ref="D53:E53"/>
    <mergeCell ref="D55:E55"/>
    <mergeCell ref="F55:H55"/>
    <mergeCell ref="I63:J63"/>
    <mergeCell ref="I66:J66"/>
    <mergeCell ref="C15:D15"/>
    <mergeCell ref="F47:H47"/>
    <mergeCell ref="I64:J64"/>
    <mergeCell ref="K15:L15"/>
    <mergeCell ref="E40:F40"/>
    <mergeCell ref="E38:F38"/>
    <mergeCell ref="G36:I36"/>
    <mergeCell ref="G38:I38"/>
    <mergeCell ref="K16:L16"/>
    <mergeCell ref="E36:F36"/>
    <mergeCell ref="D60:E60"/>
    <mergeCell ref="F60:H60"/>
    <mergeCell ref="D64:E64"/>
    <mergeCell ref="I50:J50"/>
    <mergeCell ref="I62:J62"/>
    <mergeCell ref="I54:J54"/>
    <mergeCell ref="D57:E57"/>
    <mergeCell ref="I55:J55"/>
    <mergeCell ref="D56:E56"/>
    <mergeCell ref="C16:D16"/>
    <mergeCell ref="I57:J57"/>
    <mergeCell ref="D58:E58"/>
    <mergeCell ref="I76:J76"/>
    <mergeCell ref="I85:J85"/>
    <mergeCell ref="I84:J84"/>
    <mergeCell ref="I68:J68"/>
    <mergeCell ref="D84:E84"/>
    <mergeCell ref="F82:H82"/>
    <mergeCell ref="D74:E74"/>
    <mergeCell ref="I81:J81"/>
    <mergeCell ref="F72:H72"/>
    <mergeCell ref="I80:J80"/>
    <mergeCell ref="F75:H75"/>
    <mergeCell ref="F79:H79"/>
    <mergeCell ref="I79:J79"/>
    <mergeCell ref="I78:J78"/>
    <mergeCell ref="D70:E70"/>
    <mergeCell ref="I73:J73"/>
    <mergeCell ref="F74:H74"/>
    <mergeCell ref="I77:J77"/>
    <mergeCell ref="I74:J74"/>
    <mergeCell ref="D73:E73"/>
    <mergeCell ref="F73:H73"/>
    <mergeCell ref="D79:E79"/>
    <mergeCell ref="I75:J75"/>
    <mergeCell ref="I83:J83"/>
    <mergeCell ref="D161:E161"/>
    <mergeCell ref="D142:E142"/>
    <mergeCell ref="I82:J82"/>
    <mergeCell ref="I89:J89"/>
    <mergeCell ref="I88:J88"/>
    <mergeCell ref="D83:E83"/>
    <mergeCell ref="I86:J86"/>
    <mergeCell ref="I90:J90"/>
    <mergeCell ref="D89:E89"/>
    <mergeCell ref="D86:E86"/>
    <mergeCell ref="I87:J87"/>
    <mergeCell ref="F89:H89"/>
    <mergeCell ref="F83:H83"/>
    <mergeCell ref="F84:H84"/>
    <mergeCell ref="D109:E109"/>
    <mergeCell ref="F93:H93"/>
    <mergeCell ref="F91:H91"/>
    <mergeCell ref="D91:E91"/>
    <mergeCell ref="I153:J153"/>
    <mergeCell ref="I152:J152"/>
    <mergeCell ref="D152:E152"/>
    <mergeCell ref="I98:J98"/>
    <mergeCell ref="F99:H99"/>
    <mergeCell ref="F130:H130"/>
    <mergeCell ref="F139:H139"/>
    <mergeCell ref="D140:E140"/>
    <mergeCell ref="F140:H140"/>
    <mergeCell ref="F154:H154"/>
    <mergeCell ref="D107:E107"/>
    <mergeCell ref="F107:H107"/>
    <mergeCell ref="F132:H132"/>
    <mergeCell ref="D133:E133"/>
    <mergeCell ref="F133:H133"/>
    <mergeCell ref="D136:E136"/>
    <mergeCell ref="F136:H136"/>
    <mergeCell ref="D134:E134"/>
    <mergeCell ref="F134:H134"/>
    <mergeCell ref="D124:E124"/>
    <mergeCell ref="D150:E150"/>
    <mergeCell ref="F150:H150"/>
    <mergeCell ref="D130:E130"/>
    <mergeCell ref="F126:H126"/>
    <mergeCell ref="F124:H124"/>
    <mergeCell ref="F119:H119"/>
    <mergeCell ref="D137:E137"/>
    <mergeCell ref="F137:H137"/>
    <mergeCell ref="F109:H109"/>
    <mergeCell ref="F114:H114"/>
    <mergeCell ref="I110:J110"/>
    <mergeCell ref="F142:H142"/>
    <mergeCell ref="D149:E149"/>
    <mergeCell ref="F149:H149"/>
    <mergeCell ref="D155:E155"/>
    <mergeCell ref="F155:H155"/>
    <mergeCell ref="D145:E145"/>
    <mergeCell ref="F145:H145"/>
    <mergeCell ref="D141:E141"/>
    <mergeCell ref="F141:H141"/>
    <mergeCell ref="D138:E138"/>
    <mergeCell ref="D111:E111"/>
    <mergeCell ref="D122:E122"/>
    <mergeCell ref="D139:E139"/>
    <mergeCell ref="I128:J128"/>
    <mergeCell ref="D125:E125"/>
    <mergeCell ref="D126:E126"/>
    <mergeCell ref="I134:J134"/>
    <mergeCell ref="F135:H135"/>
    <mergeCell ref="I132:J132"/>
    <mergeCell ref="I133:J133"/>
    <mergeCell ref="I129:J129"/>
    <mergeCell ref="I117:J117"/>
    <mergeCell ref="D129:E129"/>
    <mergeCell ref="F129:H129"/>
    <mergeCell ref="D132:E132"/>
    <mergeCell ref="D127:E127"/>
    <mergeCell ref="F127:H127"/>
    <mergeCell ref="I135:J135"/>
    <mergeCell ref="D135:E135"/>
    <mergeCell ref="I123:J123"/>
    <mergeCell ref="I124:J124"/>
    <mergeCell ref="I125:J125"/>
    <mergeCell ref="I126:J126"/>
    <mergeCell ref="D168:E168"/>
    <mergeCell ref="F168:H168"/>
    <mergeCell ref="I168:J168"/>
    <mergeCell ref="I162:J162"/>
    <mergeCell ref="D163:E163"/>
    <mergeCell ref="F163:H163"/>
    <mergeCell ref="I163:J163"/>
    <mergeCell ref="D164:E164"/>
    <mergeCell ref="F164:H164"/>
    <mergeCell ref="I164:J164"/>
    <mergeCell ref="I165:J165"/>
    <mergeCell ref="I166:J166"/>
    <mergeCell ref="I167:J167"/>
    <mergeCell ref="D167:E167"/>
    <mergeCell ref="F167:H167"/>
    <mergeCell ref="D162:E162"/>
    <mergeCell ref="F162:H162"/>
    <mergeCell ref="D166:E166"/>
    <mergeCell ref="F166:H166"/>
  </mergeCells>
  <phoneticPr fontId="0" type="noConversion"/>
  <hyperlinks>
    <hyperlink ref="G37:I37" r:id="rId2" display="Participant Portal"/>
    <hyperlink ref="E37:F37" r:id="rId3" display="OJ"/>
    <hyperlink ref="E38:F38" r:id="rId4" display="UE"/>
    <hyperlink ref="E39:F39" r:id="rId5" display="ERCEA"/>
    <hyperlink ref="G38:I38" r:id="rId6" display="Eurostars-Eureka"/>
    <hyperlink ref="G39:I39" r:id="rId7" display="REA"/>
    <hyperlink ref="K8:L8" r:id="rId8" display="LINK"/>
    <hyperlink ref="K9:L9" r:id="rId9" display="LINK"/>
    <hyperlink ref="K11:L11" r:id="rId10" display="LINK"/>
    <hyperlink ref="K12:L12" r:id="rId11" display="LINK"/>
    <hyperlink ref="K13:L13" r:id="rId12" display="LINK"/>
    <hyperlink ref="K14:L14" r:id="rId13" display="LINK"/>
    <hyperlink ref="E40:F40" r:id="rId14" display="TED"/>
    <hyperlink ref="K15:L15" r:id="rId15" display="LINK"/>
    <hyperlink ref="N33" location="INDICE!A1" display="INDICE"/>
    <hyperlink ref="K10:L10" r:id="rId16" display="LINK"/>
    <hyperlink ref="K16:L16" r:id="rId17" display="LINK"/>
    <hyperlink ref="K32:L32" r:id="rId18" display="LINK"/>
    <hyperlink ref="K7:L7" r:id="rId19" display="LINK"/>
    <hyperlink ref="K17:L17" r:id="rId20" display="LINK"/>
    <hyperlink ref="K18:L18" r:id="rId21" location="c,topics=callIdentifier/t/H2020-ECSEL-2017-1-IA-two-stage/1/1/1/default-group&amp;callStatus/t/Forthcoming/1/1/0/default-group&amp;callStatus" display="LINK"/>
    <hyperlink ref="K19:L19" r:id="rId22" display="LINK"/>
    <hyperlink ref="K20:L20" r:id="rId23" display="LINK"/>
    <hyperlink ref="K21:L21" r:id="rId24" display="LINK"/>
    <hyperlink ref="K22:L22" r:id="rId25" display="LINK"/>
    <hyperlink ref="K23:L23" r:id="rId26" display="LINK"/>
    <hyperlink ref="K24:L24" r:id="rId27" display="LINK"/>
    <hyperlink ref="K25:L25" r:id="rId28" display="LINK"/>
    <hyperlink ref="K26:L26" r:id="rId29" display="LINK"/>
    <hyperlink ref="K27:L27" r:id="rId30" display="LINK"/>
    <hyperlink ref="K28:L28" r:id="rId31" display="LINK"/>
    <hyperlink ref="K29:L29" r:id="rId32" display="LINK"/>
    <hyperlink ref="K30:L30" r:id="rId33" display="LINK"/>
    <hyperlink ref="K31:L31" r:id="rId34" display="LINK"/>
  </hyperlinks>
  <pageMargins left="0.75" right="0.75" top="1" bottom="1" header="0.5" footer="0.5"/>
  <pageSetup paperSize="9" orientation="landscape" r:id="rId35"/>
  <headerFooter alignWithMargins="0"/>
  <legacyDrawing r:id="rId3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42"/>
  </sheetPr>
  <dimension ref="A1:U104"/>
  <sheetViews>
    <sheetView workbookViewId="0">
      <selection activeCell="N10" sqref="N10"/>
    </sheetView>
  </sheetViews>
  <sheetFormatPr defaultRowHeight="12.75" x14ac:dyDescent="0.2"/>
  <cols>
    <col min="2" max="2" width="11.28515625" customWidth="1"/>
    <col min="4" max="4" width="11.85546875" customWidth="1"/>
    <col min="9" max="9" width="11.140625" customWidth="1"/>
    <col min="10" max="10" width="10.140625" bestFit="1" customWidth="1"/>
    <col min="16" max="16" width="17.5703125" customWidth="1"/>
  </cols>
  <sheetData>
    <row r="1" spans="1:21" ht="13.5" thickBot="1" x14ac:dyDescent="0.25">
      <c r="A1" s="321"/>
    </row>
    <row r="2" spans="1:21" ht="13.5" thickBot="1" x14ac:dyDescent="0.25">
      <c r="C2" s="714" t="s">
        <v>262</v>
      </c>
      <c r="D2" s="862"/>
      <c r="E2" s="862"/>
      <c r="F2" s="862"/>
      <c r="G2" s="862"/>
      <c r="H2" s="862"/>
      <c r="I2" s="862"/>
      <c r="J2" s="862"/>
      <c r="K2" s="863"/>
    </row>
    <row r="5" spans="1:21" ht="13.5" thickBot="1" x14ac:dyDescent="0.25"/>
    <row r="6" spans="1:21" ht="16.5" thickBot="1" x14ac:dyDescent="0.3">
      <c r="A6" s="714" t="s">
        <v>109</v>
      </c>
      <c r="B6" s="720"/>
      <c r="C6" s="714" t="s">
        <v>64</v>
      </c>
      <c r="D6" s="720"/>
      <c r="E6" s="714" t="s">
        <v>65</v>
      </c>
      <c r="F6" s="721"/>
      <c r="G6" s="720"/>
      <c r="H6" s="19" t="s">
        <v>66</v>
      </c>
      <c r="I6" s="18" t="s">
        <v>217</v>
      </c>
      <c r="J6" s="20" t="s">
        <v>218</v>
      </c>
      <c r="K6" s="888" t="s">
        <v>257</v>
      </c>
      <c r="L6" s="890"/>
      <c r="M6" s="21" t="s">
        <v>22</v>
      </c>
      <c r="N6" s="18" t="s">
        <v>23</v>
      </c>
      <c r="O6" s="61"/>
      <c r="P6" s="83" t="s">
        <v>59</v>
      </c>
    </row>
    <row r="7" spans="1:21" ht="12.75" hidden="1" customHeight="1" x14ac:dyDescent="0.2">
      <c r="A7" s="1488" t="s">
        <v>4</v>
      </c>
      <c r="B7" s="1489"/>
      <c r="C7" s="1490" t="s">
        <v>420</v>
      </c>
      <c r="D7" s="1491"/>
      <c r="E7" s="1492" t="s">
        <v>459</v>
      </c>
      <c r="F7" s="1493"/>
      <c r="G7" s="1494"/>
      <c r="H7" s="138">
        <v>1</v>
      </c>
      <c r="I7" s="139">
        <v>41907</v>
      </c>
      <c r="J7" s="141"/>
      <c r="K7" s="1485" t="s">
        <v>219</v>
      </c>
      <c r="L7" s="1486"/>
      <c r="M7" s="140">
        <v>1</v>
      </c>
      <c r="N7" s="142"/>
      <c r="O7" s="137"/>
      <c r="P7" s="143"/>
    </row>
    <row r="8" spans="1:21" s="362" customFormat="1" ht="70.5" customHeight="1" x14ac:dyDescent="0.2">
      <c r="A8" s="978" t="s">
        <v>4</v>
      </c>
      <c r="B8" s="1495"/>
      <c r="C8" s="984" t="s">
        <v>2001</v>
      </c>
      <c r="D8" s="985"/>
      <c r="E8" s="986" t="s">
        <v>1935</v>
      </c>
      <c r="F8" s="1496"/>
      <c r="G8" s="1496"/>
      <c r="H8" s="478">
        <v>1</v>
      </c>
      <c r="I8" s="479">
        <v>42815</v>
      </c>
      <c r="J8" s="480"/>
      <c r="K8" s="987" t="s">
        <v>257</v>
      </c>
      <c r="L8" s="987"/>
      <c r="M8" s="481"/>
      <c r="N8" s="412"/>
      <c r="O8" s="482"/>
      <c r="P8" s="483"/>
    </row>
    <row r="9" spans="1:21" ht="13.5" thickBot="1" x14ac:dyDescent="0.25">
      <c r="G9" s="426" t="s">
        <v>17</v>
      </c>
      <c r="H9" s="428">
        <f>SUM(H8:H8)</f>
        <v>1</v>
      </c>
      <c r="I9" s="8"/>
    </row>
    <row r="10" spans="1:21" ht="13.5" thickBot="1" x14ac:dyDescent="0.25">
      <c r="N10" s="28" t="s">
        <v>246</v>
      </c>
    </row>
    <row r="11" spans="1:21" ht="12.75" customHeight="1" x14ac:dyDescent="0.2">
      <c r="L11" s="13"/>
    </row>
    <row r="13" spans="1:21" ht="13.5" thickBot="1" x14ac:dyDescent="0.25">
      <c r="K13" s="287"/>
      <c r="M13" s="23"/>
      <c r="N13" s="23"/>
      <c r="O13" s="23"/>
    </row>
    <row r="14" spans="1:21" ht="17.25" customHeight="1" thickBot="1" x14ac:dyDescent="0.25">
      <c r="L14" s="791" t="s">
        <v>1911</v>
      </c>
      <c r="M14" s="792"/>
      <c r="N14" s="792"/>
      <c r="O14" s="793"/>
      <c r="R14" s="543"/>
      <c r="S14" s="543"/>
      <c r="T14" s="543"/>
      <c r="U14" s="543"/>
    </row>
    <row r="15" spans="1:21" ht="48" customHeight="1" thickBot="1" x14ac:dyDescent="0.25">
      <c r="E15" s="717" t="s">
        <v>139</v>
      </c>
      <c r="F15" s="719"/>
      <c r="G15" s="1487" t="s">
        <v>162</v>
      </c>
      <c r="H15" s="718"/>
      <c r="I15" s="719"/>
      <c r="L15" s="680" t="s">
        <v>2035</v>
      </c>
      <c r="M15" s="681"/>
      <c r="N15" s="681"/>
      <c r="O15" s="682"/>
      <c r="R15" s="543"/>
      <c r="S15" s="543"/>
      <c r="T15" s="543"/>
      <c r="U15" s="543"/>
    </row>
    <row r="16" spans="1:21" ht="13.5" thickBot="1" x14ac:dyDescent="0.25">
      <c r="E16" s="765" t="s">
        <v>61</v>
      </c>
      <c r="F16" s="767"/>
      <c r="G16" s="1024" t="s">
        <v>62</v>
      </c>
      <c r="H16" s="766"/>
      <c r="I16" s="767"/>
      <c r="L16" s="794" t="s">
        <v>257</v>
      </c>
      <c r="M16" s="795"/>
      <c r="N16" s="795"/>
      <c r="O16" s="796"/>
      <c r="R16" s="543"/>
      <c r="S16" s="543"/>
      <c r="T16" s="543"/>
      <c r="U16" s="543"/>
    </row>
    <row r="17" spans="3:18" ht="12.75" customHeight="1" x14ac:dyDescent="0.2">
      <c r="E17" s="771" t="s">
        <v>163</v>
      </c>
      <c r="F17" s="770"/>
      <c r="G17" s="821" t="s">
        <v>419</v>
      </c>
      <c r="H17" s="769"/>
      <c r="I17" s="770"/>
    </row>
    <row r="18" spans="3:18" x14ac:dyDescent="0.2">
      <c r="E18" s="771" t="s">
        <v>278</v>
      </c>
      <c r="F18" s="770"/>
      <c r="G18" s="821" t="s">
        <v>439</v>
      </c>
      <c r="H18" s="769"/>
      <c r="I18" s="770"/>
    </row>
    <row r="19" spans="3:18" ht="24" customHeight="1" thickBot="1" x14ac:dyDescent="0.25">
      <c r="E19" s="779" t="s">
        <v>275</v>
      </c>
      <c r="F19" s="780"/>
      <c r="G19" s="781" t="s">
        <v>440</v>
      </c>
      <c r="H19" s="782"/>
      <c r="I19" s="780"/>
    </row>
    <row r="20" spans="3:18" ht="88.5" customHeight="1" x14ac:dyDescent="0.2"/>
    <row r="21" spans="3:18" ht="23.25" customHeight="1" thickBot="1" x14ac:dyDescent="0.25"/>
    <row r="22" spans="3:18" ht="12" customHeight="1" x14ac:dyDescent="0.2">
      <c r="E22" s="686" t="s">
        <v>196</v>
      </c>
      <c r="F22" s="825"/>
      <c r="G22" s="825"/>
      <c r="H22" s="825"/>
      <c r="I22" s="826"/>
    </row>
    <row r="23" spans="3:18" ht="13.5" customHeight="1" thickBot="1" x14ac:dyDescent="0.25">
      <c r="E23" s="827"/>
      <c r="F23" s="828"/>
      <c r="G23" s="828"/>
      <c r="H23" s="828"/>
      <c r="I23" s="829"/>
    </row>
    <row r="24" spans="3:18" ht="13.5" customHeight="1" x14ac:dyDescent="0.2"/>
    <row r="25" spans="3:18" ht="30.75" customHeight="1" thickBot="1" x14ac:dyDescent="0.25">
      <c r="M25" s="147"/>
      <c r="N25" s="147"/>
      <c r="O25" s="147"/>
      <c r="P25" s="147"/>
      <c r="Q25" s="147"/>
      <c r="R25" s="147"/>
    </row>
    <row r="26" spans="3:18" ht="15" customHeight="1" thickBot="1" x14ac:dyDescent="0.25">
      <c r="C26" s="128" t="s">
        <v>220</v>
      </c>
      <c r="D26" s="726" t="s">
        <v>64</v>
      </c>
      <c r="E26" s="727"/>
      <c r="F26" s="726" t="s">
        <v>290</v>
      </c>
      <c r="G26" s="731"/>
      <c r="H26" s="727"/>
      <c r="I26" s="797" t="s">
        <v>217</v>
      </c>
      <c r="J26" s="798"/>
      <c r="M26" s="169"/>
      <c r="N26" s="169"/>
      <c r="O26" s="169"/>
      <c r="P26" s="169"/>
      <c r="Q26" s="169"/>
      <c r="R26" s="169"/>
    </row>
    <row r="27" spans="3:18" ht="55.5" customHeight="1" x14ac:dyDescent="0.2">
      <c r="C27" s="1503" t="s">
        <v>1158</v>
      </c>
      <c r="D27" s="1508" t="s">
        <v>420</v>
      </c>
      <c r="E27" s="985"/>
      <c r="F27" s="1506" t="s">
        <v>421</v>
      </c>
      <c r="G27" s="1507"/>
      <c r="H27" s="1507"/>
      <c r="I27" s="1509">
        <v>41907</v>
      </c>
      <c r="J27" s="1510"/>
      <c r="M27" s="169"/>
      <c r="N27" s="169"/>
      <c r="O27" s="169"/>
      <c r="P27" s="169"/>
      <c r="Q27" s="169"/>
      <c r="R27" s="169"/>
    </row>
    <row r="28" spans="3:18" ht="75.75" customHeight="1" x14ac:dyDescent="0.2">
      <c r="C28" s="1504"/>
      <c r="D28" s="1483" t="s">
        <v>420</v>
      </c>
      <c r="E28" s="976"/>
      <c r="F28" s="1482" t="s">
        <v>459</v>
      </c>
      <c r="G28" s="1484"/>
      <c r="H28" s="1484"/>
      <c r="I28" s="1473">
        <v>41907</v>
      </c>
      <c r="J28" s="1474"/>
    </row>
    <row r="29" spans="3:18" ht="64.5" customHeight="1" x14ac:dyDescent="0.2">
      <c r="C29" s="1504"/>
      <c r="D29" s="1483" t="s">
        <v>420</v>
      </c>
      <c r="E29" s="976"/>
      <c r="F29" s="1482" t="s">
        <v>541</v>
      </c>
      <c r="G29" s="1484"/>
      <c r="H29" s="1484"/>
      <c r="I29" s="1473">
        <v>41912</v>
      </c>
      <c r="J29" s="1474"/>
      <c r="M29" s="257"/>
      <c r="N29" s="257"/>
      <c r="O29" s="257"/>
      <c r="P29" s="257"/>
      <c r="Q29" s="257"/>
      <c r="R29" s="257"/>
    </row>
    <row r="30" spans="3:18" ht="39.75" customHeight="1" x14ac:dyDescent="0.2">
      <c r="C30" s="1504"/>
      <c r="D30" s="1483" t="s">
        <v>31</v>
      </c>
      <c r="E30" s="976"/>
      <c r="F30" s="1482" t="s">
        <v>545</v>
      </c>
      <c r="G30" s="1484"/>
      <c r="H30" s="1484"/>
      <c r="I30" s="1473">
        <v>41926</v>
      </c>
      <c r="J30" s="1474"/>
      <c r="M30" s="257"/>
      <c r="N30" s="257"/>
      <c r="O30" s="257"/>
      <c r="P30" s="257"/>
      <c r="Q30" s="257"/>
      <c r="R30" s="257"/>
    </row>
    <row r="31" spans="3:18" s="147" customFormat="1" ht="64.5" customHeight="1" thickBot="1" x14ac:dyDescent="0.25">
      <c r="C31" s="1505"/>
      <c r="D31" s="1499" t="s">
        <v>31</v>
      </c>
      <c r="E31" s="1500"/>
      <c r="F31" s="1501" t="s">
        <v>666</v>
      </c>
      <c r="G31" s="1502"/>
      <c r="H31" s="1502"/>
      <c r="I31" s="1497">
        <v>41984</v>
      </c>
      <c r="J31" s="1498"/>
      <c r="M31"/>
      <c r="N31"/>
      <c r="O31"/>
      <c r="P31"/>
      <c r="Q31"/>
      <c r="R31"/>
    </row>
    <row r="32" spans="3:18" s="169" customFormat="1" ht="45" customHeight="1" x14ac:dyDescent="0.2">
      <c r="C32" s="1503" t="s">
        <v>1157</v>
      </c>
      <c r="D32" s="1475" t="s">
        <v>31</v>
      </c>
      <c r="E32" s="1476"/>
      <c r="F32" s="1480" t="s">
        <v>544</v>
      </c>
      <c r="G32" s="1481"/>
      <c r="H32" s="1481"/>
      <c r="I32" s="1183" t="s">
        <v>810</v>
      </c>
      <c r="J32" s="1479"/>
      <c r="M32"/>
      <c r="N32"/>
      <c r="O32"/>
      <c r="P32"/>
      <c r="Q32"/>
      <c r="R32"/>
    </row>
    <row r="33" spans="3:18" s="169" customFormat="1" ht="44.25" customHeight="1" x14ac:dyDescent="0.2">
      <c r="C33" s="1513"/>
      <c r="D33" s="1216" t="s">
        <v>31</v>
      </c>
      <c r="E33" s="976"/>
      <c r="F33" s="952" t="s">
        <v>736</v>
      </c>
      <c r="G33" s="1482"/>
      <c r="H33" s="1482"/>
      <c r="I33" s="1512" t="s">
        <v>810</v>
      </c>
      <c r="J33" s="1474"/>
      <c r="M33"/>
      <c r="N33"/>
      <c r="O33"/>
      <c r="P33"/>
      <c r="Q33"/>
      <c r="R33"/>
    </row>
    <row r="34" spans="3:18" ht="64.5" customHeight="1" x14ac:dyDescent="0.2">
      <c r="C34" s="1513"/>
      <c r="D34" s="1216" t="s">
        <v>1024</v>
      </c>
      <c r="E34" s="976"/>
      <c r="F34" s="848" t="s">
        <v>1025</v>
      </c>
      <c r="G34" s="981"/>
      <c r="H34" s="981"/>
      <c r="I34" s="1473">
        <v>42262</v>
      </c>
      <c r="J34" s="1474"/>
    </row>
    <row r="35" spans="3:18" s="257" customFormat="1" ht="64.5" customHeight="1" x14ac:dyDescent="0.2">
      <c r="C35" s="1513"/>
      <c r="D35" s="1216" t="s">
        <v>419</v>
      </c>
      <c r="E35" s="976"/>
      <c r="F35" s="848" t="s">
        <v>1242</v>
      </c>
      <c r="G35" s="981"/>
      <c r="H35" s="981"/>
      <c r="I35" s="1473">
        <v>42320</v>
      </c>
      <c r="J35" s="1474"/>
      <c r="M35"/>
      <c r="N35"/>
      <c r="O35"/>
      <c r="P35"/>
      <c r="Q35"/>
      <c r="R35"/>
    </row>
    <row r="36" spans="3:18" s="257" customFormat="1" ht="64.5" customHeight="1" thickBot="1" x14ac:dyDescent="0.25">
      <c r="C36" s="1514"/>
      <c r="D36" s="1337" t="s">
        <v>419</v>
      </c>
      <c r="E36" s="1500"/>
      <c r="F36" s="1515" t="s">
        <v>1224</v>
      </c>
      <c r="G36" s="1516"/>
      <c r="H36" s="1516"/>
      <c r="I36" s="1497">
        <v>42320</v>
      </c>
      <c r="J36" s="1498"/>
      <c r="M36"/>
      <c r="N36"/>
      <c r="O36"/>
      <c r="P36"/>
      <c r="Q36"/>
      <c r="R36"/>
    </row>
    <row r="37" spans="3:18" ht="82.5" customHeight="1" x14ac:dyDescent="0.2">
      <c r="C37" s="476" t="s">
        <v>1290</v>
      </c>
      <c r="D37" s="1475" t="s">
        <v>420</v>
      </c>
      <c r="E37" s="1476"/>
      <c r="F37" s="866" t="s">
        <v>1410</v>
      </c>
      <c r="G37" s="1477"/>
      <c r="H37" s="1477"/>
      <c r="I37" s="1478">
        <v>42523</v>
      </c>
      <c r="J37" s="1479"/>
    </row>
    <row r="38" spans="3:18" ht="60" customHeight="1" thickBot="1" x14ac:dyDescent="0.25">
      <c r="C38" s="477"/>
      <c r="D38" s="1483" t="s">
        <v>420</v>
      </c>
      <c r="E38" s="976"/>
      <c r="F38" s="848" t="s">
        <v>1411</v>
      </c>
      <c r="G38" s="981"/>
      <c r="H38" s="981"/>
      <c r="I38" s="1473">
        <v>42542</v>
      </c>
      <c r="J38" s="1474"/>
    </row>
    <row r="39" spans="3:18" s="545" customFormat="1" ht="51" customHeight="1" thickBot="1" x14ac:dyDescent="0.25">
      <c r="C39" s="548"/>
      <c r="D39" s="1483" t="s">
        <v>420</v>
      </c>
      <c r="E39" s="976"/>
      <c r="F39" s="848" t="s">
        <v>1779</v>
      </c>
      <c r="G39" s="981"/>
      <c r="H39" s="981"/>
      <c r="I39" s="1473">
        <v>42766</v>
      </c>
      <c r="J39" s="1474"/>
    </row>
    <row r="40" spans="3:18" ht="51" customHeight="1" x14ac:dyDescent="0.2">
      <c r="C40" s="1511" t="s">
        <v>1934</v>
      </c>
      <c r="D40" s="1216" t="s">
        <v>1927</v>
      </c>
      <c r="E40" s="976"/>
      <c r="F40" s="848" t="s">
        <v>1926</v>
      </c>
      <c r="G40" s="981"/>
      <c r="H40" s="981"/>
      <c r="I40" s="1473">
        <v>42800</v>
      </c>
      <c r="J40" s="1474"/>
    </row>
    <row r="41" spans="3:18" ht="13.5" thickBot="1" x14ac:dyDescent="0.25">
      <c r="C41" s="854"/>
      <c r="J41" s="41" t="s">
        <v>246</v>
      </c>
    </row>
    <row r="42" spans="3:18" x14ac:dyDescent="0.2">
      <c r="C42" s="854"/>
    </row>
    <row r="43" spans="3:18" x14ac:dyDescent="0.2">
      <c r="C43" s="854"/>
    </row>
    <row r="44" spans="3:18" x14ac:dyDescent="0.2">
      <c r="C44" s="854"/>
    </row>
    <row r="45" spans="3:18" ht="12.75" customHeight="1" x14ac:dyDescent="0.2">
      <c r="C45" s="854"/>
    </row>
    <row r="46" spans="3:18" ht="13.5" thickBot="1" x14ac:dyDescent="0.25">
      <c r="C46" s="855"/>
    </row>
    <row r="51" ht="12.75" customHeight="1" x14ac:dyDescent="0.2"/>
    <row r="58" ht="12.75" customHeight="1" x14ac:dyDescent="0.2"/>
    <row r="62" ht="13.5" customHeight="1" x14ac:dyDescent="0.2"/>
    <row r="63" ht="12.75" customHeight="1" x14ac:dyDescent="0.2"/>
    <row r="104" ht="13.5" customHeight="1" x14ac:dyDescent="0.2"/>
  </sheetData>
  <customSheetViews>
    <customSheetView guid="{629AD52C-24BD-4C40-8730-95AF6C3D6969}" showRuler="0">
      <selection activeCell="C37" sqref="C37"/>
      <pageMargins left="0.75" right="0.75" top="1" bottom="1" header="0.5" footer="0.5"/>
      <pageSetup paperSize="9" orientation="landscape" r:id="rId1"/>
      <headerFooter alignWithMargins="0"/>
    </customSheetView>
  </customSheetViews>
  <mergeCells count="75">
    <mergeCell ref="D39:E39"/>
    <mergeCell ref="F39:H39"/>
    <mergeCell ref="I39:J39"/>
    <mergeCell ref="D40:E40"/>
    <mergeCell ref="F40:H40"/>
    <mergeCell ref="C40:C46"/>
    <mergeCell ref="I40:J40"/>
    <mergeCell ref="F29:H29"/>
    <mergeCell ref="I36:J36"/>
    <mergeCell ref="D34:E34"/>
    <mergeCell ref="F34:H34"/>
    <mergeCell ref="I34:J34"/>
    <mergeCell ref="I32:J32"/>
    <mergeCell ref="I33:J33"/>
    <mergeCell ref="D32:E32"/>
    <mergeCell ref="C32:C36"/>
    <mergeCell ref="D35:E35"/>
    <mergeCell ref="F35:H35"/>
    <mergeCell ref="I35:J35"/>
    <mergeCell ref="D36:E36"/>
    <mergeCell ref="F36:H36"/>
    <mergeCell ref="A8:B8"/>
    <mergeCell ref="C8:D8"/>
    <mergeCell ref="E8:G8"/>
    <mergeCell ref="I31:J31"/>
    <mergeCell ref="I29:J29"/>
    <mergeCell ref="D31:E31"/>
    <mergeCell ref="F31:H31"/>
    <mergeCell ref="C27:C31"/>
    <mergeCell ref="D29:E29"/>
    <mergeCell ref="F27:H27"/>
    <mergeCell ref="D30:E30"/>
    <mergeCell ref="F30:H30"/>
    <mergeCell ref="I30:J30"/>
    <mergeCell ref="D27:E27"/>
    <mergeCell ref="I27:J27"/>
    <mergeCell ref="D28:E28"/>
    <mergeCell ref="A6:B6"/>
    <mergeCell ref="C6:D6"/>
    <mergeCell ref="E6:G6"/>
    <mergeCell ref="A7:B7"/>
    <mergeCell ref="C7:D7"/>
    <mergeCell ref="E7:G7"/>
    <mergeCell ref="C2:K2"/>
    <mergeCell ref="K6:L6"/>
    <mergeCell ref="K7:L7"/>
    <mergeCell ref="E19:F19"/>
    <mergeCell ref="E15:F15"/>
    <mergeCell ref="E18:F18"/>
    <mergeCell ref="E17:F17"/>
    <mergeCell ref="G15:I15"/>
    <mergeCell ref="G17:I17"/>
    <mergeCell ref="G19:I19"/>
    <mergeCell ref="G18:I18"/>
    <mergeCell ref="E16:F16"/>
    <mergeCell ref="G16:I16"/>
    <mergeCell ref="L14:O14"/>
    <mergeCell ref="L15:O15"/>
    <mergeCell ref="K8:L8"/>
    <mergeCell ref="I28:J28"/>
    <mergeCell ref="L16:O16"/>
    <mergeCell ref="E22:I23"/>
    <mergeCell ref="D26:E26"/>
    <mergeCell ref="F26:H26"/>
    <mergeCell ref="I26:J26"/>
    <mergeCell ref="F32:H32"/>
    <mergeCell ref="F33:H33"/>
    <mergeCell ref="D38:E38"/>
    <mergeCell ref="F38:H38"/>
    <mergeCell ref="F28:H28"/>
    <mergeCell ref="I38:J38"/>
    <mergeCell ref="D37:E37"/>
    <mergeCell ref="F37:H37"/>
    <mergeCell ref="I37:J37"/>
    <mergeCell ref="D33:E33"/>
  </mergeCells>
  <phoneticPr fontId="0" type="noConversion"/>
  <hyperlinks>
    <hyperlink ref="N10" location="INDICE!A1" display="INDICE"/>
    <hyperlink ref="E17:F17" r:id="rId2" display="OJ"/>
    <hyperlink ref="E16:F16" r:id="rId3" display="DG Health"/>
    <hyperlink ref="J41" location="INDICE!A1" display="INDICE"/>
    <hyperlink ref="E18:F18" r:id="rId4" display="UE"/>
    <hyperlink ref="G16:I16" r:id="rId5" display="EAHC"/>
    <hyperlink ref="G17:I17" r:id="rId6" display="CHAFEA"/>
    <hyperlink ref="K7:L7" r:id="rId7" display="LINKS"/>
    <hyperlink ref="G18:I18" r:id="rId8" display="EMA"/>
    <hyperlink ref="G19:I19" r:id="rId9" display="ECDC"/>
    <hyperlink ref="E19:F19" r:id="rId10" display="TED"/>
    <hyperlink ref="L16:O16" r:id="rId11" display="LINK"/>
    <hyperlink ref="K8:L8" r:id="rId12" display="LINK"/>
  </hyperlinks>
  <pageMargins left="0.75" right="0.75" top="1" bottom="1" header="0.5" footer="0.5"/>
  <pageSetup paperSize="9" orientation="landscape" r:id="rId13"/>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42"/>
  </sheetPr>
  <dimension ref="A1:S53"/>
  <sheetViews>
    <sheetView zoomScaleNormal="100" workbookViewId="0">
      <selection activeCell="L14" sqref="L14"/>
    </sheetView>
  </sheetViews>
  <sheetFormatPr defaultRowHeight="12.75" x14ac:dyDescent="0.2"/>
  <cols>
    <col min="2" max="2" width="11.28515625" customWidth="1"/>
    <col min="4" max="4" width="14.5703125" customWidth="1"/>
    <col min="5" max="6" width="11.5703125" customWidth="1"/>
    <col min="9" max="9" width="10.7109375" customWidth="1"/>
    <col min="13" max="13" width="12.140625" customWidth="1"/>
  </cols>
  <sheetData>
    <row r="1" spans="1:18" ht="13.5" thickBot="1" x14ac:dyDescent="0.25">
      <c r="A1" s="292"/>
    </row>
    <row r="2" spans="1:18" ht="13.5" thickBot="1" x14ac:dyDescent="0.25">
      <c r="C2" s="714" t="s">
        <v>262</v>
      </c>
      <c r="D2" s="715"/>
      <c r="E2" s="715"/>
      <c r="F2" s="715"/>
      <c r="G2" s="715"/>
      <c r="H2" s="715"/>
      <c r="I2" s="715"/>
      <c r="J2" s="715"/>
      <c r="K2" s="716"/>
      <c r="L2" s="67"/>
    </row>
    <row r="5" spans="1:18" ht="13.5" thickBot="1" x14ac:dyDescent="0.25"/>
    <row r="6" spans="1:18" ht="16.5" thickBot="1" x14ac:dyDescent="0.3">
      <c r="A6" s="714" t="s">
        <v>109</v>
      </c>
      <c r="B6" s="1091"/>
      <c r="C6" s="714" t="s">
        <v>64</v>
      </c>
      <c r="D6" s="720"/>
      <c r="E6" s="714" t="s">
        <v>65</v>
      </c>
      <c r="F6" s="721"/>
      <c r="G6" s="720"/>
      <c r="H6" s="19" t="s">
        <v>66</v>
      </c>
      <c r="I6" s="18" t="s">
        <v>217</v>
      </c>
      <c r="J6" s="91" t="s">
        <v>218</v>
      </c>
      <c r="K6" s="714" t="s">
        <v>257</v>
      </c>
      <c r="L6" s="720"/>
      <c r="M6" s="22" t="s">
        <v>59</v>
      </c>
    </row>
    <row r="7" spans="1:18" s="362" customFormat="1" ht="77.25" customHeight="1" x14ac:dyDescent="0.2">
      <c r="A7" s="1539" t="s">
        <v>153</v>
      </c>
      <c r="B7" s="1540"/>
      <c r="C7" s="704" t="s">
        <v>1829</v>
      </c>
      <c r="D7" s="705"/>
      <c r="E7" s="754" t="s">
        <v>1863</v>
      </c>
      <c r="F7" s="745"/>
      <c r="G7" s="746"/>
      <c r="H7" s="195">
        <v>1</v>
      </c>
      <c r="I7" s="361">
        <v>42850</v>
      </c>
      <c r="J7" s="12"/>
      <c r="K7" s="1541" t="s">
        <v>257</v>
      </c>
      <c r="L7" s="1542"/>
      <c r="M7" s="5"/>
      <c r="N7" s="2"/>
      <c r="O7" s="2"/>
    </row>
    <row r="8" spans="1:18" s="557" customFormat="1" ht="77.25" customHeight="1" x14ac:dyDescent="0.2">
      <c r="A8" s="1543" t="s">
        <v>153</v>
      </c>
      <c r="B8" s="1544"/>
      <c r="C8" s="704" t="s">
        <v>1993</v>
      </c>
      <c r="D8" s="705"/>
      <c r="E8" s="754" t="s">
        <v>1994</v>
      </c>
      <c r="F8" s="745"/>
      <c r="G8" s="746"/>
      <c r="H8" s="195">
        <v>1</v>
      </c>
      <c r="I8" s="556">
        <v>42824</v>
      </c>
      <c r="J8" s="12"/>
      <c r="K8" s="776" t="s">
        <v>257</v>
      </c>
      <c r="L8" s="821"/>
      <c r="M8" s="5"/>
      <c r="N8" s="2"/>
      <c r="O8" s="2"/>
    </row>
    <row r="9" spans="1:18" s="388" customFormat="1" ht="77.25" customHeight="1" x14ac:dyDescent="0.2">
      <c r="A9" s="1543" t="s">
        <v>153</v>
      </c>
      <c r="B9" s="1544"/>
      <c r="C9" s="704" t="s">
        <v>1922</v>
      </c>
      <c r="D9" s="705"/>
      <c r="E9" s="754" t="s">
        <v>2102</v>
      </c>
      <c r="F9" s="745"/>
      <c r="G9" s="746"/>
      <c r="H9" s="195">
        <v>1</v>
      </c>
      <c r="I9" s="387">
        <v>42828</v>
      </c>
      <c r="J9" s="12"/>
      <c r="K9" s="776" t="s">
        <v>257</v>
      </c>
      <c r="L9" s="821"/>
      <c r="M9" s="5"/>
      <c r="N9" s="2"/>
      <c r="O9" s="2"/>
    </row>
    <row r="10" spans="1:18" s="565" customFormat="1" ht="77.25" customHeight="1" x14ac:dyDescent="0.2">
      <c r="A10" s="1545" t="s">
        <v>153</v>
      </c>
      <c r="B10" s="1546"/>
      <c r="C10" s="704" t="s">
        <v>1922</v>
      </c>
      <c r="D10" s="705"/>
      <c r="E10" s="754" t="s">
        <v>2031</v>
      </c>
      <c r="F10" s="745"/>
      <c r="G10" s="1549"/>
      <c r="H10" s="427">
        <v>1</v>
      </c>
      <c r="I10" s="564">
        <v>42807</v>
      </c>
      <c r="J10" s="12"/>
      <c r="K10" s="1137" t="s">
        <v>257</v>
      </c>
      <c r="L10" s="1024"/>
      <c r="M10" s="5"/>
      <c r="N10" s="2"/>
      <c r="O10" s="2"/>
    </row>
    <row r="11" spans="1:18" s="542" customFormat="1" ht="77.25" customHeight="1" x14ac:dyDescent="0.2">
      <c r="A11" s="1545" t="s">
        <v>153</v>
      </c>
      <c r="B11" s="1546"/>
      <c r="C11" s="704" t="s">
        <v>1922</v>
      </c>
      <c r="D11" s="705"/>
      <c r="E11" s="959" t="s">
        <v>2122</v>
      </c>
      <c r="F11" s="1547"/>
      <c r="G11" s="1548"/>
      <c r="H11" s="427">
        <v>1</v>
      </c>
      <c r="I11" s="541">
        <v>42821</v>
      </c>
      <c r="J11" s="12"/>
      <c r="K11" s="1137" t="s">
        <v>257</v>
      </c>
      <c r="L11" s="1024"/>
      <c r="M11" s="5"/>
      <c r="N11" s="2"/>
      <c r="O11" s="2"/>
    </row>
    <row r="12" spans="1:18" ht="35.25" customHeight="1" x14ac:dyDescent="0.2">
      <c r="C12" s="1"/>
      <c r="G12" s="426" t="s">
        <v>17</v>
      </c>
      <c r="H12" s="428">
        <f>SUM(H7:H11)</f>
        <v>5</v>
      </c>
    </row>
    <row r="13" spans="1:18" ht="13.5" thickBot="1" x14ac:dyDescent="0.25"/>
    <row r="14" spans="1:18" ht="13.5" thickBot="1" x14ac:dyDescent="0.25">
      <c r="L14" s="28" t="s">
        <v>246</v>
      </c>
    </row>
    <row r="15" spans="1:18" ht="13.5" thickBot="1" x14ac:dyDescent="0.25">
      <c r="F15" s="6"/>
      <c r="G15" s="6"/>
      <c r="H15" s="6"/>
      <c r="M15" s="3"/>
      <c r="N15" s="3"/>
      <c r="O15" s="3"/>
      <c r="P15" s="3"/>
      <c r="Q15" s="3"/>
      <c r="R15" s="3"/>
    </row>
    <row r="16" spans="1:18" x14ac:dyDescent="0.2">
      <c r="E16" s="818" t="s">
        <v>139</v>
      </c>
      <c r="F16" s="819"/>
      <c r="G16" s="819" t="s">
        <v>162</v>
      </c>
      <c r="H16" s="819"/>
      <c r="I16" s="824"/>
      <c r="M16" s="3"/>
      <c r="N16" s="3"/>
      <c r="O16" s="3"/>
      <c r="P16" s="3"/>
      <c r="Q16" s="3"/>
      <c r="R16" s="3"/>
    </row>
    <row r="17" spans="3:19" ht="12.75" customHeight="1" x14ac:dyDescent="0.2">
      <c r="E17" s="922" t="s">
        <v>178</v>
      </c>
      <c r="F17" s="1226"/>
      <c r="G17" s="778" t="s">
        <v>309</v>
      </c>
      <c r="H17" s="923"/>
      <c r="I17" s="924"/>
      <c r="M17" s="3"/>
      <c r="N17" s="3"/>
      <c r="O17" s="3"/>
      <c r="P17" s="3"/>
      <c r="Q17" s="3"/>
      <c r="R17" s="3"/>
    </row>
    <row r="18" spans="3:19" x14ac:dyDescent="0.2">
      <c r="E18" s="771" t="s">
        <v>163</v>
      </c>
      <c r="F18" s="769"/>
      <c r="G18" s="778" t="s">
        <v>435</v>
      </c>
      <c r="H18" s="923"/>
      <c r="I18" s="924"/>
      <c r="M18" s="3"/>
      <c r="N18" s="3"/>
      <c r="O18" s="3"/>
      <c r="P18" s="3"/>
      <c r="Q18" s="3"/>
      <c r="R18" s="3"/>
    </row>
    <row r="19" spans="3:19" ht="12.75" customHeight="1" x14ac:dyDescent="0.2">
      <c r="E19" s="1089" t="s">
        <v>278</v>
      </c>
      <c r="F19" s="772"/>
      <c r="G19" s="772" t="s">
        <v>1468</v>
      </c>
      <c r="H19" s="772"/>
      <c r="I19" s="773"/>
      <c r="M19" s="3"/>
      <c r="N19" s="3"/>
      <c r="O19" s="3"/>
      <c r="P19" s="3"/>
      <c r="Q19" s="3"/>
      <c r="R19" s="3"/>
      <c r="S19" s="3"/>
    </row>
    <row r="20" spans="3:19" ht="12.75" customHeight="1" thickBot="1" x14ac:dyDescent="0.25">
      <c r="E20" s="1022"/>
      <c r="F20" s="782"/>
      <c r="G20" s="782" t="s">
        <v>275</v>
      </c>
      <c r="H20" s="782"/>
      <c r="I20" s="780"/>
      <c r="M20" s="3"/>
      <c r="N20" s="3"/>
      <c r="O20" s="3"/>
      <c r="P20" s="3"/>
      <c r="Q20" s="3"/>
      <c r="R20" s="3"/>
      <c r="S20" s="3"/>
    </row>
    <row r="21" spans="3:19" x14ac:dyDescent="0.2">
      <c r="M21" s="3"/>
      <c r="N21" s="3"/>
      <c r="O21" s="3"/>
      <c r="P21" s="3"/>
      <c r="Q21" s="3"/>
      <c r="R21" s="3"/>
      <c r="S21" s="3"/>
    </row>
    <row r="22" spans="3:19" ht="12" customHeight="1" thickBot="1" x14ac:dyDescent="0.25">
      <c r="M22" s="3"/>
      <c r="N22" s="3"/>
      <c r="O22" s="3"/>
      <c r="P22" s="3"/>
      <c r="Q22" s="3"/>
      <c r="R22" s="3"/>
      <c r="S22" s="3"/>
    </row>
    <row r="23" spans="3:19" ht="12.75" customHeight="1" x14ac:dyDescent="0.2">
      <c r="E23" s="686" t="s">
        <v>196</v>
      </c>
      <c r="F23" s="825"/>
      <c r="G23" s="825"/>
      <c r="H23" s="825"/>
      <c r="I23" s="826"/>
      <c r="M23" s="3"/>
      <c r="N23" s="3"/>
      <c r="O23" s="3"/>
      <c r="P23" s="3"/>
      <c r="Q23" s="3"/>
      <c r="R23" s="3"/>
      <c r="S23" s="3"/>
    </row>
    <row r="24" spans="3:19" ht="13.5" thickBot="1" x14ac:dyDescent="0.25">
      <c r="E24" s="827"/>
      <c r="F24" s="828"/>
      <c r="G24" s="828"/>
      <c r="H24" s="828"/>
      <c r="I24" s="829"/>
      <c r="M24" s="3"/>
      <c r="N24" s="3"/>
      <c r="O24" s="3"/>
      <c r="P24" s="3"/>
      <c r="Q24" s="3"/>
      <c r="R24" s="3"/>
      <c r="S24" s="3"/>
    </row>
    <row r="25" spans="3:19" x14ac:dyDescent="0.2">
      <c r="M25" s="59"/>
      <c r="N25" s="3"/>
      <c r="O25" s="3"/>
      <c r="P25" s="3"/>
      <c r="Q25" s="3"/>
      <c r="R25" s="3"/>
      <c r="S25" s="3"/>
    </row>
    <row r="26" spans="3:19" ht="13.5" thickBot="1" x14ac:dyDescent="0.25">
      <c r="M26" s="59"/>
      <c r="N26" s="3"/>
      <c r="O26" s="3"/>
      <c r="P26" s="3"/>
      <c r="Q26" s="3"/>
      <c r="R26" s="3"/>
      <c r="S26" s="3"/>
    </row>
    <row r="27" spans="3:19" ht="13.5" thickBot="1" x14ac:dyDescent="0.25">
      <c r="C27" s="31" t="s">
        <v>220</v>
      </c>
      <c r="D27" s="726" t="s">
        <v>64</v>
      </c>
      <c r="E27" s="727"/>
      <c r="F27" s="995" t="s">
        <v>290</v>
      </c>
      <c r="G27" s="995"/>
      <c r="H27" s="995"/>
      <c r="I27" s="996" t="s">
        <v>217</v>
      </c>
      <c r="J27" s="996"/>
      <c r="N27" s="3"/>
      <c r="O27" s="3"/>
      <c r="P27" s="3"/>
      <c r="Q27" s="3"/>
      <c r="R27" s="3"/>
      <c r="S27" s="3"/>
    </row>
    <row r="28" spans="3:19" ht="61.5" customHeight="1" x14ac:dyDescent="0.2">
      <c r="C28" s="1521" t="s">
        <v>1158</v>
      </c>
      <c r="D28" s="729" t="s">
        <v>326</v>
      </c>
      <c r="E28" s="730"/>
      <c r="F28" s="1506" t="s">
        <v>327</v>
      </c>
      <c r="G28" s="1533"/>
      <c r="H28" s="1533"/>
      <c r="I28" s="1537">
        <v>41790</v>
      </c>
      <c r="J28" s="1538"/>
      <c r="M28" s="266"/>
      <c r="N28" s="266"/>
      <c r="O28" s="266"/>
      <c r="P28" s="266"/>
      <c r="Q28" s="266"/>
      <c r="R28" s="266"/>
    </row>
    <row r="29" spans="3:19" ht="65.25" customHeight="1" x14ac:dyDescent="0.2">
      <c r="C29" s="1522"/>
      <c r="D29" s="728" t="s">
        <v>206</v>
      </c>
      <c r="E29" s="701"/>
      <c r="F29" s="1482" t="s">
        <v>315</v>
      </c>
      <c r="G29" s="1532"/>
      <c r="H29" s="1532"/>
      <c r="I29" s="1519">
        <v>41816</v>
      </c>
      <c r="J29" s="1520"/>
      <c r="M29" s="266"/>
      <c r="N29" s="266"/>
      <c r="O29" s="266"/>
      <c r="P29" s="266"/>
      <c r="Q29" s="266"/>
      <c r="R29" s="266"/>
    </row>
    <row r="30" spans="3:19" ht="62.25" customHeight="1" x14ac:dyDescent="0.2">
      <c r="C30" s="1522"/>
      <c r="D30" s="728" t="s">
        <v>535</v>
      </c>
      <c r="E30" s="701"/>
      <c r="F30" s="1482" t="s">
        <v>533</v>
      </c>
      <c r="G30" s="1532"/>
      <c r="H30" s="1532"/>
      <c r="I30" s="1519">
        <v>41890</v>
      </c>
      <c r="J30" s="1520"/>
      <c r="M30" s="266"/>
      <c r="N30" s="266"/>
      <c r="O30" s="266"/>
      <c r="P30" s="266"/>
      <c r="Q30" s="266"/>
      <c r="R30" s="266"/>
    </row>
    <row r="31" spans="3:19" ht="30.75" customHeight="1" x14ac:dyDescent="0.2">
      <c r="C31" s="1522"/>
      <c r="D31" s="728" t="s">
        <v>31</v>
      </c>
      <c r="E31" s="701"/>
      <c r="F31" s="1482" t="s">
        <v>156</v>
      </c>
      <c r="G31" s="1532"/>
      <c r="H31" s="1532"/>
      <c r="I31" s="1519">
        <v>41892</v>
      </c>
      <c r="J31" s="1520"/>
    </row>
    <row r="32" spans="3:19" ht="42" customHeight="1" thickBot="1" x14ac:dyDescent="0.25">
      <c r="C32" s="1523"/>
      <c r="D32" s="1534" t="s">
        <v>535</v>
      </c>
      <c r="E32" s="1535"/>
      <c r="F32" s="1501" t="s">
        <v>532</v>
      </c>
      <c r="G32" s="1536"/>
      <c r="H32" s="1536"/>
      <c r="I32" s="1530">
        <v>41894</v>
      </c>
      <c r="J32" s="1531"/>
    </row>
    <row r="33" spans="3:10" ht="28.5" customHeight="1" x14ac:dyDescent="0.2">
      <c r="C33" s="1521" t="s">
        <v>1290</v>
      </c>
      <c r="D33" s="1199" t="s">
        <v>535</v>
      </c>
      <c r="E33" s="1067"/>
      <c r="F33" s="916" t="s">
        <v>1463</v>
      </c>
      <c r="G33" s="738"/>
      <c r="H33" s="739"/>
      <c r="I33" s="1517">
        <v>42534</v>
      </c>
      <c r="J33" s="1518"/>
    </row>
    <row r="34" spans="3:10" ht="39" customHeight="1" x14ac:dyDescent="0.2">
      <c r="C34" s="1524"/>
      <c r="D34" s="1165" t="s">
        <v>1625</v>
      </c>
      <c r="E34" s="705"/>
      <c r="F34" s="754" t="s">
        <v>1627</v>
      </c>
      <c r="G34" s="745"/>
      <c r="H34" s="746"/>
      <c r="I34" s="1519">
        <v>42639</v>
      </c>
      <c r="J34" s="1520"/>
    </row>
    <row r="35" spans="3:10" s="308" customFormat="1" ht="67.5" customHeight="1" x14ac:dyDescent="0.2">
      <c r="C35" s="1524"/>
      <c r="D35" s="1165" t="s">
        <v>1625</v>
      </c>
      <c r="E35" s="705"/>
      <c r="F35" s="754" t="s">
        <v>1664</v>
      </c>
      <c r="G35" s="745"/>
      <c r="H35" s="746"/>
      <c r="I35" s="1519">
        <v>42639</v>
      </c>
      <c r="J35" s="1520"/>
    </row>
    <row r="36" spans="3:10" s="308" customFormat="1" ht="55.5" customHeight="1" x14ac:dyDescent="0.2">
      <c r="C36" s="1524"/>
      <c r="D36" s="1165" t="s">
        <v>1625</v>
      </c>
      <c r="E36" s="705"/>
      <c r="F36" s="754" t="s">
        <v>1694</v>
      </c>
      <c r="G36" s="745"/>
      <c r="H36" s="746"/>
      <c r="I36" s="1519">
        <v>42639</v>
      </c>
      <c r="J36" s="1520"/>
    </row>
    <row r="37" spans="3:10" s="308" customFormat="1" ht="60" customHeight="1" x14ac:dyDescent="0.2">
      <c r="C37" s="1524"/>
      <c r="D37" s="1165" t="s">
        <v>1625</v>
      </c>
      <c r="E37" s="705"/>
      <c r="F37" s="754" t="s">
        <v>1698</v>
      </c>
      <c r="G37" s="745"/>
      <c r="H37" s="746"/>
      <c r="I37" s="1519">
        <v>42657</v>
      </c>
      <c r="J37" s="1520"/>
    </row>
    <row r="38" spans="3:10" s="308" customFormat="1" ht="77.25" customHeight="1" thickBot="1" x14ac:dyDescent="0.25">
      <c r="C38" s="1525"/>
      <c r="D38" s="1175" t="s">
        <v>1742</v>
      </c>
      <c r="E38" s="1529"/>
      <c r="F38" s="1526" t="s">
        <v>1741</v>
      </c>
      <c r="G38" s="1527"/>
      <c r="H38" s="1528"/>
      <c r="I38" s="1530">
        <v>42688</v>
      </c>
      <c r="J38" s="1531"/>
    </row>
    <row r="39" spans="3:10" s="308" customFormat="1" ht="50.25" customHeight="1" x14ac:dyDescent="0.2">
      <c r="C39" s="1521" t="s">
        <v>1934</v>
      </c>
      <c r="D39" s="1199" t="s">
        <v>1922</v>
      </c>
      <c r="E39" s="1067"/>
      <c r="F39" s="916" t="s">
        <v>1921</v>
      </c>
      <c r="G39" s="738"/>
      <c r="H39" s="739"/>
      <c r="I39" s="1202">
        <v>42794</v>
      </c>
      <c r="J39" s="1203"/>
    </row>
    <row r="40" spans="3:10" s="308" customFormat="1" x14ac:dyDescent="0.2">
      <c r="C40" s="1522"/>
    </row>
    <row r="41" spans="3:10" s="308" customFormat="1" x14ac:dyDescent="0.2">
      <c r="C41" s="1522"/>
    </row>
    <row r="42" spans="3:10" x14ac:dyDescent="0.2">
      <c r="C42" s="1522"/>
    </row>
    <row r="43" spans="3:10" x14ac:dyDescent="0.2">
      <c r="C43" s="1522"/>
    </row>
    <row r="44" spans="3:10" ht="12.75" customHeight="1" thickBot="1" x14ac:dyDescent="0.25">
      <c r="C44" s="1523"/>
    </row>
    <row r="53" ht="12.75" customHeight="1" x14ac:dyDescent="0.2"/>
  </sheetData>
  <customSheetViews>
    <customSheetView guid="{629AD52C-24BD-4C40-8730-95AF6C3D6969}" showRuler="0">
      <selection activeCell="C37" sqref="C37"/>
      <pageMargins left="0.75" right="0.75" top="1" bottom="1" header="0.5" footer="0.5"/>
      <pageSetup paperSize="9" orientation="landscape" r:id="rId1"/>
      <headerFooter alignWithMargins="0"/>
    </customSheetView>
  </customSheetViews>
  <mergeCells count="78">
    <mergeCell ref="A8:B8"/>
    <mergeCell ref="C8:D8"/>
    <mergeCell ref="E8:G8"/>
    <mergeCell ref="K8:L8"/>
    <mergeCell ref="A11:B11"/>
    <mergeCell ref="C11:D11"/>
    <mergeCell ref="E11:G11"/>
    <mergeCell ref="K11:L11"/>
    <mergeCell ref="A9:B9"/>
    <mergeCell ref="C9:D9"/>
    <mergeCell ref="E9:G9"/>
    <mergeCell ref="K9:L9"/>
    <mergeCell ref="A10:B10"/>
    <mergeCell ref="C10:D10"/>
    <mergeCell ref="E10:G10"/>
    <mergeCell ref="K10:L10"/>
    <mergeCell ref="E16:F16"/>
    <mergeCell ref="I27:J27"/>
    <mergeCell ref="E17:F17"/>
    <mergeCell ref="G17:I17"/>
    <mergeCell ref="G19:I19"/>
    <mergeCell ref="G16:I16"/>
    <mergeCell ref="D27:E27"/>
    <mergeCell ref="F27:H27"/>
    <mergeCell ref="G18:I18"/>
    <mergeCell ref="E20:F20"/>
    <mergeCell ref="G20:I20"/>
    <mergeCell ref="E18:F18"/>
    <mergeCell ref="E23:I24"/>
    <mergeCell ref="E19:F19"/>
    <mergeCell ref="C2:K2"/>
    <mergeCell ref="K6:L6"/>
    <mergeCell ref="A7:B7"/>
    <mergeCell ref="C7:D7"/>
    <mergeCell ref="E7:G7"/>
    <mergeCell ref="K7:L7"/>
    <mergeCell ref="A6:B6"/>
    <mergeCell ref="C6:D6"/>
    <mergeCell ref="E6:G6"/>
    <mergeCell ref="I30:J30"/>
    <mergeCell ref="D30:E30"/>
    <mergeCell ref="F30:H30"/>
    <mergeCell ref="F28:H28"/>
    <mergeCell ref="C28:C32"/>
    <mergeCell ref="D32:E32"/>
    <mergeCell ref="F32:H32"/>
    <mergeCell ref="F31:H31"/>
    <mergeCell ref="I31:J31"/>
    <mergeCell ref="D31:E31"/>
    <mergeCell ref="F29:H29"/>
    <mergeCell ref="I32:J32"/>
    <mergeCell ref="I29:J29"/>
    <mergeCell ref="D28:E28"/>
    <mergeCell ref="D29:E29"/>
    <mergeCell ref="I28:J28"/>
    <mergeCell ref="I39:J39"/>
    <mergeCell ref="F36:H36"/>
    <mergeCell ref="D38:E38"/>
    <mergeCell ref="I38:J38"/>
    <mergeCell ref="I36:J36"/>
    <mergeCell ref="I37:J37"/>
    <mergeCell ref="C39:C44"/>
    <mergeCell ref="C33:C38"/>
    <mergeCell ref="F38:H38"/>
    <mergeCell ref="D37:E37"/>
    <mergeCell ref="F37:H37"/>
    <mergeCell ref="D34:E34"/>
    <mergeCell ref="F34:H34"/>
    <mergeCell ref="D39:E39"/>
    <mergeCell ref="F39:H39"/>
    <mergeCell ref="I33:J33"/>
    <mergeCell ref="D35:E35"/>
    <mergeCell ref="F35:H35"/>
    <mergeCell ref="I35:J35"/>
    <mergeCell ref="D36:E36"/>
    <mergeCell ref="D33:E33"/>
    <mergeCell ref="F33:H33"/>
    <mergeCell ref="I34:J34"/>
  </mergeCells>
  <phoneticPr fontId="0" type="noConversion"/>
  <hyperlinks>
    <hyperlink ref="E18:F18" r:id="rId2" display="OJ"/>
    <hyperlink ref="E19:F19" r:id="rId3" display="UE"/>
    <hyperlink ref="L14" location="INDICE!A1" display="INDICE"/>
    <hyperlink ref="G17:I17" r:id="rId4" display="Information Society Calls"/>
    <hyperlink ref="E17:F17" r:id="rId5" display="EIT"/>
    <hyperlink ref="G18:I18" r:id="rId6" display="ENISA"/>
    <hyperlink ref="G19:I19" r:id="rId7" display="COMM"/>
    <hyperlink ref="G20:I20" r:id="rId8" display="TED"/>
    <hyperlink ref="K7:L7" r:id="rId9" display="LINK"/>
    <hyperlink ref="K9:L9" r:id="rId10" display="LINK"/>
    <hyperlink ref="K11:L11" r:id="rId11" display="LINK"/>
    <hyperlink ref="K8:L8" r:id="rId12" display="LINK"/>
    <hyperlink ref="K10:L10" r:id="rId13" display="LINK"/>
  </hyperlinks>
  <pageMargins left="0.75" right="0.75" top="1" bottom="1" header="0.5" footer="0.5"/>
  <pageSetup paperSize="9" orientation="landscape" r:id="rId14"/>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enableFormatConditionsCalculation="0">
    <tabColor indexed="42"/>
  </sheetPr>
  <dimension ref="A1:S35"/>
  <sheetViews>
    <sheetView topLeftCell="C1" zoomScaleNormal="100" workbookViewId="0">
      <selection activeCell="N9" sqref="N9"/>
    </sheetView>
  </sheetViews>
  <sheetFormatPr defaultRowHeight="12.75" x14ac:dyDescent="0.2"/>
  <cols>
    <col min="7" max="7" width="12.140625" customWidth="1"/>
    <col min="9" max="9" width="13.28515625" customWidth="1"/>
    <col min="13" max="13" width="10.140625" customWidth="1"/>
    <col min="14" max="14" width="11" customWidth="1"/>
    <col min="16" max="16" width="12.42578125" customWidth="1"/>
  </cols>
  <sheetData>
    <row r="1" spans="1:19" ht="13.5" thickBot="1" x14ac:dyDescent="0.25">
      <c r="A1">
        <f>SUM(H7:H7)</f>
        <v>1</v>
      </c>
      <c r="O1" s="2"/>
    </row>
    <row r="2" spans="1:19" ht="13.5" thickBot="1" x14ac:dyDescent="0.25">
      <c r="C2" s="714" t="s">
        <v>262</v>
      </c>
      <c r="D2" s="862"/>
      <c r="E2" s="862"/>
      <c r="F2" s="862"/>
      <c r="G2" s="862"/>
      <c r="H2" s="862"/>
      <c r="I2" s="862"/>
      <c r="J2" s="862"/>
      <c r="K2" s="863"/>
      <c r="N2" s="13"/>
      <c r="O2" s="2"/>
      <c r="P2" s="14"/>
    </row>
    <row r="3" spans="1:19" x14ac:dyDescent="0.2">
      <c r="O3" s="2"/>
      <c r="P3" s="15"/>
    </row>
    <row r="4" spans="1:19" x14ac:dyDescent="0.2">
      <c r="A4" s="3"/>
      <c r="B4" s="3"/>
      <c r="C4" s="4"/>
      <c r="O4" s="2"/>
      <c r="P4" s="15"/>
    </row>
    <row r="5" spans="1:19" ht="13.5" thickBot="1" x14ac:dyDescent="0.25">
      <c r="O5" s="2"/>
      <c r="P5" s="15"/>
    </row>
    <row r="6" spans="1:19" ht="16.5" thickBot="1" x14ac:dyDescent="0.3">
      <c r="A6" s="714" t="s">
        <v>109</v>
      </c>
      <c r="B6" s="720"/>
      <c r="C6" s="714" t="s">
        <v>64</v>
      </c>
      <c r="D6" s="720"/>
      <c r="E6" s="714" t="s">
        <v>65</v>
      </c>
      <c r="F6" s="721"/>
      <c r="G6" s="720"/>
      <c r="H6" s="19" t="s">
        <v>66</v>
      </c>
      <c r="I6" s="19" t="s">
        <v>217</v>
      </c>
      <c r="J6" s="20" t="s">
        <v>218</v>
      </c>
      <c r="K6" s="888" t="s">
        <v>257</v>
      </c>
      <c r="L6" s="890"/>
      <c r="M6" s="21" t="s">
        <v>22</v>
      </c>
      <c r="N6" s="19" t="s">
        <v>23</v>
      </c>
      <c r="O6" s="170"/>
      <c r="P6" s="22" t="s">
        <v>59</v>
      </c>
    </row>
    <row r="7" spans="1:19" s="213" customFormat="1" ht="63.75" customHeight="1" x14ac:dyDescent="0.2">
      <c r="A7" s="978" t="s">
        <v>1001</v>
      </c>
      <c r="B7" s="1495"/>
      <c r="C7" s="1561" t="s">
        <v>1352</v>
      </c>
      <c r="D7" s="1561"/>
      <c r="E7" s="1562" t="s">
        <v>1769</v>
      </c>
      <c r="F7" s="1562"/>
      <c r="G7" s="1562"/>
      <c r="H7" s="478">
        <v>1</v>
      </c>
      <c r="I7" s="479">
        <v>42831</v>
      </c>
      <c r="J7" s="480"/>
      <c r="K7" s="769" t="s">
        <v>257</v>
      </c>
      <c r="L7" s="769"/>
      <c r="M7" s="481"/>
      <c r="N7" s="412"/>
      <c r="O7" s="482"/>
      <c r="P7" s="483"/>
    </row>
    <row r="8" spans="1:19" ht="13.5" thickBot="1" x14ac:dyDescent="0.25">
      <c r="A8" s="16"/>
      <c r="B8" s="16"/>
      <c r="G8" s="426" t="s">
        <v>17</v>
      </c>
      <c r="H8" s="428">
        <f>SUM(H7:H7)</f>
        <v>1</v>
      </c>
      <c r="I8" s="11"/>
    </row>
    <row r="9" spans="1:19" ht="13.5" thickBot="1" x14ac:dyDescent="0.25">
      <c r="N9" s="28" t="s">
        <v>246</v>
      </c>
    </row>
    <row r="10" spans="1:19" ht="13.5" thickBot="1" x14ac:dyDescent="0.25"/>
    <row r="11" spans="1:19" ht="13.5" thickBot="1" x14ac:dyDescent="0.25">
      <c r="P11" s="791" t="s">
        <v>968</v>
      </c>
      <c r="Q11" s="792"/>
      <c r="R11" s="792"/>
      <c r="S11" s="793"/>
    </row>
    <row r="12" spans="1:19" ht="57.75" customHeight="1" thickBot="1" x14ac:dyDescent="0.25">
      <c r="P12" s="680" t="s">
        <v>1786</v>
      </c>
      <c r="Q12" s="681"/>
      <c r="R12" s="681"/>
      <c r="S12" s="682"/>
    </row>
    <row r="13" spans="1:19" ht="13.5" thickBot="1" x14ac:dyDescent="0.25">
      <c r="P13" s="794" t="s">
        <v>257</v>
      </c>
      <c r="Q13" s="795"/>
      <c r="R13" s="795"/>
      <c r="S13" s="796"/>
    </row>
    <row r="14" spans="1:19" x14ac:dyDescent="0.2">
      <c r="E14" s="818" t="s">
        <v>139</v>
      </c>
      <c r="F14" s="819"/>
      <c r="G14" s="819" t="s">
        <v>162</v>
      </c>
      <c r="H14" s="819"/>
      <c r="I14" s="824"/>
    </row>
    <row r="15" spans="1:19" ht="16.5" customHeight="1" x14ac:dyDescent="0.2">
      <c r="E15" s="771" t="s">
        <v>278</v>
      </c>
      <c r="F15" s="769"/>
      <c r="G15" s="776" t="s">
        <v>310</v>
      </c>
      <c r="H15" s="1194"/>
      <c r="I15" s="937"/>
      <c r="O15" s="29"/>
      <c r="P15" s="29"/>
      <c r="Q15" s="29"/>
      <c r="R15" s="29"/>
      <c r="S15" s="29"/>
    </row>
    <row r="16" spans="1:19" ht="53.25" customHeight="1" thickBot="1" x14ac:dyDescent="0.25">
      <c r="E16" s="779" t="s">
        <v>163</v>
      </c>
      <c r="F16" s="782"/>
      <c r="G16" s="1362" t="s">
        <v>275</v>
      </c>
      <c r="H16" s="1169"/>
      <c r="I16" s="903"/>
      <c r="L16" s="29"/>
      <c r="O16" s="29"/>
      <c r="P16" s="29"/>
      <c r="Q16" s="29"/>
      <c r="R16" s="29"/>
      <c r="S16" s="29"/>
    </row>
    <row r="17" spans="3:19" ht="25.5" customHeight="1" x14ac:dyDescent="0.2">
      <c r="O17" s="29"/>
      <c r="P17" s="29"/>
      <c r="Q17" s="29"/>
      <c r="R17" s="29"/>
      <c r="S17" s="29"/>
    </row>
    <row r="18" spans="3:19" ht="13.5" customHeight="1" thickBot="1" x14ac:dyDescent="0.25"/>
    <row r="19" spans="3:19" ht="13.5" customHeight="1" x14ac:dyDescent="0.2">
      <c r="E19" s="686" t="s">
        <v>196</v>
      </c>
      <c r="F19" s="825"/>
      <c r="G19" s="825"/>
      <c r="H19" s="825"/>
      <c r="I19" s="826"/>
    </row>
    <row r="20" spans="3:19" ht="40.5" customHeight="1" thickBot="1" x14ac:dyDescent="0.25">
      <c r="E20" s="827"/>
      <c r="F20" s="828"/>
      <c r="G20" s="828"/>
      <c r="H20" s="828"/>
      <c r="I20" s="829"/>
      <c r="P20" s="1552"/>
      <c r="Q20" s="1552"/>
      <c r="R20" s="1552"/>
      <c r="S20" s="1552"/>
    </row>
    <row r="22" spans="3:19" ht="13.5" thickBot="1" x14ac:dyDescent="0.25"/>
    <row r="23" spans="3:19" ht="13.5" thickBot="1" x14ac:dyDescent="0.25">
      <c r="C23" s="31" t="s">
        <v>220</v>
      </c>
      <c r="D23" s="726" t="s">
        <v>64</v>
      </c>
      <c r="E23" s="727"/>
      <c r="F23" s="726" t="s">
        <v>290</v>
      </c>
      <c r="G23" s="731"/>
      <c r="H23" s="727"/>
      <c r="I23" s="797" t="s">
        <v>217</v>
      </c>
      <c r="J23" s="798"/>
    </row>
    <row r="24" spans="3:19" ht="35.25" customHeight="1" x14ac:dyDescent="0.2">
      <c r="C24" s="1521" t="s">
        <v>1158</v>
      </c>
      <c r="D24" s="1558" t="s">
        <v>100</v>
      </c>
      <c r="E24" s="1559"/>
      <c r="F24" s="1560" t="s">
        <v>349</v>
      </c>
      <c r="G24" s="1560"/>
      <c r="H24" s="1560"/>
      <c r="I24" s="1556">
        <v>41816</v>
      </c>
      <c r="J24" s="1557"/>
      <c r="N24" s="263"/>
    </row>
    <row r="25" spans="3:19" ht="27" customHeight="1" x14ac:dyDescent="0.2">
      <c r="C25" s="1522"/>
      <c r="D25" s="1555" t="s">
        <v>60</v>
      </c>
      <c r="E25" s="705"/>
      <c r="F25" s="1554" t="s">
        <v>211</v>
      </c>
      <c r="G25" s="1554"/>
      <c r="H25" s="1554"/>
      <c r="I25" s="1550">
        <v>41912</v>
      </c>
      <c r="J25" s="1551"/>
      <c r="L25" s="158"/>
    </row>
    <row r="26" spans="3:19" ht="30.75" customHeight="1" thickBot="1" x14ac:dyDescent="0.25">
      <c r="C26" s="1523"/>
      <c r="D26" s="1555" t="s">
        <v>60</v>
      </c>
      <c r="E26" s="705"/>
      <c r="F26" s="1554" t="s">
        <v>465</v>
      </c>
      <c r="G26" s="1554"/>
      <c r="H26" s="1554"/>
      <c r="I26" s="1550">
        <v>41912</v>
      </c>
      <c r="J26" s="1551"/>
      <c r="P26" s="213"/>
      <c r="Q26" s="213"/>
      <c r="R26" s="213"/>
      <c r="S26" s="213"/>
    </row>
    <row r="27" spans="3:19" s="213" customFormat="1" ht="48.75" customHeight="1" x14ac:dyDescent="0.2">
      <c r="C27" s="1521" t="s">
        <v>1159</v>
      </c>
      <c r="D27" s="1165" t="s">
        <v>100</v>
      </c>
      <c r="E27" s="705"/>
      <c r="F27" s="1553" t="s">
        <v>619</v>
      </c>
      <c r="G27" s="1554"/>
      <c r="H27" s="1554"/>
      <c r="I27" s="1550">
        <v>42026</v>
      </c>
      <c r="J27" s="1551"/>
    </row>
    <row r="28" spans="3:19" s="213" customFormat="1" ht="61.5" customHeight="1" thickBot="1" x14ac:dyDescent="0.25">
      <c r="C28" s="1525"/>
      <c r="D28" s="1165" t="s">
        <v>100</v>
      </c>
      <c r="E28" s="1106"/>
      <c r="F28" s="1553" t="s">
        <v>833</v>
      </c>
      <c r="G28" s="1553"/>
      <c r="H28" s="1553"/>
      <c r="I28" s="1550">
        <v>42138</v>
      </c>
      <c r="J28" s="1551"/>
      <c r="P28"/>
      <c r="Q28"/>
      <c r="R28"/>
      <c r="S28"/>
    </row>
    <row r="29" spans="3:19" ht="48.75" customHeight="1" x14ac:dyDescent="0.2">
      <c r="C29" s="1521" t="s">
        <v>1312</v>
      </c>
      <c r="D29" s="1165" t="s">
        <v>100</v>
      </c>
      <c r="E29" s="1106"/>
      <c r="F29" s="815" t="s">
        <v>1275</v>
      </c>
      <c r="G29" s="815"/>
      <c r="H29" s="815"/>
      <c r="I29" s="1550">
        <v>42390</v>
      </c>
      <c r="J29" s="1551"/>
    </row>
    <row r="30" spans="3:19" ht="60" customHeight="1" thickBot="1" x14ac:dyDescent="0.25">
      <c r="C30" s="1525"/>
      <c r="D30" s="1165" t="s">
        <v>1352</v>
      </c>
      <c r="E30" s="1106"/>
      <c r="F30" s="815" t="s">
        <v>1394</v>
      </c>
      <c r="G30" s="815"/>
      <c r="H30" s="815"/>
      <c r="I30" s="1550">
        <v>42502</v>
      </c>
      <c r="J30" s="1551"/>
    </row>
    <row r="31" spans="3:19" ht="12.75" customHeight="1" x14ac:dyDescent="0.2">
      <c r="C31" s="240"/>
    </row>
    <row r="32" spans="3:19" x14ac:dyDescent="0.2">
      <c r="C32" s="240"/>
    </row>
    <row r="33" spans="3:3" ht="12.75" customHeight="1" x14ac:dyDescent="0.2">
      <c r="C33" s="240"/>
    </row>
    <row r="34" spans="3:3" x14ac:dyDescent="0.2">
      <c r="C34" s="240"/>
    </row>
    <row r="35" spans="3:3" ht="12.75" customHeight="1" x14ac:dyDescent="0.2">
      <c r="C35" s="240"/>
    </row>
  </sheetData>
  <mergeCells count="47">
    <mergeCell ref="C2:K2"/>
    <mergeCell ref="K6:L6"/>
    <mergeCell ref="E14:F14"/>
    <mergeCell ref="D23:E23"/>
    <mergeCell ref="I23:J23"/>
    <mergeCell ref="E15:F15"/>
    <mergeCell ref="G14:I14"/>
    <mergeCell ref="G16:I16"/>
    <mergeCell ref="F23:H23"/>
    <mergeCell ref="E19:I20"/>
    <mergeCell ref="E16:F16"/>
    <mergeCell ref="C7:D7"/>
    <mergeCell ref="E7:G7"/>
    <mergeCell ref="K7:L7"/>
    <mergeCell ref="A6:B6"/>
    <mergeCell ref="C6:D6"/>
    <mergeCell ref="E6:G6"/>
    <mergeCell ref="G15:I15"/>
    <mergeCell ref="D25:E25"/>
    <mergeCell ref="F25:H25"/>
    <mergeCell ref="I24:J24"/>
    <mergeCell ref="D24:E24"/>
    <mergeCell ref="F24:H24"/>
    <mergeCell ref="A7:B7"/>
    <mergeCell ref="C24:C26"/>
    <mergeCell ref="D26:E26"/>
    <mergeCell ref="F26:H26"/>
    <mergeCell ref="I26:J26"/>
    <mergeCell ref="I25:J25"/>
    <mergeCell ref="C29:C30"/>
    <mergeCell ref="C27:C28"/>
    <mergeCell ref="F27:H27"/>
    <mergeCell ref="I27:J27"/>
    <mergeCell ref="D28:E28"/>
    <mergeCell ref="F28:H28"/>
    <mergeCell ref="I28:J28"/>
    <mergeCell ref="D27:E27"/>
    <mergeCell ref="D30:E30"/>
    <mergeCell ref="F30:H30"/>
    <mergeCell ref="I30:J30"/>
    <mergeCell ref="P11:S11"/>
    <mergeCell ref="P12:S12"/>
    <mergeCell ref="P13:S13"/>
    <mergeCell ref="D29:E29"/>
    <mergeCell ref="F29:H29"/>
    <mergeCell ref="I29:J29"/>
    <mergeCell ref="P20:S20"/>
  </mergeCells>
  <phoneticPr fontId="0" type="noConversion"/>
  <hyperlinks>
    <hyperlink ref="N9" location="INDICE!A1" display="INDICE"/>
    <hyperlink ref="E16:F16" r:id="rId1" display="OJ"/>
    <hyperlink ref="E15:F15" r:id="rId2" display="UE"/>
    <hyperlink ref="G15:I15" r:id="rId3" display="Sport"/>
    <hyperlink ref="P13:S13" r:id="rId4" display="LINK"/>
    <hyperlink ref="G16:I16" r:id="rId5" display="TED"/>
    <hyperlink ref="K7:L7" r:id="rId6" display="LINK"/>
  </hyperlinks>
  <pageMargins left="0.75" right="0.75" top="1" bottom="1" header="0.5" footer="0.5"/>
  <pageSetup paperSize="9" orientation="portrait" r:id="rId7"/>
  <headerFooter alignWithMargins="0"/>
  <legacyDrawing r:id="rId8"/>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enableFormatConditionsCalculation="0">
    <tabColor indexed="42"/>
  </sheetPr>
  <dimension ref="A1:T100"/>
  <sheetViews>
    <sheetView topLeftCell="A14" zoomScaleNormal="100" workbookViewId="0">
      <selection activeCell="N16" sqref="N16"/>
    </sheetView>
  </sheetViews>
  <sheetFormatPr defaultRowHeight="12.75" x14ac:dyDescent="0.2"/>
  <cols>
    <col min="2" max="2" width="11.42578125" customWidth="1"/>
    <col min="4" max="4" width="8.140625" customWidth="1"/>
    <col min="7" max="7" width="11.5703125" customWidth="1"/>
    <col min="9" max="9" width="24.28515625" customWidth="1"/>
    <col min="10" max="10" width="10.140625" bestFit="1" customWidth="1"/>
  </cols>
  <sheetData>
    <row r="1" spans="1:20" ht="13.5" thickBot="1" x14ac:dyDescent="0.25">
      <c r="A1" s="337" t="s">
        <v>239</v>
      </c>
      <c r="O1" s="2"/>
    </row>
    <row r="2" spans="1:20" ht="13.5" thickBot="1" x14ac:dyDescent="0.25">
      <c r="C2" s="714" t="s">
        <v>262</v>
      </c>
      <c r="D2" s="862"/>
      <c r="E2" s="862"/>
      <c r="F2" s="862"/>
      <c r="G2" s="862"/>
      <c r="H2" s="862"/>
      <c r="I2" s="862"/>
      <c r="J2" s="862"/>
      <c r="K2" s="863"/>
      <c r="N2" s="13"/>
      <c r="O2" s="2"/>
    </row>
    <row r="3" spans="1:20" x14ac:dyDescent="0.2">
      <c r="O3" s="2"/>
    </row>
    <row r="4" spans="1:20" x14ac:dyDescent="0.2">
      <c r="A4" s="3"/>
      <c r="B4" s="3"/>
      <c r="C4" s="4"/>
      <c r="O4" s="2"/>
    </row>
    <row r="5" spans="1:20" ht="13.5" thickBot="1" x14ac:dyDescent="0.25">
      <c r="O5" s="2"/>
    </row>
    <row r="6" spans="1:20" ht="16.5" thickBot="1" x14ac:dyDescent="0.3">
      <c r="A6" s="714" t="s">
        <v>109</v>
      </c>
      <c r="B6" s="720"/>
      <c r="C6" s="714" t="s">
        <v>64</v>
      </c>
      <c r="D6" s="720"/>
      <c r="E6" s="714" t="s">
        <v>65</v>
      </c>
      <c r="F6" s="721"/>
      <c r="G6" s="720"/>
      <c r="H6" s="19" t="s">
        <v>66</v>
      </c>
      <c r="I6" s="19" t="s">
        <v>217</v>
      </c>
      <c r="J6" s="20" t="s">
        <v>218</v>
      </c>
      <c r="K6" s="714" t="s">
        <v>257</v>
      </c>
      <c r="L6" s="720"/>
      <c r="M6" s="21" t="s">
        <v>22</v>
      </c>
      <c r="N6" s="19" t="s">
        <v>23</v>
      </c>
      <c r="O6" s="2"/>
    </row>
    <row r="7" spans="1:20" ht="15" hidden="1" customHeight="1" thickBot="1" x14ac:dyDescent="0.25">
      <c r="A7" s="1601" t="s">
        <v>214</v>
      </c>
      <c r="B7" s="1602"/>
      <c r="C7" s="1599"/>
      <c r="D7" s="1600"/>
      <c r="E7" s="1481"/>
      <c r="F7" s="1481"/>
      <c r="G7" s="1481"/>
      <c r="H7" s="98"/>
      <c r="I7" s="100"/>
      <c r="J7" s="101"/>
      <c r="K7" s="766"/>
      <c r="L7" s="766"/>
      <c r="M7" s="99"/>
      <c r="N7" s="438"/>
      <c r="O7" s="2"/>
    </row>
    <row r="8" spans="1:20" s="241" customFormat="1" ht="100.5" customHeight="1" x14ac:dyDescent="0.2">
      <c r="A8" s="1010" t="s">
        <v>214</v>
      </c>
      <c r="B8" s="1011"/>
      <c r="C8" s="1605" t="s">
        <v>31</v>
      </c>
      <c r="D8" s="910"/>
      <c r="E8" s="1347" t="s">
        <v>1200</v>
      </c>
      <c r="F8" s="1130"/>
      <c r="G8" s="1131"/>
      <c r="H8" s="203">
        <v>1</v>
      </c>
      <c r="I8" s="245" t="s">
        <v>1199</v>
      </c>
      <c r="J8" s="95"/>
      <c r="K8" s="1566" t="s">
        <v>257</v>
      </c>
      <c r="L8" s="1567"/>
      <c r="M8" s="96"/>
      <c r="N8" s="97"/>
      <c r="O8" s="2"/>
      <c r="Q8" s="124"/>
      <c r="R8" s="122"/>
      <c r="S8" s="122"/>
      <c r="T8" s="122"/>
    </row>
    <row r="9" spans="1:20" s="321" customFormat="1" ht="106.5" customHeight="1" x14ac:dyDescent="0.2">
      <c r="A9" s="1010" t="s">
        <v>214</v>
      </c>
      <c r="B9" s="1011"/>
      <c r="C9" s="1605" t="s">
        <v>31</v>
      </c>
      <c r="D9" s="910"/>
      <c r="E9" s="1347" t="s">
        <v>1721</v>
      </c>
      <c r="F9" s="1130"/>
      <c r="G9" s="1131"/>
      <c r="H9" s="203">
        <v>1</v>
      </c>
      <c r="I9" s="245">
        <v>42761</v>
      </c>
      <c r="J9" s="95"/>
      <c r="K9" s="1566" t="s">
        <v>257</v>
      </c>
      <c r="L9" s="1567"/>
      <c r="M9" s="96"/>
      <c r="N9" s="97"/>
      <c r="O9" s="2"/>
      <c r="Q9" s="124"/>
      <c r="R9" s="122"/>
      <c r="S9" s="122"/>
      <c r="T9" s="122"/>
    </row>
    <row r="10" spans="1:20" s="321" customFormat="1" ht="106.5" customHeight="1" x14ac:dyDescent="0.2">
      <c r="A10" s="1010" t="s">
        <v>214</v>
      </c>
      <c r="B10" s="1011"/>
      <c r="C10" s="1605" t="s">
        <v>31</v>
      </c>
      <c r="D10" s="910"/>
      <c r="E10" s="1347" t="s">
        <v>1722</v>
      </c>
      <c r="F10" s="1130"/>
      <c r="G10" s="1131"/>
      <c r="H10" s="203">
        <v>1</v>
      </c>
      <c r="I10" s="245">
        <v>42761</v>
      </c>
      <c r="J10" s="95"/>
      <c r="K10" s="1566" t="s">
        <v>257</v>
      </c>
      <c r="L10" s="1567"/>
      <c r="M10" s="96"/>
      <c r="N10" s="97"/>
      <c r="O10" s="2"/>
      <c r="Q10" s="124"/>
      <c r="R10" s="122"/>
      <c r="S10" s="122"/>
      <c r="T10" s="122"/>
    </row>
    <row r="11" spans="1:20" s="321" customFormat="1" ht="106.5" customHeight="1" x14ac:dyDescent="0.2">
      <c r="A11" s="1010" t="s">
        <v>214</v>
      </c>
      <c r="B11" s="1011"/>
      <c r="C11" s="1605" t="s">
        <v>31</v>
      </c>
      <c r="D11" s="910"/>
      <c r="E11" s="1347" t="s">
        <v>1724</v>
      </c>
      <c r="F11" s="1130"/>
      <c r="G11" s="1131"/>
      <c r="H11" s="203">
        <v>1</v>
      </c>
      <c r="I11" s="245">
        <v>42761</v>
      </c>
      <c r="J11" s="95"/>
      <c r="K11" s="896" t="s">
        <v>257</v>
      </c>
      <c r="L11" s="897"/>
      <c r="M11" s="96"/>
      <c r="N11" s="97"/>
      <c r="O11" s="2"/>
      <c r="Q11" s="124"/>
      <c r="R11" s="122"/>
      <c r="S11" s="122"/>
      <c r="T11" s="122"/>
    </row>
    <row r="12" spans="1:20" s="372" customFormat="1" ht="77.25" customHeight="1" x14ac:dyDescent="0.2">
      <c r="A12" s="1010" t="s">
        <v>214</v>
      </c>
      <c r="B12" s="1011"/>
      <c r="C12" s="1605" t="s">
        <v>31</v>
      </c>
      <c r="D12" s="910"/>
      <c r="E12" s="1347" t="s">
        <v>1723</v>
      </c>
      <c r="F12" s="1130"/>
      <c r="G12" s="1131"/>
      <c r="H12" s="203">
        <v>1</v>
      </c>
      <c r="I12" s="245">
        <v>42767</v>
      </c>
      <c r="J12" s="95"/>
      <c r="K12" s="1566" t="s">
        <v>257</v>
      </c>
      <c r="L12" s="1567"/>
      <c r="M12" s="96"/>
      <c r="N12" s="97"/>
      <c r="O12" s="2"/>
      <c r="Q12" s="124"/>
      <c r="R12" s="122"/>
      <c r="S12" s="122"/>
      <c r="T12" s="122"/>
    </row>
    <row r="13" spans="1:20" s="378" customFormat="1" ht="105" customHeight="1" x14ac:dyDescent="0.2">
      <c r="A13" s="1010" t="s">
        <v>214</v>
      </c>
      <c r="B13" s="1011"/>
      <c r="C13" s="1605" t="s">
        <v>535</v>
      </c>
      <c r="D13" s="910"/>
      <c r="E13" s="1347" t="s">
        <v>1989</v>
      </c>
      <c r="F13" s="1130"/>
      <c r="G13" s="1131"/>
      <c r="H13" s="203">
        <v>1</v>
      </c>
      <c r="I13" s="245">
        <v>42930</v>
      </c>
      <c r="J13" s="95"/>
      <c r="K13" s="1566" t="s">
        <v>257</v>
      </c>
      <c r="L13" s="1567"/>
      <c r="M13" s="96"/>
      <c r="N13" s="97"/>
      <c r="O13" s="2"/>
      <c r="Q13" s="124"/>
      <c r="R13" s="122"/>
      <c r="S13" s="122"/>
      <c r="T13" s="122"/>
    </row>
    <row r="14" spans="1:20" s="321" customFormat="1" ht="105" customHeight="1" x14ac:dyDescent="0.2">
      <c r="A14" s="1010" t="s">
        <v>214</v>
      </c>
      <c r="B14" s="1011"/>
      <c r="C14" s="1605" t="s">
        <v>535</v>
      </c>
      <c r="D14" s="910"/>
      <c r="E14" s="1347" t="s">
        <v>1995</v>
      </c>
      <c r="F14" s="1130"/>
      <c r="G14" s="1131"/>
      <c r="H14" s="203">
        <v>4</v>
      </c>
      <c r="I14" s="245">
        <v>42873</v>
      </c>
      <c r="J14" s="95"/>
      <c r="K14" s="1566" t="s">
        <v>257</v>
      </c>
      <c r="L14" s="1567"/>
      <c r="M14" s="96"/>
      <c r="N14" s="97"/>
      <c r="O14" s="2"/>
      <c r="Q14" s="124"/>
      <c r="R14" s="122"/>
      <c r="S14" s="122"/>
      <c r="T14" s="122"/>
    </row>
    <row r="15" spans="1:20" ht="27" customHeight="1" thickBot="1" x14ac:dyDescent="0.25">
      <c r="B15" s="9"/>
      <c r="C15" s="1"/>
      <c r="D15" s="1"/>
      <c r="E15" s="1"/>
      <c r="F15" s="1"/>
      <c r="G15" s="432" t="s">
        <v>17</v>
      </c>
      <c r="H15" s="433">
        <f>SUM(H8:H14)</f>
        <v>10</v>
      </c>
      <c r="I15" s="11"/>
      <c r="Q15" s="120"/>
      <c r="R15" s="125"/>
      <c r="S15" s="125"/>
      <c r="T15" s="125"/>
    </row>
    <row r="16" spans="1:20" ht="27" customHeight="1" thickBot="1" x14ac:dyDescent="0.25">
      <c r="C16" s="1"/>
      <c r="D16" s="1"/>
      <c r="E16" s="1"/>
      <c r="N16" s="123" t="s">
        <v>246</v>
      </c>
    </row>
    <row r="17" spans="3:17" s="241" customFormat="1" ht="19.5" customHeight="1" x14ac:dyDescent="0.2">
      <c r="C17" s="1"/>
      <c r="D17" s="1"/>
      <c r="E17" s="1"/>
      <c r="N17" s="242"/>
    </row>
    <row r="18" spans="3:17" s="348" customFormat="1" ht="19.5" customHeight="1" x14ac:dyDescent="0.2">
      <c r="C18" s="1"/>
      <c r="D18" s="1"/>
      <c r="E18" s="1"/>
      <c r="N18" s="242"/>
    </row>
    <row r="19" spans="3:17" s="348" customFormat="1" ht="27.75" customHeight="1" x14ac:dyDescent="0.2">
      <c r="N19" s="566"/>
      <c r="O19" s="566"/>
      <c r="P19" s="566"/>
      <c r="Q19" s="566"/>
    </row>
    <row r="20" spans="3:17" s="348" customFormat="1" ht="25.5" customHeight="1" x14ac:dyDescent="0.2">
      <c r="N20" s="566"/>
      <c r="O20" s="566"/>
      <c r="P20" s="566"/>
      <c r="Q20" s="566"/>
    </row>
    <row r="21" spans="3:17" s="348" customFormat="1" ht="19.5" customHeight="1" x14ac:dyDescent="0.2">
      <c r="N21" s="566"/>
      <c r="O21" s="566"/>
      <c r="P21" s="566"/>
      <c r="Q21" s="566"/>
    </row>
    <row r="22" spans="3:17" s="13" customFormat="1" ht="12.75" customHeight="1" x14ac:dyDescent="0.2">
      <c r="N22" s="566"/>
      <c r="O22" s="566"/>
      <c r="P22" s="566"/>
      <c r="Q22" s="566"/>
    </row>
    <row r="23" spans="3:17" ht="12.75" customHeight="1" x14ac:dyDescent="0.2">
      <c r="K23" s="125"/>
      <c r="L23" s="125"/>
      <c r="M23" s="125"/>
      <c r="N23" s="125"/>
    </row>
    <row r="24" spans="3:17" ht="13.5" customHeight="1" thickBot="1" x14ac:dyDescent="0.25">
      <c r="K24" s="125"/>
      <c r="L24" s="125"/>
      <c r="M24" s="125"/>
    </row>
    <row r="25" spans="3:17" ht="12.75" customHeight="1" x14ac:dyDescent="0.2">
      <c r="E25" s="818" t="s">
        <v>139</v>
      </c>
      <c r="F25" s="819"/>
      <c r="G25" s="819" t="s">
        <v>162</v>
      </c>
      <c r="H25" s="819"/>
      <c r="I25" s="824"/>
      <c r="K25" s="125"/>
    </row>
    <row r="26" spans="3:17" ht="12.75" customHeight="1" x14ac:dyDescent="0.2">
      <c r="E26" s="1603" t="s">
        <v>67</v>
      </c>
      <c r="F26" s="1604"/>
      <c r="G26" s="808" t="s">
        <v>434</v>
      </c>
      <c r="H26" s="808"/>
      <c r="I26" s="1117"/>
      <c r="K26" s="125"/>
    </row>
    <row r="27" spans="3:17" ht="12.75" customHeight="1" x14ac:dyDescent="0.2">
      <c r="E27" s="771" t="s">
        <v>433</v>
      </c>
      <c r="F27" s="769"/>
      <c r="G27" s="769" t="s">
        <v>360</v>
      </c>
      <c r="H27" s="769"/>
      <c r="I27" s="770"/>
      <c r="K27" s="125"/>
    </row>
    <row r="28" spans="3:17" ht="12.75" customHeight="1" x14ac:dyDescent="0.2">
      <c r="E28" s="771" t="s">
        <v>163</v>
      </c>
      <c r="F28" s="769"/>
      <c r="G28" s="772" t="s">
        <v>275</v>
      </c>
      <c r="H28" s="772"/>
      <c r="I28" s="773"/>
      <c r="K28" s="125"/>
    </row>
    <row r="29" spans="3:17" ht="13.5" customHeight="1" thickBot="1" x14ac:dyDescent="0.25">
      <c r="E29" s="779" t="s">
        <v>278</v>
      </c>
      <c r="F29" s="782"/>
      <c r="G29" s="782"/>
      <c r="H29" s="782"/>
      <c r="I29" s="780"/>
      <c r="K29" s="121"/>
    </row>
    <row r="30" spans="3:17" ht="27" customHeight="1" x14ac:dyDescent="0.2">
      <c r="K30" s="57"/>
      <c r="M30" s="321"/>
    </row>
    <row r="31" spans="3:17" ht="69" customHeight="1" x14ac:dyDescent="0.2">
      <c r="K31" s="56"/>
      <c r="M31" s="321"/>
    </row>
    <row r="32" spans="3:17" ht="33" customHeight="1" thickBot="1" x14ac:dyDescent="0.25">
      <c r="K32" s="56"/>
      <c r="M32" s="321"/>
    </row>
    <row r="33" spans="3:15" ht="26.25" customHeight="1" thickBot="1" x14ac:dyDescent="0.25">
      <c r="E33" s="686" t="s">
        <v>196</v>
      </c>
      <c r="F33" s="825"/>
      <c r="G33" s="825"/>
      <c r="H33" s="825"/>
      <c r="I33" s="826"/>
      <c r="K33" s="1"/>
    </row>
    <row r="34" spans="3:15" ht="39" customHeight="1" thickBot="1" x14ac:dyDescent="0.25">
      <c r="C34" s="31" t="s">
        <v>220</v>
      </c>
      <c r="D34" s="1237" t="s">
        <v>64</v>
      </c>
      <c r="E34" s="1239"/>
      <c r="F34" s="1237" t="s">
        <v>290</v>
      </c>
      <c r="G34" s="1238"/>
      <c r="H34" s="1239"/>
      <c r="I34" s="797" t="s">
        <v>217</v>
      </c>
      <c r="J34" s="798"/>
      <c r="K34" s="1"/>
    </row>
    <row r="35" spans="3:15" ht="12.75" hidden="1" customHeight="1" x14ac:dyDescent="0.2">
      <c r="C35" s="1594">
        <v>2006</v>
      </c>
      <c r="D35" s="1597" t="s">
        <v>224</v>
      </c>
      <c r="E35" s="1598"/>
      <c r="F35" s="1584" t="s">
        <v>225</v>
      </c>
      <c r="G35" s="1585"/>
      <c r="H35" s="1585"/>
      <c r="I35" s="1478">
        <v>38945</v>
      </c>
      <c r="J35" s="1479"/>
      <c r="K35" s="66"/>
    </row>
    <row r="36" spans="3:15" ht="12.75" hidden="1" customHeight="1" x14ac:dyDescent="0.2">
      <c r="C36" s="1595"/>
      <c r="D36" s="1586" t="s">
        <v>37</v>
      </c>
      <c r="E36" s="1587"/>
      <c r="F36" s="1590" t="s">
        <v>122</v>
      </c>
      <c r="G36" s="1590"/>
      <c r="H36" s="1590"/>
      <c r="I36" s="1473">
        <v>38945</v>
      </c>
      <c r="J36" s="1474"/>
      <c r="K36" s="66"/>
      <c r="N36" s="9"/>
      <c r="O36" s="9"/>
    </row>
    <row r="37" spans="3:15" ht="12.75" hidden="1" customHeight="1" x14ac:dyDescent="0.2">
      <c r="C37" s="1595"/>
      <c r="D37" s="1588" t="s">
        <v>140</v>
      </c>
      <c r="E37" s="1589"/>
      <c r="F37" s="1596" t="s">
        <v>255</v>
      </c>
      <c r="G37" s="1596"/>
      <c r="H37" s="1596"/>
      <c r="I37" s="1266">
        <v>39001</v>
      </c>
      <c r="J37" s="1267"/>
      <c r="K37" s="66"/>
      <c r="N37" s="9"/>
      <c r="O37" s="9"/>
    </row>
    <row r="38" spans="3:15" ht="13.5" hidden="1" customHeight="1" thickBot="1" x14ac:dyDescent="0.25">
      <c r="C38" s="126">
        <v>2013</v>
      </c>
      <c r="D38" s="1592"/>
      <c r="E38" s="1593"/>
      <c r="F38" s="1591"/>
      <c r="G38" s="1591"/>
      <c r="H38" s="1591"/>
      <c r="I38" s="1509"/>
      <c r="J38" s="1510"/>
      <c r="K38" s="66"/>
      <c r="N38" s="9"/>
      <c r="O38" s="9"/>
    </row>
    <row r="39" spans="3:15" ht="25.5" customHeight="1" x14ac:dyDescent="0.2">
      <c r="C39" s="697" t="s">
        <v>1158</v>
      </c>
      <c r="D39" s="898" t="s">
        <v>243</v>
      </c>
      <c r="E39" s="1576"/>
      <c r="F39" s="1287" t="s">
        <v>73</v>
      </c>
      <c r="G39" s="1288"/>
      <c r="H39" s="1289"/>
      <c r="I39" s="1574">
        <v>41709</v>
      </c>
      <c r="J39" s="1575"/>
    </row>
    <row r="40" spans="3:15" ht="60" customHeight="1" x14ac:dyDescent="0.2">
      <c r="C40" s="1579"/>
      <c r="D40" s="898" t="s">
        <v>243</v>
      </c>
      <c r="E40" s="1576"/>
      <c r="F40" s="1287" t="s">
        <v>113</v>
      </c>
      <c r="G40" s="1288"/>
      <c r="H40" s="1289"/>
      <c r="I40" s="1574">
        <v>41709</v>
      </c>
      <c r="J40" s="1575"/>
    </row>
    <row r="41" spans="3:15" ht="24" customHeight="1" x14ac:dyDescent="0.2">
      <c r="C41" s="1579"/>
      <c r="D41" s="898" t="s">
        <v>243</v>
      </c>
      <c r="E41" s="1576"/>
      <c r="F41" s="1287" t="s">
        <v>129</v>
      </c>
      <c r="G41" s="1288"/>
      <c r="H41" s="1289"/>
      <c r="I41" s="1574">
        <v>41709</v>
      </c>
      <c r="J41" s="1575"/>
    </row>
    <row r="42" spans="3:15" ht="33.75" customHeight="1" x14ac:dyDescent="0.2">
      <c r="C42" s="1579"/>
      <c r="D42" s="898" t="s">
        <v>243</v>
      </c>
      <c r="E42" s="1576"/>
      <c r="F42" s="1287" t="s">
        <v>114</v>
      </c>
      <c r="G42" s="1288"/>
      <c r="H42" s="1289"/>
      <c r="I42" s="1574">
        <v>41709</v>
      </c>
      <c r="J42" s="1575"/>
    </row>
    <row r="43" spans="3:15" ht="18.75" customHeight="1" x14ac:dyDescent="0.2">
      <c r="C43" s="1579"/>
      <c r="D43" s="898" t="s">
        <v>243</v>
      </c>
      <c r="E43" s="1576"/>
      <c r="F43" s="1287" t="s">
        <v>141</v>
      </c>
      <c r="G43" s="1288"/>
      <c r="H43" s="1289"/>
      <c r="I43" s="1574">
        <v>41709</v>
      </c>
      <c r="J43" s="1575"/>
    </row>
    <row r="44" spans="3:15" ht="36.75" customHeight="1" x14ac:dyDescent="0.2">
      <c r="C44" s="1579"/>
      <c r="D44" s="898" t="s">
        <v>243</v>
      </c>
      <c r="E44" s="1576"/>
      <c r="F44" s="1287" t="s">
        <v>115</v>
      </c>
      <c r="G44" s="1288"/>
      <c r="H44" s="1289"/>
      <c r="I44" s="1574">
        <v>41709</v>
      </c>
      <c r="J44" s="1575"/>
    </row>
    <row r="45" spans="3:15" ht="27" customHeight="1" x14ac:dyDescent="0.2">
      <c r="C45" s="1579"/>
      <c r="D45" s="1374" t="s">
        <v>384</v>
      </c>
      <c r="E45" s="1375"/>
      <c r="F45" s="1287" t="s">
        <v>385</v>
      </c>
      <c r="G45" s="1288"/>
      <c r="H45" s="1289"/>
      <c r="I45" s="1406">
        <v>41773</v>
      </c>
      <c r="J45" s="1472"/>
    </row>
    <row r="46" spans="3:15" ht="37.5" customHeight="1" x14ac:dyDescent="0.2">
      <c r="C46" s="1579"/>
      <c r="D46" s="1374" t="s">
        <v>43</v>
      </c>
      <c r="E46" s="1375"/>
      <c r="F46" s="1287" t="s">
        <v>477</v>
      </c>
      <c r="G46" s="1288"/>
      <c r="H46" s="1289"/>
      <c r="I46" s="1406">
        <v>41820</v>
      </c>
      <c r="J46" s="1472"/>
    </row>
    <row r="47" spans="3:15" ht="37.5" customHeight="1" x14ac:dyDescent="0.2">
      <c r="C47" s="1579"/>
      <c r="D47" s="898" t="s">
        <v>362</v>
      </c>
      <c r="E47" s="1576"/>
      <c r="F47" s="1287" t="s">
        <v>363</v>
      </c>
      <c r="G47" s="1288"/>
      <c r="H47" s="1289"/>
      <c r="I47" s="1406">
        <v>41878</v>
      </c>
      <c r="J47" s="1472"/>
    </row>
    <row r="48" spans="3:15" ht="37.5" customHeight="1" x14ac:dyDescent="0.2">
      <c r="C48" s="1579"/>
      <c r="D48" s="898" t="s">
        <v>373</v>
      </c>
      <c r="E48" s="1576"/>
      <c r="F48" s="1287" t="s">
        <v>374</v>
      </c>
      <c r="G48" s="1288"/>
      <c r="H48" s="1289"/>
      <c r="I48" s="1406">
        <v>41870</v>
      </c>
      <c r="J48" s="1472"/>
    </row>
    <row r="49" spans="3:18" ht="30.75" customHeight="1" x14ac:dyDescent="0.2">
      <c r="C49" s="1579"/>
      <c r="D49" s="898" t="s">
        <v>362</v>
      </c>
      <c r="E49" s="1576"/>
      <c r="F49" s="1287" t="s">
        <v>364</v>
      </c>
      <c r="G49" s="1288"/>
      <c r="H49" s="1289"/>
      <c r="I49" s="1406">
        <v>41905</v>
      </c>
      <c r="J49" s="1472"/>
    </row>
    <row r="50" spans="3:18" ht="54.75" customHeight="1" x14ac:dyDescent="0.2">
      <c r="C50" s="1579"/>
      <c r="D50" s="1582" t="s">
        <v>480</v>
      </c>
      <c r="E50" s="1583"/>
      <c r="F50" s="1287" t="s">
        <v>481</v>
      </c>
      <c r="G50" s="1288"/>
      <c r="H50" s="1289"/>
      <c r="I50" s="1406">
        <v>41927</v>
      </c>
      <c r="J50" s="1472"/>
      <c r="L50" s="213"/>
      <c r="M50" s="213"/>
    </row>
    <row r="51" spans="3:18" ht="78" customHeight="1" thickBot="1" x14ac:dyDescent="0.25">
      <c r="C51" s="1579"/>
      <c r="D51" s="1608" t="s">
        <v>250</v>
      </c>
      <c r="E51" s="1609"/>
      <c r="F51" s="1581" t="s">
        <v>519</v>
      </c>
      <c r="G51" s="1291"/>
      <c r="H51" s="1292"/>
      <c r="I51" s="1606">
        <v>41932</v>
      </c>
      <c r="J51" s="1607"/>
      <c r="L51" s="221"/>
      <c r="M51" s="221"/>
    </row>
    <row r="52" spans="3:18" ht="36" customHeight="1" x14ac:dyDescent="0.2">
      <c r="C52" s="697" t="s">
        <v>1157</v>
      </c>
      <c r="D52" s="1572" t="s">
        <v>582</v>
      </c>
      <c r="E52" s="1573"/>
      <c r="F52" s="1612" t="s">
        <v>586</v>
      </c>
      <c r="G52" s="1613"/>
      <c r="H52" s="1614"/>
      <c r="I52" s="997">
        <v>42066</v>
      </c>
      <c r="J52" s="942"/>
      <c r="L52" s="235"/>
      <c r="M52" s="235"/>
    </row>
    <row r="53" spans="3:18" ht="96" customHeight="1" x14ac:dyDescent="0.2">
      <c r="C53" s="698"/>
      <c r="D53" s="1151" t="s">
        <v>582</v>
      </c>
      <c r="E53" s="709"/>
      <c r="F53" s="660" t="s">
        <v>585</v>
      </c>
      <c r="G53" s="675"/>
      <c r="H53" s="676"/>
      <c r="I53" s="706">
        <v>42066</v>
      </c>
      <c r="J53" s="1163"/>
    </row>
    <row r="54" spans="3:18" ht="66.75" customHeight="1" x14ac:dyDescent="0.2">
      <c r="C54" s="698"/>
      <c r="D54" s="1348" t="s">
        <v>582</v>
      </c>
      <c r="E54" s="1375"/>
      <c r="F54" s="660" t="s">
        <v>587</v>
      </c>
      <c r="G54" s="675"/>
      <c r="H54" s="676"/>
      <c r="I54" s="706">
        <v>42066</v>
      </c>
      <c r="J54" s="1163"/>
    </row>
    <row r="55" spans="3:18" ht="91.5" customHeight="1" x14ac:dyDescent="0.2">
      <c r="C55" s="698"/>
      <c r="D55" s="1348" t="s">
        <v>582</v>
      </c>
      <c r="E55" s="1375"/>
      <c r="F55" s="660" t="s">
        <v>588</v>
      </c>
      <c r="G55" s="675"/>
      <c r="H55" s="676"/>
      <c r="I55" s="706">
        <v>42066</v>
      </c>
      <c r="J55" s="1163"/>
    </row>
    <row r="56" spans="3:18" ht="95.25" customHeight="1" x14ac:dyDescent="0.2">
      <c r="C56" s="698"/>
      <c r="D56" s="1348" t="s">
        <v>582</v>
      </c>
      <c r="E56" s="1375"/>
      <c r="F56" s="660" t="s">
        <v>589</v>
      </c>
      <c r="G56" s="675"/>
      <c r="H56" s="676"/>
      <c r="I56" s="706">
        <v>42066</v>
      </c>
      <c r="J56" s="1163"/>
    </row>
    <row r="57" spans="3:18" s="213" customFormat="1" ht="113.25" customHeight="1" x14ac:dyDescent="0.2">
      <c r="C57" s="698"/>
      <c r="D57" s="1610" t="s">
        <v>826</v>
      </c>
      <c r="E57" s="1147"/>
      <c r="F57" s="1580" t="s">
        <v>829</v>
      </c>
      <c r="G57" s="1580"/>
      <c r="H57" s="1580"/>
      <c r="I57" s="706">
        <v>42123</v>
      </c>
      <c r="J57" s="972"/>
      <c r="L57"/>
      <c r="M57"/>
      <c r="N57"/>
      <c r="O57"/>
      <c r="P57"/>
      <c r="Q57"/>
      <c r="R57"/>
    </row>
    <row r="58" spans="3:18" s="221" customFormat="1" ht="113.25" customHeight="1" x14ac:dyDescent="0.2">
      <c r="C58" s="698"/>
      <c r="D58" s="1348" t="s">
        <v>865</v>
      </c>
      <c r="E58" s="1105"/>
      <c r="F58" s="1284" t="s">
        <v>971</v>
      </c>
      <c r="G58" s="1278"/>
      <c r="H58" s="1279"/>
      <c r="I58" s="706">
        <v>42157</v>
      </c>
      <c r="J58" s="972"/>
      <c r="L58" s="275"/>
      <c r="M58" s="275"/>
      <c r="N58" s="213"/>
      <c r="O58" s="213"/>
      <c r="P58" s="213"/>
      <c r="Q58" s="213"/>
      <c r="R58"/>
    </row>
    <row r="59" spans="3:18" s="235" customFormat="1" ht="113.25" customHeight="1" x14ac:dyDescent="0.2">
      <c r="C59" s="698"/>
      <c r="D59" s="1348" t="s">
        <v>480</v>
      </c>
      <c r="E59" s="1105"/>
      <c r="F59" s="1284" t="s">
        <v>1030</v>
      </c>
      <c r="G59" s="1278"/>
      <c r="H59" s="1279"/>
      <c r="I59" s="706">
        <v>42258</v>
      </c>
      <c r="J59" s="972"/>
      <c r="L59" s="275"/>
      <c r="M59" s="275"/>
      <c r="N59" s="221"/>
      <c r="O59" s="221"/>
      <c r="P59" s="221"/>
      <c r="Q59" s="221"/>
      <c r="R59"/>
    </row>
    <row r="60" spans="3:18" ht="114" customHeight="1" thickBot="1" x14ac:dyDescent="0.25">
      <c r="C60" s="699"/>
      <c r="D60" s="1577" t="s">
        <v>1075</v>
      </c>
      <c r="E60" s="1578"/>
      <c r="F60" s="1339" t="s">
        <v>1076</v>
      </c>
      <c r="G60" s="1340"/>
      <c r="H60" s="1341"/>
      <c r="I60" s="1162">
        <v>42291</v>
      </c>
      <c r="J60" s="1342"/>
      <c r="K60" s="173"/>
      <c r="N60" s="235"/>
      <c r="O60" s="235"/>
      <c r="P60" s="235"/>
      <c r="Q60" s="235"/>
    </row>
    <row r="61" spans="3:18" ht="12.75" customHeight="1" x14ac:dyDescent="0.2">
      <c r="C61" s="697" t="s">
        <v>1290</v>
      </c>
      <c r="D61" s="1615" t="s">
        <v>865</v>
      </c>
      <c r="E61" s="1230"/>
      <c r="F61" s="1346" t="s">
        <v>1232</v>
      </c>
      <c r="G61" s="1344"/>
      <c r="H61" s="1345"/>
      <c r="I61" s="997">
        <v>42388</v>
      </c>
      <c r="J61" s="998"/>
      <c r="K61" s="173"/>
    </row>
    <row r="62" spans="3:18" ht="12.75" customHeight="1" x14ac:dyDescent="0.2">
      <c r="C62" s="698"/>
      <c r="D62" s="884" t="s">
        <v>865</v>
      </c>
      <c r="E62" s="885"/>
      <c r="F62" s="1284" t="s">
        <v>1234</v>
      </c>
      <c r="G62" s="1278"/>
      <c r="H62" s="1279"/>
      <c r="I62" s="706">
        <v>42388</v>
      </c>
      <c r="J62" s="972"/>
      <c r="K62" s="173"/>
      <c r="L62" s="305"/>
      <c r="M62" s="305"/>
      <c r="N62" s="305"/>
      <c r="O62" s="305"/>
      <c r="P62" s="305"/>
      <c r="Q62" s="305"/>
    </row>
    <row r="63" spans="3:18" ht="13.5" customHeight="1" x14ac:dyDescent="0.2">
      <c r="C63" s="698"/>
      <c r="D63" s="884" t="s">
        <v>865</v>
      </c>
      <c r="E63" s="885"/>
      <c r="F63" s="1284" t="s">
        <v>1235</v>
      </c>
      <c r="G63" s="1278"/>
      <c r="H63" s="1279"/>
      <c r="I63" s="1611">
        <v>42388</v>
      </c>
      <c r="J63" s="1005"/>
      <c r="K63" s="173"/>
      <c r="L63" s="305"/>
      <c r="M63" s="305"/>
      <c r="N63" s="305"/>
      <c r="O63" s="305"/>
      <c r="P63" s="305"/>
      <c r="Q63" s="305"/>
    </row>
    <row r="64" spans="3:18" ht="13.5" customHeight="1" x14ac:dyDescent="0.2">
      <c r="C64" s="698"/>
      <c r="D64" s="884" t="s">
        <v>865</v>
      </c>
      <c r="E64" s="885"/>
      <c r="F64" s="1284" t="s">
        <v>1233</v>
      </c>
      <c r="G64" s="1278"/>
      <c r="H64" s="1279"/>
      <c r="I64" s="1611">
        <v>42411</v>
      </c>
      <c r="J64" s="1005"/>
      <c r="K64" s="173"/>
    </row>
    <row r="65" spans="3:18" s="275" customFormat="1" ht="13.5" customHeight="1" x14ac:dyDescent="0.2">
      <c r="C65" s="698"/>
      <c r="D65" s="884" t="s">
        <v>1227</v>
      </c>
      <c r="E65" s="885"/>
      <c r="F65" s="1284" t="s">
        <v>1228</v>
      </c>
      <c r="G65" s="1278"/>
      <c r="H65" s="1279"/>
      <c r="I65" s="1611">
        <v>42416</v>
      </c>
      <c r="J65" s="1005"/>
      <c r="L65"/>
      <c r="M65"/>
      <c r="N65"/>
      <c r="O65"/>
      <c r="P65"/>
      <c r="Q65"/>
      <c r="R65" s="213"/>
    </row>
    <row r="66" spans="3:18" s="275" customFormat="1" ht="13.5" customHeight="1" x14ac:dyDescent="0.2">
      <c r="C66" s="698"/>
      <c r="D66" s="884" t="s">
        <v>1227</v>
      </c>
      <c r="E66" s="885"/>
      <c r="F66" s="1284" t="s">
        <v>1229</v>
      </c>
      <c r="G66" s="1278"/>
      <c r="H66" s="1279"/>
      <c r="I66" s="706">
        <v>42416</v>
      </c>
      <c r="J66" s="972"/>
      <c r="L66"/>
      <c r="M66"/>
      <c r="N66"/>
      <c r="O66"/>
      <c r="P66"/>
      <c r="Q66"/>
      <c r="R66" s="221"/>
    </row>
    <row r="67" spans="3:18" ht="12.75" customHeight="1" x14ac:dyDescent="0.2">
      <c r="C67" s="698"/>
      <c r="D67" s="909" t="s">
        <v>865</v>
      </c>
      <c r="E67" s="910"/>
      <c r="F67" s="1284" t="s">
        <v>1247</v>
      </c>
      <c r="G67" s="1278"/>
      <c r="H67" s="1279"/>
      <c r="I67" s="1568">
        <v>42444</v>
      </c>
      <c r="J67" s="1569"/>
      <c r="K67" s="173"/>
      <c r="R67" s="235"/>
    </row>
    <row r="68" spans="3:18" ht="12.75" customHeight="1" x14ac:dyDescent="0.2">
      <c r="C68" s="698"/>
      <c r="D68" s="909" t="s">
        <v>865</v>
      </c>
      <c r="E68" s="910"/>
      <c r="F68" s="1284" t="s">
        <v>1248</v>
      </c>
      <c r="G68" s="1278"/>
      <c r="H68" s="1279"/>
      <c r="I68" s="1568">
        <v>42444</v>
      </c>
      <c r="J68" s="1569"/>
      <c r="N68" s="275"/>
      <c r="O68" s="275"/>
      <c r="P68" s="275"/>
      <c r="Q68" s="275"/>
    </row>
    <row r="69" spans="3:18" s="305" customFormat="1" ht="12.75" customHeight="1" x14ac:dyDescent="0.2">
      <c r="C69" s="698"/>
      <c r="D69" s="909" t="s">
        <v>865</v>
      </c>
      <c r="E69" s="910"/>
      <c r="F69" s="1284" t="s">
        <v>1245</v>
      </c>
      <c r="G69" s="1278"/>
      <c r="H69" s="1279"/>
      <c r="I69" s="1568">
        <v>42444</v>
      </c>
      <c r="J69" s="1569"/>
      <c r="L69"/>
      <c r="M69"/>
      <c r="N69" s="275"/>
      <c r="O69" s="275"/>
      <c r="P69" s="275"/>
      <c r="Q69" s="275"/>
    </row>
    <row r="70" spans="3:18" s="305" customFormat="1" ht="12.75" customHeight="1" x14ac:dyDescent="0.2">
      <c r="C70" s="698"/>
      <c r="D70" s="909" t="s">
        <v>865</v>
      </c>
      <c r="E70" s="910"/>
      <c r="F70" s="1284" t="s">
        <v>1246</v>
      </c>
      <c r="G70" s="1278"/>
      <c r="H70" s="1279"/>
      <c r="I70" s="1568">
        <v>42444</v>
      </c>
      <c r="J70" s="1569"/>
      <c r="L70"/>
      <c r="M70"/>
      <c r="N70"/>
      <c r="O70"/>
      <c r="P70"/>
      <c r="Q70"/>
    </row>
    <row r="71" spans="3:18" ht="12.75" customHeight="1" x14ac:dyDescent="0.2">
      <c r="C71" s="698"/>
      <c r="D71" s="909" t="s">
        <v>865</v>
      </c>
      <c r="E71" s="910"/>
      <c r="F71" s="1284" t="s">
        <v>1396</v>
      </c>
      <c r="G71" s="1278"/>
      <c r="H71" s="1279"/>
      <c r="I71" s="1568">
        <v>42509</v>
      </c>
      <c r="J71" s="1569"/>
    </row>
    <row r="72" spans="3:18" ht="12.75" customHeight="1" x14ac:dyDescent="0.2">
      <c r="C72" s="698"/>
      <c r="D72" s="909" t="s">
        <v>865</v>
      </c>
      <c r="E72" s="910"/>
      <c r="F72" s="1284" t="s">
        <v>1397</v>
      </c>
      <c r="G72" s="1278"/>
      <c r="H72" s="1279"/>
      <c r="I72" s="1568">
        <v>42509</v>
      </c>
      <c r="J72" s="1569"/>
    </row>
    <row r="73" spans="3:18" x14ac:dyDescent="0.2">
      <c r="C73" s="698"/>
      <c r="D73" s="909" t="s">
        <v>865</v>
      </c>
      <c r="E73" s="910"/>
      <c r="F73" s="1284" t="s">
        <v>1398</v>
      </c>
      <c r="G73" s="1278"/>
      <c r="H73" s="1279"/>
      <c r="I73" s="1568">
        <v>42509</v>
      </c>
      <c r="J73" s="1569"/>
    </row>
    <row r="74" spans="3:18" ht="33" customHeight="1" x14ac:dyDescent="0.2">
      <c r="C74" s="698"/>
      <c r="D74" s="909" t="s">
        <v>865</v>
      </c>
      <c r="E74" s="910"/>
      <c r="F74" s="1284" t="s">
        <v>1549</v>
      </c>
      <c r="G74" s="1278"/>
      <c r="H74" s="1279"/>
      <c r="I74" s="1568">
        <v>42628</v>
      </c>
      <c r="J74" s="1569"/>
    </row>
    <row r="75" spans="3:18" ht="30.75" customHeight="1" x14ac:dyDescent="0.2">
      <c r="C75" s="698"/>
      <c r="D75" s="909" t="s">
        <v>865</v>
      </c>
      <c r="E75" s="910"/>
      <c r="F75" s="1284" t="s">
        <v>1550</v>
      </c>
      <c r="G75" s="1278"/>
      <c r="H75" s="1279"/>
      <c r="I75" s="1568">
        <v>42628</v>
      </c>
      <c r="J75" s="1569"/>
      <c r="R75" s="275"/>
    </row>
    <row r="76" spans="3:18" ht="24.75" customHeight="1" x14ac:dyDescent="0.2">
      <c r="C76" s="698"/>
      <c r="D76" s="909" t="s">
        <v>865</v>
      </c>
      <c r="E76" s="910"/>
      <c r="F76" s="1284" t="s">
        <v>1551</v>
      </c>
      <c r="G76" s="1278"/>
      <c r="H76" s="1279"/>
      <c r="I76" s="1568">
        <v>42628</v>
      </c>
      <c r="J76" s="1569"/>
      <c r="R76" s="275"/>
    </row>
    <row r="77" spans="3:18" ht="22.5" customHeight="1" x14ac:dyDescent="0.2">
      <c r="C77" s="698"/>
      <c r="D77" s="909" t="s">
        <v>865</v>
      </c>
      <c r="E77" s="910"/>
      <c r="F77" s="1284" t="s">
        <v>1552</v>
      </c>
      <c r="G77" s="1278"/>
      <c r="H77" s="1279"/>
      <c r="I77" s="1568">
        <v>42628</v>
      </c>
      <c r="J77" s="1569"/>
    </row>
    <row r="78" spans="3:18" s="321" customFormat="1" ht="95.25" customHeight="1" x14ac:dyDescent="0.2">
      <c r="C78" s="698"/>
      <c r="D78" s="909" t="s">
        <v>865</v>
      </c>
      <c r="E78" s="910"/>
      <c r="F78" s="1284" t="s">
        <v>1760</v>
      </c>
      <c r="G78" s="1278"/>
      <c r="H78" s="1279"/>
      <c r="I78" s="1568">
        <v>42658</v>
      </c>
      <c r="J78" s="1569"/>
    </row>
    <row r="79" spans="3:18" s="321" customFormat="1" ht="49.5" customHeight="1" x14ac:dyDescent="0.2">
      <c r="C79" s="698"/>
      <c r="D79" s="909" t="s">
        <v>865</v>
      </c>
      <c r="E79" s="910"/>
      <c r="F79" s="1284" t="s">
        <v>1729</v>
      </c>
      <c r="G79" s="1278"/>
      <c r="H79" s="1279"/>
      <c r="I79" s="1568">
        <v>42661</v>
      </c>
      <c r="J79" s="1569"/>
    </row>
    <row r="80" spans="3:18" s="351" customFormat="1" ht="48.75" customHeight="1" x14ac:dyDescent="0.2">
      <c r="C80" s="698"/>
      <c r="D80" s="909" t="s">
        <v>865</v>
      </c>
      <c r="E80" s="910"/>
      <c r="F80" s="1284" t="s">
        <v>1726</v>
      </c>
      <c r="G80" s="1278"/>
      <c r="H80" s="1279"/>
      <c r="I80" s="1568">
        <v>42719</v>
      </c>
      <c r="J80" s="1569"/>
    </row>
    <row r="81" spans="3:10" s="351" customFormat="1" ht="50.25" customHeight="1" x14ac:dyDescent="0.2">
      <c r="C81" s="698"/>
      <c r="D81" s="909" t="s">
        <v>865</v>
      </c>
      <c r="E81" s="910"/>
      <c r="F81" s="1284" t="s">
        <v>1727</v>
      </c>
      <c r="G81" s="1278"/>
      <c r="H81" s="1279"/>
      <c r="I81" s="1568">
        <v>42719</v>
      </c>
      <c r="J81" s="1569"/>
    </row>
    <row r="82" spans="3:10" s="364" customFormat="1" ht="50.25" customHeight="1" thickBot="1" x14ac:dyDescent="0.25">
      <c r="C82" s="699"/>
      <c r="D82" s="1577" t="s">
        <v>865</v>
      </c>
      <c r="E82" s="1578"/>
      <c r="F82" s="1339" t="s">
        <v>1728</v>
      </c>
      <c r="G82" s="1340"/>
      <c r="H82" s="1341"/>
      <c r="I82" s="1617">
        <v>42719</v>
      </c>
      <c r="J82" s="1618"/>
    </row>
    <row r="83" spans="3:10" s="351" customFormat="1" ht="50.25" customHeight="1" x14ac:dyDescent="0.2">
      <c r="C83" s="1563" t="s">
        <v>1934</v>
      </c>
      <c r="D83" s="1616" t="s">
        <v>1477</v>
      </c>
      <c r="E83" s="915"/>
      <c r="F83" s="1346" t="s">
        <v>1803</v>
      </c>
      <c r="G83" s="1344"/>
      <c r="H83" s="1344"/>
      <c r="I83" s="1619">
        <v>42768</v>
      </c>
      <c r="J83" s="1620"/>
    </row>
    <row r="84" spans="3:10" s="371" customFormat="1" ht="50.25" customHeight="1" x14ac:dyDescent="0.2">
      <c r="C84" s="1564"/>
      <c r="D84" s="909" t="s">
        <v>1758</v>
      </c>
      <c r="E84" s="910"/>
      <c r="F84" s="1284" t="s">
        <v>1228</v>
      </c>
      <c r="G84" s="1278"/>
      <c r="H84" s="1279"/>
      <c r="I84" s="1570">
        <v>42407</v>
      </c>
      <c r="J84" s="1571"/>
    </row>
    <row r="85" spans="3:10" s="371" customFormat="1" ht="50.25" customHeight="1" x14ac:dyDescent="0.2">
      <c r="C85" s="1564"/>
      <c r="D85" s="909" t="s">
        <v>1758</v>
      </c>
      <c r="E85" s="910"/>
      <c r="F85" s="1284" t="s">
        <v>1229</v>
      </c>
      <c r="G85" s="1278"/>
      <c r="H85" s="1279"/>
      <c r="I85" s="1570">
        <v>42407</v>
      </c>
      <c r="J85" s="1571"/>
    </row>
    <row r="86" spans="3:10" s="371" customFormat="1" ht="50.25" customHeight="1" x14ac:dyDescent="0.2">
      <c r="C86" s="1564"/>
      <c r="D86" s="909" t="s">
        <v>1759</v>
      </c>
      <c r="E86" s="910"/>
      <c r="F86" s="1284" t="s">
        <v>1228</v>
      </c>
      <c r="G86" s="1278"/>
      <c r="H86" s="1279"/>
      <c r="I86" s="1570">
        <v>42407</v>
      </c>
      <c r="J86" s="1571"/>
    </row>
    <row r="87" spans="3:10" s="371" customFormat="1" ht="50.25" customHeight="1" x14ac:dyDescent="0.2">
      <c r="C87" s="1565"/>
      <c r="D87" s="909" t="s">
        <v>1759</v>
      </c>
      <c r="E87" s="910"/>
      <c r="F87" s="1284" t="s">
        <v>1229</v>
      </c>
      <c r="G87" s="1278"/>
      <c r="H87" s="1279"/>
      <c r="I87" s="1568">
        <v>42407</v>
      </c>
      <c r="J87" s="1569"/>
    </row>
    <row r="88" spans="3:10" s="371" customFormat="1" ht="50.25" customHeight="1" thickBot="1" x14ac:dyDescent="0.25"/>
    <row r="89" spans="3:10" ht="12.75" customHeight="1" thickBot="1" x14ac:dyDescent="0.25">
      <c r="D89" s="173"/>
      <c r="E89" s="173"/>
      <c r="F89" s="173"/>
      <c r="G89" s="173"/>
      <c r="H89" s="173"/>
      <c r="I89" s="173"/>
      <c r="J89" s="28" t="s">
        <v>246</v>
      </c>
    </row>
    <row r="90" spans="3:10" x14ac:dyDescent="0.2">
      <c r="D90" s="173"/>
      <c r="E90" s="173"/>
      <c r="F90" s="173"/>
      <c r="G90" s="173"/>
      <c r="H90" s="173"/>
      <c r="I90" s="173"/>
    </row>
    <row r="91" spans="3:10" x14ac:dyDescent="0.2">
      <c r="D91" s="173"/>
      <c r="E91" s="173"/>
      <c r="F91" s="173"/>
      <c r="G91" s="173"/>
      <c r="H91" s="173"/>
    </row>
    <row r="92" spans="3:10" x14ac:dyDescent="0.2">
      <c r="D92" s="173"/>
      <c r="E92" s="173"/>
      <c r="F92" s="173"/>
      <c r="G92" s="173"/>
      <c r="H92" s="173"/>
    </row>
    <row r="99" ht="13.5" customHeight="1" x14ac:dyDescent="0.2"/>
    <row r="100" ht="13.5" customHeight="1" x14ac:dyDescent="0.2"/>
  </sheetData>
  <customSheetViews>
    <customSheetView guid="{629AD52C-24BD-4C40-8730-95AF6C3D6969}" showRuler="0">
      <selection activeCell="C37" sqref="C37"/>
      <pageMargins left="0.75" right="0.75" top="1" bottom="1" header="0.5" footer="0.5"/>
      <headerFooter alignWithMargins="0"/>
    </customSheetView>
  </customSheetViews>
  <mergeCells count="215">
    <mergeCell ref="D69:E69"/>
    <mergeCell ref="D61:E61"/>
    <mergeCell ref="D63:E63"/>
    <mergeCell ref="D64:E64"/>
    <mergeCell ref="D65:E65"/>
    <mergeCell ref="I69:J69"/>
    <mergeCell ref="I67:J67"/>
    <mergeCell ref="D83:E83"/>
    <mergeCell ref="F83:H83"/>
    <mergeCell ref="D82:E82"/>
    <mergeCell ref="F82:H82"/>
    <mergeCell ref="I82:J82"/>
    <mergeCell ref="D80:E80"/>
    <mergeCell ref="F80:H80"/>
    <mergeCell ref="I80:J80"/>
    <mergeCell ref="D81:E81"/>
    <mergeCell ref="F81:H81"/>
    <mergeCell ref="I81:J81"/>
    <mergeCell ref="I83:J83"/>
    <mergeCell ref="F72:H72"/>
    <mergeCell ref="F69:H69"/>
    <mergeCell ref="F66:H66"/>
    <mergeCell ref="F68:H68"/>
    <mergeCell ref="F79:H79"/>
    <mergeCell ref="I63:J63"/>
    <mergeCell ref="I64:J64"/>
    <mergeCell ref="I65:J65"/>
    <mergeCell ref="F59:H59"/>
    <mergeCell ref="F53:H53"/>
    <mergeCell ref="F52:H52"/>
    <mergeCell ref="F55:H55"/>
    <mergeCell ref="F61:H61"/>
    <mergeCell ref="I61:J61"/>
    <mergeCell ref="I52:J52"/>
    <mergeCell ref="F75:H75"/>
    <mergeCell ref="I75:J75"/>
    <mergeCell ref="D76:E76"/>
    <mergeCell ref="F76:H76"/>
    <mergeCell ref="I76:J76"/>
    <mergeCell ref="D57:E57"/>
    <mergeCell ref="I71:J71"/>
    <mergeCell ref="I72:J72"/>
    <mergeCell ref="D72:E72"/>
    <mergeCell ref="I68:J68"/>
    <mergeCell ref="I62:J62"/>
    <mergeCell ref="D73:E73"/>
    <mergeCell ref="F73:H73"/>
    <mergeCell ref="I73:J73"/>
    <mergeCell ref="D59:E59"/>
    <mergeCell ref="F67:H67"/>
    <mergeCell ref="D71:E71"/>
    <mergeCell ref="I58:J58"/>
    <mergeCell ref="F58:H58"/>
    <mergeCell ref="I66:J66"/>
    <mergeCell ref="I57:J57"/>
    <mergeCell ref="D67:E67"/>
    <mergeCell ref="I60:J60"/>
    <mergeCell ref="I59:J59"/>
    <mergeCell ref="I51:J51"/>
    <mergeCell ref="I46:J46"/>
    <mergeCell ref="I45:J45"/>
    <mergeCell ref="I50:J50"/>
    <mergeCell ref="I49:J49"/>
    <mergeCell ref="F44:H44"/>
    <mergeCell ref="F45:H45"/>
    <mergeCell ref="D78:E78"/>
    <mergeCell ref="F78:H78"/>
    <mergeCell ref="I78:J78"/>
    <mergeCell ref="D77:E77"/>
    <mergeCell ref="F62:H62"/>
    <mergeCell ref="F77:H77"/>
    <mergeCell ref="I53:J53"/>
    <mergeCell ref="I54:J54"/>
    <mergeCell ref="D51:E51"/>
    <mergeCell ref="D56:E56"/>
    <mergeCell ref="D54:E54"/>
    <mergeCell ref="D53:E53"/>
    <mergeCell ref="D55:E55"/>
    <mergeCell ref="D74:E74"/>
    <mergeCell ref="F74:H74"/>
    <mergeCell ref="I74:J74"/>
    <mergeCell ref="D75:E75"/>
    <mergeCell ref="C2:K2"/>
    <mergeCell ref="K6:L6"/>
    <mergeCell ref="E6:G6"/>
    <mergeCell ref="K7:L7"/>
    <mergeCell ref="K8:L8"/>
    <mergeCell ref="E8:G8"/>
    <mergeCell ref="E25:F25"/>
    <mergeCell ref="G25:I25"/>
    <mergeCell ref="K14:L14"/>
    <mergeCell ref="C10:D10"/>
    <mergeCell ref="E10:G10"/>
    <mergeCell ref="K10:L10"/>
    <mergeCell ref="K9:L9"/>
    <mergeCell ref="K11:L11"/>
    <mergeCell ref="C9:D9"/>
    <mergeCell ref="E9:G9"/>
    <mergeCell ref="C8:D8"/>
    <mergeCell ref="C11:D11"/>
    <mergeCell ref="E11:G11"/>
    <mergeCell ref="C14:D14"/>
    <mergeCell ref="E14:G14"/>
    <mergeCell ref="C12:D12"/>
    <mergeCell ref="E12:G12"/>
    <mergeCell ref="C13:D13"/>
    <mergeCell ref="A6:B6"/>
    <mergeCell ref="C6:D6"/>
    <mergeCell ref="E7:G7"/>
    <mergeCell ref="C7:D7"/>
    <mergeCell ref="A7:B7"/>
    <mergeCell ref="A12:B12"/>
    <mergeCell ref="E28:F28"/>
    <mergeCell ref="E26:F26"/>
    <mergeCell ref="A8:B8"/>
    <mergeCell ref="A14:B14"/>
    <mergeCell ref="A9:B9"/>
    <mergeCell ref="A10:B10"/>
    <mergeCell ref="A11:B11"/>
    <mergeCell ref="A13:B13"/>
    <mergeCell ref="E13:G13"/>
    <mergeCell ref="K13:L13"/>
    <mergeCell ref="G27:I27"/>
    <mergeCell ref="G26:I26"/>
    <mergeCell ref="C35:C37"/>
    <mergeCell ref="F37:H37"/>
    <mergeCell ref="D41:E41"/>
    <mergeCell ref="F34:H34"/>
    <mergeCell ref="D35:E35"/>
    <mergeCell ref="D47:E47"/>
    <mergeCell ref="I36:J36"/>
    <mergeCell ref="F46:H46"/>
    <mergeCell ref="E33:I33"/>
    <mergeCell ref="G28:I28"/>
    <mergeCell ref="G29:I29"/>
    <mergeCell ref="E29:F29"/>
    <mergeCell ref="F43:H43"/>
    <mergeCell ref="D45:E45"/>
    <mergeCell ref="I43:J43"/>
    <mergeCell ref="D43:E43"/>
    <mergeCell ref="I42:J42"/>
    <mergeCell ref="F42:H42"/>
    <mergeCell ref="F47:H47"/>
    <mergeCell ref="F51:H51"/>
    <mergeCell ref="D50:E50"/>
    <mergeCell ref="I47:J47"/>
    <mergeCell ref="D44:E44"/>
    <mergeCell ref="D48:E48"/>
    <mergeCell ref="F39:H39"/>
    <mergeCell ref="F35:H35"/>
    <mergeCell ref="D34:E34"/>
    <mergeCell ref="D36:E36"/>
    <mergeCell ref="I37:J37"/>
    <mergeCell ref="D37:E37"/>
    <mergeCell ref="F36:H36"/>
    <mergeCell ref="I35:J35"/>
    <mergeCell ref="F38:H38"/>
    <mergeCell ref="I39:J39"/>
    <mergeCell ref="D40:E40"/>
    <mergeCell ref="D38:E38"/>
    <mergeCell ref="I38:J38"/>
    <mergeCell ref="F40:H40"/>
    <mergeCell ref="I34:J34"/>
    <mergeCell ref="F49:H49"/>
    <mergeCell ref="D42:E42"/>
    <mergeCell ref="I40:J40"/>
    <mergeCell ref="F41:H41"/>
    <mergeCell ref="C61:C82"/>
    <mergeCell ref="C52:C60"/>
    <mergeCell ref="D39:E39"/>
    <mergeCell ref="I48:J48"/>
    <mergeCell ref="F71:H71"/>
    <mergeCell ref="D60:E60"/>
    <mergeCell ref="F60:H60"/>
    <mergeCell ref="D58:E58"/>
    <mergeCell ref="F63:H63"/>
    <mergeCell ref="F64:H64"/>
    <mergeCell ref="F65:H65"/>
    <mergeCell ref="D62:E62"/>
    <mergeCell ref="D70:E70"/>
    <mergeCell ref="F70:H70"/>
    <mergeCell ref="I70:J70"/>
    <mergeCell ref="D68:E68"/>
    <mergeCell ref="I41:J41"/>
    <mergeCell ref="C39:C51"/>
    <mergeCell ref="F57:H57"/>
    <mergeCell ref="F56:H56"/>
    <mergeCell ref="D66:E66"/>
    <mergeCell ref="D79:E79"/>
    <mergeCell ref="I79:J79"/>
    <mergeCell ref="I77:J77"/>
    <mergeCell ref="C83:C87"/>
    <mergeCell ref="K12:L12"/>
    <mergeCell ref="D87:E87"/>
    <mergeCell ref="F87:H87"/>
    <mergeCell ref="I87:J87"/>
    <mergeCell ref="D84:E84"/>
    <mergeCell ref="F84:H84"/>
    <mergeCell ref="I84:J84"/>
    <mergeCell ref="D85:E85"/>
    <mergeCell ref="F85:H85"/>
    <mergeCell ref="I85:J85"/>
    <mergeCell ref="D86:E86"/>
    <mergeCell ref="F86:H86"/>
    <mergeCell ref="I86:J86"/>
    <mergeCell ref="I55:J55"/>
    <mergeCell ref="I56:J56"/>
    <mergeCell ref="D52:E52"/>
    <mergeCell ref="E27:F27"/>
    <mergeCell ref="F50:H50"/>
    <mergeCell ref="I44:J44"/>
    <mergeCell ref="D49:E49"/>
    <mergeCell ref="F48:H48"/>
    <mergeCell ref="D46:E46"/>
    <mergeCell ref="F54:H54"/>
  </mergeCells>
  <phoneticPr fontId="0" type="noConversion"/>
  <hyperlinks>
    <hyperlink ref="N16" location="INDICE!A1" display="INDICE"/>
    <hyperlink ref="E29:F29" r:id="rId1" display="UE"/>
    <hyperlink ref="E26:F26" r:id="rId2" display="DG Transport grants"/>
    <hyperlink ref="K7:L7" r:id="rId3" display="LINKS"/>
    <hyperlink ref="G27:I27" r:id="rId4" display="INEA"/>
    <hyperlink ref="E28:F28" r:id="rId5" display="OJ"/>
    <hyperlink ref="E27:F27" r:id="rId6" display="EASA"/>
    <hyperlink ref="G26:I26" r:id="rId7" display="ERA"/>
    <hyperlink ref="K8:L8" r:id="rId8" display="LINK"/>
    <hyperlink ref="G28:I28" r:id="rId9" display="TED"/>
    <hyperlink ref="K9:L9" r:id="rId10" display="LINK"/>
    <hyperlink ref="K10:L10" r:id="rId11" display="LINK"/>
    <hyperlink ref="K11:L11" r:id="rId12" display="LINK"/>
    <hyperlink ref="K14:L14" r:id="rId13" display="LINK"/>
    <hyperlink ref="J89" location="INDICE!A1" display="INDICE"/>
    <hyperlink ref="K12:L12" r:id="rId14" display="LINK"/>
    <hyperlink ref="K13:L13" r:id="rId15" display="LINK"/>
  </hyperlinks>
  <pageMargins left="0.75" right="0.75" top="1" bottom="1" header="0.5" footer="0.5"/>
  <pageSetup orientation="portrait" r:id="rId16"/>
  <headerFooter alignWithMargins="0"/>
  <legacyDrawing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2"/>
  </sheetPr>
  <dimension ref="A1:X70"/>
  <sheetViews>
    <sheetView topLeftCell="A4" zoomScaleNormal="100" workbookViewId="0">
      <selection activeCell="N13" sqref="N13"/>
    </sheetView>
  </sheetViews>
  <sheetFormatPr defaultRowHeight="12.75" x14ac:dyDescent="0.2"/>
  <cols>
    <col min="5" max="6" width="13.7109375" customWidth="1"/>
    <col min="9" max="9" width="11.42578125" customWidth="1"/>
    <col min="10" max="10" width="10.140625" bestFit="1" customWidth="1"/>
    <col min="16" max="16" width="18" customWidth="1"/>
    <col min="17" max="17" width="18.7109375" customWidth="1"/>
    <col min="20" max="20" width="14.28515625" customWidth="1"/>
    <col min="21" max="21" width="14.7109375" customWidth="1"/>
    <col min="23" max="23" width="19.5703125" customWidth="1"/>
  </cols>
  <sheetData>
    <row r="1" spans="1:21" ht="13.5" thickBot="1" x14ac:dyDescent="0.25">
      <c r="A1" s="313" t="s">
        <v>1752</v>
      </c>
    </row>
    <row r="2" spans="1:21" ht="13.5" thickBot="1" x14ac:dyDescent="0.25">
      <c r="C2" s="714" t="s">
        <v>63</v>
      </c>
      <c r="D2" s="715"/>
      <c r="E2" s="715"/>
      <c r="F2" s="715"/>
      <c r="G2" s="715"/>
      <c r="H2" s="715"/>
      <c r="I2" s="715"/>
      <c r="J2" s="715"/>
      <c r="K2" s="716"/>
    </row>
    <row r="4" spans="1:21" x14ac:dyDescent="0.2">
      <c r="P4" s="55"/>
      <c r="Q4" s="55"/>
      <c r="R4" s="55"/>
      <c r="S4" s="55"/>
      <c r="T4" s="55"/>
      <c r="U4" s="55"/>
    </row>
    <row r="5" spans="1:21" ht="13.5" thickBot="1" x14ac:dyDescent="0.25">
      <c r="P5" s="58"/>
      <c r="Q5" s="58"/>
      <c r="R5" s="58"/>
      <c r="S5" s="58"/>
      <c r="T5" s="58"/>
      <c r="U5" s="58"/>
    </row>
    <row r="6" spans="1:21" ht="16.5" thickBot="1" x14ac:dyDescent="0.3">
      <c r="A6" s="714" t="s">
        <v>109</v>
      </c>
      <c r="B6" s="720"/>
      <c r="C6" s="714" t="s">
        <v>64</v>
      </c>
      <c r="D6" s="720"/>
      <c r="E6" s="714" t="s">
        <v>65</v>
      </c>
      <c r="F6" s="721"/>
      <c r="G6" s="720"/>
      <c r="H6" s="19" t="s">
        <v>66</v>
      </c>
      <c r="I6" s="46" t="s">
        <v>217</v>
      </c>
      <c r="J6" s="20" t="s">
        <v>218</v>
      </c>
      <c r="K6" s="714" t="s">
        <v>257</v>
      </c>
      <c r="L6" s="720"/>
      <c r="M6" s="21" t="s">
        <v>22</v>
      </c>
      <c r="N6" s="19" t="s">
        <v>23</v>
      </c>
      <c r="P6" s="58"/>
      <c r="Q6" s="58"/>
      <c r="R6" s="58"/>
      <c r="S6" s="58"/>
      <c r="T6" s="58"/>
      <c r="U6" s="58"/>
    </row>
    <row r="7" spans="1:21" s="348" customFormat="1" ht="50.25" customHeight="1" x14ac:dyDescent="0.2">
      <c r="A7" s="740" t="s">
        <v>27</v>
      </c>
      <c r="B7" s="741"/>
      <c r="C7" s="735" t="s">
        <v>1816</v>
      </c>
      <c r="D7" s="736"/>
      <c r="E7" s="737" t="s">
        <v>1815</v>
      </c>
      <c r="F7" s="738"/>
      <c r="G7" s="739"/>
      <c r="H7" s="195">
        <v>1</v>
      </c>
      <c r="I7" s="75">
        <v>42809</v>
      </c>
      <c r="J7" s="12"/>
      <c r="K7" s="667" t="s">
        <v>257</v>
      </c>
      <c r="L7" s="668"/>
      <c r="M7" s="347"/>
      <c r="N7" s="44"/>
      <c r="P7" s="58"/>
      <c r="Q7" s="58"/>
      <c r="R7" s="58"/>
      <c r="S7" s="58"/>
      <c r="T7" s="58"/>
      <c r="U7" s="58"/>
    </row>
    <row r="8" spans="1:21" s="351" customFormat="1" ht="50.25" customHeight="1" x14ac:dyDescent="0.2">
      <c r="A8" s="742" t="s">
        <v>27</v>
      </c>
      <c r="B8" s="743"/>
      <c r="C8" s="658" t="s">
        <v>1816</v>
      </c>
      <c r="D8" s="659"/>
      <c r="E8" s="744" t="s">
        <v>1848</v>
      </c>
      <c r="F8" s="745"/>
      <c r="G8" s="746"/>
      <c r="H8" s="195">
        <v>1</v>
      </c>
      <c r="I8" s="75">
        <v>42825</v>
      </c>
      <c r="J8" s="12"/>
      <c r="K8" s="747" t="s">
        <v>257</v>
      </c>
      <c r="L8" s="748"/>
      <c r="M8" s="353"/>
      <c r="N8" s="44"/>
      <c r="P8" s="58"/>
      <c r="Q8" s="58"/>
      <c r="R8" s="58"/>
      <c r="S8" s="58"/>
      <c r="T8" s="58"/>
      <c r="U8" s="58"/>
    </row>
    <row r="9" spans="1:21" s="351" customFormat="1" ht="50.25" customHeight="1" x14ac:dyDescent="0.2">
      <c r="A9" s="742" t="s">
        <v>27</v>
      </c>
      <c r="B9" s="743"/>
      <c r="C9" s="658" t="s">
        <v>1343</v>
      </c>
      <c r="D9" s="659"/>
      <c r="E9" s="744" t="s">
        <v>1868</v>
      </c>
      <c r="F9" s="745"/>
      <c r="G9" s="746"/>
      <c r="H9" s="195">
        <v>1</v>
      </c>
      <c r="I9" s="75">
        <v>42845</v>
      </c>
      <c r="J9" s="12"/>
      <c r="K9" s="749" t="s">
        <v>257</v>
      </c>
      <c r="L9" s="750"/>
      <c r="M9" s="353"/>
      <c r="N9" s="44"/>
      <c r="P9" s="58"/>
      <c r="Q9" s="58"/>
      <c r="R9" s="58"/>
      <c r="S9" s="58"/>
      <c r="T9" s="58"/>
      <c r="U9" s="58"/>
    </row>
    <row r="10" spans="1:21" s="382" customFormat="1" ht="50.25" customHeight="1" x14ac:dyDescent="0.2">
      <c r="A10" s="742" t="s">
        <v>27</v>
      </c>
      <c r="B10" s="743"/>
      <c r="C10" s="702" t="s">
        <v>1343</v>
      </c>
      <c r="D10" s="703"/>
      <c r="E10" s="744" t="s">
        <v>1869</v>
      </c>
      <c r="F10" s="754"/>
      <c r="G10" s="755"/>
      <c r="H10" s="195">
        <v>1</v>
      </c>
      <c r="I10" s="75">
        <v>42845</v>
      </c>
      <c r="J10" s="12"/>
      <c r="K10" s="747" t="s">
        <v>257</v>
      </c>
      <c r="L10" s="748"/>
      <c r="M10" s="381"/>
      <c r="N10" s="44"/>
      <c r="P10" s="58"/>
      <c r="Q10" s="58"/>
      <c r="R10" s="58"/>
      <c r="S10" s="58"/>
      <c r="T10" s="58"/>
      <c r="U10" s="58"/>
    </row>
    <row r="11" spans="1:21" s="369" customFormat="1" ht="50.25" customHeight="1" x14ac:dyDescent="0.2">
      <c r="A11" s="742" t="s">
        <v>27</v>
      </c>
      <c r="B11" s="743"/>
      <c r="C11" s="702" t="s">
        <v>1794</v>
      </c>
      <c r="D11" s="703"/>
      <c r="E11" s="744" t="s">
        <v>2004</v>
      </c>
      <c r="F11" s="754"/>
      <c r="G11" s="755"/>
      <c r="H11" s="195">
        <v>1</v>
      </c>
      <c r="I11" s="75">
        <v>42824</v>
      </c>
      <c r="J11" s="12"/>
      <c r="K11" s="749" t="s">
        <v>257</v>
      </c>
      <c r="L11" s="750"/>
      <c r="M11" s="368"/>
      <c r="N11" s="44"/>
      <c r="P11" s="58"/>
      <c r="Q11" s="58"/>
      <c r="R11" s="58"/>
      <c r="S11" s="58"/>
      <c r="T11" s="58"/>
      <c r="U11" s="58"/>
    </row>
    <row r="12" spans="1:21" s="150" customFormat="1" ht="39" customHeight="1" thickBot="1" x14ac:dyDescent="0.25">
      <c r="A12"/>
      <c r="B12"/>
      <c r="C12"/>
      <c r="D12"/>
      <c r="E12" s="2"/>
      <c r="F12"/>
      <c r="G12" s="432" t="s">
        <v>17</v>
      </c>
      <c r="H12" s="433">
        <f>SUM(H7:H11)</f>
        <v>5</v>
      </c>
      <c r="I12"/>
      <c r="J12"/>
      <c r="K12"/>
      <c r="L12"/>
      <c r="M12"/>
      <c r="N12"/>
      <c r="P12" s="58"/>
      <c r="Q12" s="58"/>
      <c r="R12" s="17"/>
      <c r="S12" s="58"/>
      <c r="T12" s="58"/>
      <c r="U12" s="58"/>
    </row>
    <row r="13" spans="1:21" ht="13.5" thickBot="1" x14ac:dyDescent="0.25">
      <c r="N13" s="28" t="s">
        <v>246</v>
      </c>
      <c r="P13" s="58"/>
      <c r="Q13" s="58"/>
      <c r="R13" s="58"/>
      <c r="S13" s="58"/>
      <c r="T13" s="58"/>
      <c r="U13" s="58"/>
    </row>
    <row r="14" spans="1:21" x14ac:dyDescent="0.2">
      <c r="P14" s="58"/>
      <c r="Q14" s="58"/>
      <c r="R14" s="58"/>
      <c r="S14" s="58"/>
      <c r="T14" s="58"/>
      <c r="U14" s="58"/>
    </row>
    <row r="15" spans="1:21" ht="13.5" customHeight="1" thickBot="1" x14ac:dyDescent="0.25">
      <c r="P15" s="58"/>
      <c r="Q15" s="58"/>
    </row>
    <row r="16" spans="1:21" ht="13.5" customHeight="1" thickBot="1" x14ac:dyDescent="0.25">
      <c r="F16" s="6"/>
      <c r="G16" s="6"/>
      <c r="H16" s="6"/>
      <c r="L16" s="751" t="s">
        <v>347</v>
      </c>
      <c r="M16" s="752"/>
      <c r="N16" s="753"/>
      <c r="R16" s="85"/>
    </row>
    <row r="17" spans="3:24" ht="13.5" customHeight="1" thickBot="1" x14ac:dyDescent="0.25">
      <c r="E17" s="717" t="s">
        <v>139</v>
      </c>
      <c r="F17" s="724"/>
      <c r="G17" s="717" t="s">
        <v>162</v>
      </c>
      <c r="H17" s="718"/>
      <c r="I17" s="719"/>
      <c r="L17" s="756" t="s">
        <v>1942</v>
      </c>
      <c r="M17" s="757"/>
      <c r="N17" s="758"/>
      <c r="P17" s="751" t="s">
        <v>347</v>
      </c>
      <c r="Q17" s="752"/>
      <c r="R17" s="753"/>
      <c r="T17" s="369"/>
      <c r="U17" s="369"/>
    </row>
    <row r="18" spans="3:24" ht="12.75" customHeight="1" x14ac:dyDescent="0.2">
      <c r="E18" s="774" t="s">
        <v>16</v>
      </c>
      <c r="F18" s="775"/>
      <c r="G18" s="765" t="s">
        <v>83</v>
      </c>
      <c r="H18" s="766"/>
      <c r="I18" s="767"/>
      <c r="K18" s="164"/>
      <c r="L18" s="759"/>
      <c r="M18" s="760"/>
      <c r="N18" s="761"/>
      <c r="P18" s="756" t="s">
        <v>1984</v>
      </c>
      <c r="Q18" s="757"/>
      <c r="R18" s="758"/>
      <c r="T18" s="369"/>
      <c r="U18" s="369"/>
    </row>
    <row r="19" spans="3:24" ht="13.5" customHeight="1" x14ac:dyDescent="0.2">
      <c r="E19" s="777" t="s">
        <v>1185</v>
      </c>
      <c r="F19" s="778"/>
      <c r="G19" s="768" t="s">
        <v>249</v>
      </c>
      <c r="H19" s="769"/>
      <c r="I19" s="770"/>
      <c r="L19" s="759"/>
      <c r="M19" s="760"/>
      <c r="N19" s="761"/>
      <c r="P19" s="759"/>
      <c r="Q19" s="760"/>
      <c r="R19" s="761"/>
      <c r="T19" s="369"/>
      <c r="U19" s="369"/>
    </row>
    <row r="20" spans="3:24" x14ac:dyDescent="0.2">
      <c r="E20" s="771" t="s">
        <v>278</v>
      </c>
      <c r="F20" s="776"/>
      <c r="G20" s="771" t="s">
        <v>454</v>
      </c>
      <c r="H20" s="769"/>
      <c r="I20" s="770"/>
      <c r="L20" s="759"/>
      <c r="M20" s="760"/>
      <c r="N20" s="761"/>
      <c r="P20" s="759"/>
      <c r="Q20" s="760"/>
      <c r="R20" s="761"/>
      <c r="T20" s="369"/>
      <c r="U20" s="369"/>
    </row>
    <row r="21" spans="3:24" x14ac:dyDescent="0.2">
      <c r="E21" s="722" t="s">
        <v>163</v>
      </c>
      <c r="F21" s="723"/>
      <c r="G21" s="722" t="s">
        <v>455</v>
      </c>
      <c r="H21" s="772"/>
      <c r="I21" s="773"/>
      <c r="L21" s="759"/>
      <c r="M21" s="760"/>
      <c r="N21" s="761"/>
      <c r="P21" s="759"/>
      <c r="Q21" s="760"/>
      <c r="R21" s="761"/>
      <c r="T21" s="369"/>
      <c r="U21" s="369"/>
    </row>
    <row r="22" spans="3:24" ht="13.5" thickBot="1" x14ac:dyDescent="0.25">
      <c r="E22" s="779" t="s">
        <v>275</v>
      </c>
      <c r="F22" s="780"/>
      <c r="G22" s="781" t="s">
        <v>419</v>
      </c>
      <c r="H22" s="782"/>
      <c r="I22" s="780"/>
      <c r="L22" s="762"/>
      <c r="M22" s="763"/>
      <c r="N22" s="764"/>
      <c r="P22" s="759"/>
      <c r="Q22" s="760"/>
      <c r="R22" s="761"/>
      <c r="T22" s="369"/>
      <c r="U22" s="369"/>
    </row>
    <row r="23" spans="3:24" ht="13.5" thickBot="1" x14ac:dyDescent="0.25">
      <c r="L23" s="669" t="s">
        <v>257</v>
      </c>
      <c r="M23" s="670"/>
      <c r="N23" s="671"/>
      <c r="P23" s="762"/>
      <c r="Q23" s="763"/>
      <c r="R23" s="764"/>
      <c r="T23" s="369"/>
      <c r="U23" s="369"/>
    </row>
    <row r="24" spans="3:24" ht="13.5" thickBot="1" x14ac:dyDescent="0.25">
      <c r="L24" s="672"/>
      <c r="M24" s="673"/>
      <c r="N24" s="674"/>
      <c r="P24" s="669" t="s">
        <v>257</v>
      </c>
      <c r="Q24" s="670"/>
      <c r="R24" s="671"/>
      <c r="T24" s="751" t="s">
        <v>1843</v>
      </c>
      <c r="U24" s="752"/>
      <c r="V24" s="753"/>
    </row>
    <row r="25" spans="3:24" ht="13.5" customHeight="1" thickBot="1" x14ac:dyDescent="0.25">
      <c r="J25" s="3"/>
      <c r="K25" s="3"/>
      <c r="L25" s="3"/>
      <c r="M25" s="3"/>
      <c r="N25" s="3"/>
      <c r="O25" s="3"/>
      <c r="P25" s="672"/>
      <c r="Q25" s="673"/>
      <c r="R25" s="674"/>
      <c r="T25" s="756" t="s">
        <v>1905</v>
      </c>
      <c r="U25" s="757"/>
      <c r="V25" s="758"/>
      <c r="W25" s="369"/>
      <c r="X25" s="369"/>
    </row>
    <row r="26" spans="3:24" ht="13.5" customHeight="1" thickBot="1" x14ac:dyDescent="0.25">
      <c r="J26" s="3"/>
      <c r="K26" s="3"/>
      <c r="L26" s="3"/>
      <c r="M26" s="3"/>
      <c r="N26" s="3"/>
      <c r="O26" s="3"/>
      <c r="P26" s="3"/>
      <c r="Q26" s="3"/>
      <c r="R26" s="164"/>
      <c r="S26" s="1"/>
      <c r="T26" s="759"/>
      <c r="U26" s="760"/>
      <c r="V26" s="761"/>
    </row>
    <row r="27" spans="3:24" ht="13.5" customHeight="1" thickBot="1" x14ac:dyDescent="0.25">
      <c r="E27" s="686" t="s">
        <v>196</v>
      </c>
      <c r="F27" s="687"/>
      <c r="G27" s="687"/>
      <c r="H27" s="687"/>
      <c r="I27" s="688"/>
      <c r="L27" s="677" t="s">
        <v>347</v>
      </c>
      <c r="M27" s="678"/>
      <c r="N27" s="678"/>
      <c r="O27" s="678"/>
      <c r="P27" s="678"/>
      <c r="Q27" s="679"/>
      <c r="T27" s="759"/>
      <c r="U27" s="760"/>
      <c r="V27" s="761"/>
    </row>
    <row r="28" spans="3:24" ht="39.75" customHeight="1" thickBot="1" x14ac:dyDescent="0.25">
      <c r="E28" s="689"/>
      <c r="F28" s="690"/>
      <c r="G28" s="690"/>
      <c r="H28" s="690"/>
      <c r="I28" s="691"/>
      <c r="L28" s="680" t="s">
        <v>1943</v>
      </c>
      <c r="M28" s="681"/>
      <c r="N28" s="681"/>
      <c r="O28" s="681"/>
      <c r="P28" s="681"/>
      <c r="Q28" s="682"/>
      <c r="T28" s="759"/>
      <c r="U28" s="760"/>
      <c r="V28" s="761"/>
    </row>
    <row r="29" spans="3:24" x14ac:dyDescent="0.2">
      <c r="L29" s="683" t="s">
        <v>257</v>
      </c>
      <c r="M29" s="684"/>
      <c r="N29" s="684"/>
      <c r="O29" s="684"/>
      <c r="P29" s="684"/>
      <c r="Q29" s="685"/>
      <c r="T29" s="759"/>
      <c r="U29" s="760"/>
      <c r="V29" s="761"/>
    </row>
    <row r="30" spans="3:24" ht="13.5" thickBot="1" x14ac:dyDescent="0.25">
      <c r="O30" s="244"/>
      <c r="P30" s="244"/>
      <c r="Q30" s="244"/>
      <c r="R30" s="244"/>
      <c r="S30" s="244"/>
      <c r="T30" s="762"/>
      <c r="U30" s="763"/>
      <c r="V30" s="764"/>
    </row>
    <row r="31" spans="3:24" ht="13.5" thickBot="1" x14ac:dyDescent="0.25">
      <c r="C31" s="31" t="s">
        <v>220</v>
      </c>
      <c r="D31" s="726" t="s">
        <v>64</v>
      </c>
      <c r="E31" s="727"/>
      <c r="F31" s="726" t="s">
        <v>290</v>
      </c>
      <c r="G31" s="731"/>
      <c r="H31" s="727"/>
      <c r="I31" s="686" t="s">
        <v>217</v>
      </c>
      <c r="J31" s="688"/>
      <c r="O31" s="244"/>
      <c r="P31" s="244"/>
      <c r="Q31" s="244"/>
      <c r="R31" s="244"/>
      <c r="S31" s="244"/>
      <c r="T31" s="785" t="s">
        <v>257</v>
      </c>
      <c r="U31" s="786"/>
      <c r="V31" s="787"/>
    </row>
    <row r="32" spans="3:24" ht="24.75" customHeight="1" thickBot="1" x14ac:dyDescent="0.25">
      <c r="C32" s="697" t="s">
        <v>1158</v>
      </c>
      <c r="D32" s="729" t="s">
        <v>562</v>
      </c>
      <c r="E32" s="730"/>
      <c r="F32" s="732" t="s">
        <v>564</v>
      </c>
      <c r="G32" s="733"/>
      <c r="H32" s="734"/>
      <c r="I32" s="692">
        <v>41927</v>
      </c>
      <c r="J32" s="693"/>
      <c r="M32" s="369"/>
      <c r="N32" s="369"/>
      <c r="O32" s="3"/>
      <c r="P32" s="3"/>
      <c r="Q32" s="3"/>
      <c r="R32" s="3"/>
      <c r="S32" s="3"/>
      <c r="T32" s="788"/>
      <c r="U32" s="789"/>
      <c r="V32" s="790"/>
    </row>
    <row r="33" spans="1:23" ht="37.5" customHeight="1" thickBot="1" x14ac:dyDescent="0.25">
      <c r="C33" s="725"/>
      <c r="D33" s="728" t="s">
        <v>562</v>
      </c>
      <c r="E33" s="701"/>
      <c r="F33" s="694" t="s">
        <v>563</v>
      </c>
      <c r="G33" s="695"/>
      <c r="H33" s="696"/>
      <c r="I33" s="692">
        <v>41957</v>
      </c>
      <c r="J33" s="693"/>
      <c r="M33" s="369"/>
      <c r="N33" s="369"/>
      <c r="O33" s="369"/>
      <c r="P33" s="369"/>
      <c r="Q33" s="369"/>
      <c r="R33" s="369"/>
    </row>
    <row r="34" spans="1:23" ht="36" customHeight="1" thickBot="1" x14ac:dyDescent="0.25">
      <c r="C34" s="725"/>
      <c r="D34" s="728" t="s">
        <v>449</v>
      </c>
      <c r="E34" s="701"/>
      <c r="F34" s="694" t="s">
        <v>618</v>
      </c>
      <c r="G34" s="695"/>
      <c r="H34" s="696"/>
      <c r="I34" s="692">
        <v>41957</v>
      </c>
      <c r="J34" s="693"/>
      <c r="M34" s="677" t="s">
        <v>347</v>
      </c>
      <c r="N34" s="678"/>
      <c r="O34" s="678"/>
      <c r="P34" s="678"/>
      <c r="Q34" s="678"/>
      <c r="R34" s="679"/>
      <c r="T34" s="751" t="s">
        <v>1810</v>
      </c>
      <c r="U34" s="752"/>
      <c r="V34" s="753"/>
    </row>
    <row r="35" spans="1:23" ht="37.5" customHeight="1" thickBot="1" x14ac:dyDescent="0.25">
      <c r="A35" s="151"/>
      <c r="B35" s="151"/>
      <c r="C35" s="697" t="s">
        <v>1157</v>
      </c>
      <c r="D35" s="710" t="s">
        <v>83</v>
      </c>
      <c r="E35" s="701"/>
      <c r="F35" s="713" t="s">
        <v>656</v>
      </c>
      <c r="G35" s="695"/>
      <c r="H35" s="696"/>
      <c r="I35" s="692">
        <v>42009</v>
      </c>
      <c r="J35" s="693"/>
      <c r="K35" s="151"/>
      <c r="L35" s="151"/>
      <c r="M35" s="680" t="s">
        <v>1201</v>
      </c>
      <c r="N35" s="681"/>
      <c r="O35" s="681"/>
      <c r="P35" s="681"/>
      <c r="Q35" s="681"/>
      <c r="R35" s="682"/>
      <c r="T35" s="756" t="s">
        <v>1809</v>
      </c>
      <c r="U35" s="757"/>
      <c r="V35" s="758"/>
    </row>
    <row r="36" spans="1:23" s="151" customFormat="1" ht="33.75" customHeight="1" x14ac:dyDescent="0.2">
      <c r="A36" s="152"/>
      <c r="B36" s="152"/>
      <c r="C36" s="698"/>
      <c r="D36" s="710" t="s">
        <v>83</v>
      </c>
      <c r="E36" s="701"/>
      <c r="F36" s="694" t="s">
        <v>671</v>
      </c>
      <c r="G36" s="695"/>
      <c r="H36" s="696"/>
      <c r="I36" s="692">
        <v>42019</v>
      </c>
      <c r="J36" s="693"/>
      <c r="K36" s="152"/>
      <c r="L36" s="3"/>
      <c r="M36" s="683" t="s">
        <v>257</v>
      </c>
      <c r="N36" s="684"/>
      <c r="O36" s="684"/>
      <c r="P36" s="684"/>
      <c r="Q36" s="684"/>
      <c r="R36" s="685"/>
      <c r="S36"/>
      <c r="T36" s="759"/>
      <c r="U36" s="760"/>
      <c r="V36" s="761"/>
      <c r="W36"/>
    </row>
    <row r="37" spans="1:23" s="152" customFormat="1" ht="18" customHeight="1" x14ac:dyDescent="0.2">
      <c r="A37" s="154"/>
      <c r="B37" s="154"/>
      <c r="C37" s="698"/>
      <c r="D37" s="710" t="s">
        <v>562</v>
      </c>
      <c r="E37" s="701"/>
      <c r="F37" s="694" t="s">
        <v>663</v>
      </c>
      <c r="G37" s="695"/>
      <c r="H37" s="696"/>
      <c r="I37" s="692">
        <v>42013</v>
      </c>
      <c r="J37" s="693"/>
      <c r="K37" s="154"/>
      <c r="L37" s="3"/>
      <c r="M37" s="3"/>
      <c r="N37" s="3"/>
      <c r="O37" s="369"/>
      <c r="P37" s="369"/>
      <c r="Q37" s="369"/>
      <c r="R37" s="369"/>
      <c r="S37"/>
      <c r="T37" s="759"/>
      <c r="U37" s="760"/>
      <c r="V37" s="761"/>
      <c r="W37"/>
    </row>
    <row r="38" spans="1:23" s="154" customFormat="1" ht="45" customHeight="1" x14ac:dyDescent="0.2">
      <c r="A38"/>
      <c r="B38"/>
      <c r="C38" s="698"/>
      <c r="D38" s="711" t="s">
        <v>31</v>
      </c>
      <c r="E38" s="712"/>
      <c r="F38" s="784" t="s">
        <v>727</v>
      </c>
      <c r="G38" s="661"/>
      <c r="H38" s="662"/>
      <c r="I38" s="706">
        <v>42038</v>
      </c>
      <c r="J38" s="707"/>
      <c r="K38"/>
      <c r="M38" s="543"/>
      <c r="N38" s="543"/>
      <c r="O38" s="543"/>
      <c r="P38" s="543"/>
      <c r="Q38" s="543"/>
      <c r="R38" s="543"/>
      <c r="S38"/>
      <c r="T38" s="759"/>
      <c r="U38" s="760"/>
      <c r="V38" s="761"/>
      <c r="W38"/>
    </row>
    <row r="39" spans="1:23" ht="36.75" customHeight="1" x14ac:dyDescent="0.2">
      <c r="C39" s="698"/>
      <c r="D39" s="708" t="s">
        <v>562</v>
      </c>
      <c r="E39" s="709"/>
      <c r="F39" s="783" t="s">
        <v>727</v>
      </c>
      <c r="G39" s="783"/>
      <c r="H39" s="783"/>
      <c r="I39" s="663">
        <v>42094</v>
      </c>
      <c r="J39" s="664"/>
      <c r="M39" s="543"/>
      <c r="N39" s="543"/>
      <c r="O39" s="543"/>
      <c r="P39" s="543"/>
      <c r="Q39" s="543"/>
      <c r="R39" s="543"/>
      <c r="S39" s="262"/>
      <c r="T39" s="759"/>
      <c r="U39" s="760"/>
      <c r="V39" s="761"/>
    </row>
    <row r="40" spans="1:23" s="221" customFormat="1" ht="21.75" customHeight="1" thickBot="1" x14ac:dyDescent="0.25">
      <c r="C40" s="698"/>
      <c r="D40" s="708" t="s">
        <v>31</v>
      </c>
      <c r="E40" s="709"/>
      <c r="F40" s="660" t="s">
        <v>759</v>
      </c>
      <c r="G40" s="661"/>
      <c r="H40" s="662"/>
      <c r="I40" s="663">
        <v>42166</v>
      </c>
      <c r="J40" s="664"/>
      <c r="M40" s="543"/>
      <c r="N40" s="543"/>
      <c r="O40" s="543"/>
      <c r="P40" s="543"/>
      <c r="Q40" s="543"/>
      <c r="R40" s="543"/>
      <c r="S40"/>
      <c r="T40" s="762"/>
      <c r="U40" s="763"/>
      <c r="V40" s="764"/>
      <c r="W40"/>
    </row>
    <row r="41" spans="1:23" ht="36" customHeight="1" x14ac:dyDescent="0.2">
      <c r="C41" s="698"/>
      <c r="D41" s="704" t="s">
        <v>562</v>
      </c>
      <c r="E41" s="705"/>
      <c r="F41" s="660" t="s">
        <v>1077</v>
      </c>
      <c r="G41" s="675"/>
      <c r="H41" s="676"/>
      <c r="I41" s="663">
        <v>42257</v>
      </c>
      <c r="J41" s="664"/>
      <c r="O41" s="258"/>
      <c r="P41" s="258"/>
      <c r="Q41" s="258"/>
      <c r="R41" s="258"/>
      <c r="S41" s="258"/>
      <c r="T41" s="669" t="s">
        <v>257</v>
      </c>
      <c r="U41" s="670"/>
      <c r="V41" s="671"/>
    </row>
    <row r="42" spans="1:23" ht="21.75" customHeight="1" thickBot="1" x14ac:dyDescent="0.25">
      <c r="C42" s="698"/>
      <c r="D42" s="704" t="s">
        <v>562</v>
      </c>
      <c r="E42" s="705"/>
      <c r="F42" s="660" t="s">
        <v>1124</v>
      </c>
      <c r="G42" s="665"/>
      <c r="H42" s="666"/>
      <c r="I42" s="663">
        <v>42277</v>
      </c>
      <c r="J42" s="664"/>
      <c r="N42" s="164"/>
      <c r="T42" s="672"/>
      <c r="U42" s="673"/>
      <c r="V42" s="674"/>
    </row>
    <row r="43" spans="1:23" ht="24.75" customHeight="1" x14ac:dyDescent="0.2">
      <c r="C43" s="698"/>
      <c r="D43" s="704" t="s">
        <v>562</v>
      </c>
      <c r="E43" s="705"/>
      <c r="F43" s="660" t="s">
        <v>1122</v>
      </c>
      <c r="G43" s="665"/>
      <c r="H43" s="666"/>
      <c r="I43" s="663">
        <v>42285</v>
      </c>
      <c r="J43" s="664"/>
      <c r="N43" s="164"/>
    </row>
    <row r="44" spans="1:23" ht="63" customHeight="1" x14ac:dyDescent="0.2">
      <c r="C44" s="698"/>
      <c r="D44" s="704" t="s">
        <v>562</v>
      </c>
      <c r="E44" s="705"/>
      <c r="F44" s="660" t="s">
        <v>1110</v>
      </c>
      <c r="G44" s="665"/>
      <c r="H44" s="666"/>
      <c r="I44" s="663">
        <v>42307</v>
      </c>
      <c r="J44" s="664"/>
    </row>
    <row r="45" spans="1:23" s="258" customFormat="1" ht="63" customHeight="1" thickBot="1" x14ac:dyDescent="0.25">
      <c r="C45" s="699"/>
      <c r="D45" s="658" t="s">
        <v>1214</v>
      </c>
      <c r="E45" s="659"/>
      <c r="F45" s="660" t="s">
        <v>1153</v>
      </c>
      <c r="G45" s="665"/>
      <c r="H45" s="666"/>
      <c r="I45" s="663">
        <v>42334</v>
      </c>
      <c r="J45" s="664"/>
      <c r="O45"/>
      <c r="P45"/>
      <c r="Q45"/>
      <c r="R45"/>
      <c r="S45"/>
      <c r="T45"/>
      <c r="U45" s="3"/>
      <c r="V45" s="151"/>
      <c r="W45" s="151"/>
    </row>
    <row r="46" spans="1:23" ht="40.5" customHeight="1" x14ac:dyDescent="0.2">
      <c r="C46" s="697" t="s">
        <v>1290</v>
      </c>
      <c r="D46" s="700" t="s">
        <v>83</v>
      </c>
      <c r="E46" s="701"/>
      <c r="F46" s="660" t="s">
        <v>1215</v>
      </c>
      <c r="G46" s="665"/>
      <c r="H46" s="666"/>
      <c r="I46" s="663">
        <v>42338</v>
      </c>
      <c r="J46" s="664"/>
      <c r="U46" s="3"/>
      <c r="V46" s="152"/>
      <c r="W46" s="152"/>
    </row>
    <row r="47" spans="1:23" ht="55.5" customHeight="1" x14ac:dyDescent="0.2">
      <c r="C47" s="698"/>
      <c r="D47" s="658" t="s">
        <v>1214</v>
      </c>
      <c r="E47" s="659"/>
      <c r="F47" s="660" t="s">
        <v>1294</v>
      </c>
      <c r="G47" s="665"/>
      <c r="H47" s="666"/>
      <c r="I47" s="663">
        <v>42460</v>
      </c>
      <c r="J47" s="664"/>
      <c r="U47" s="154"/>
      <c r="V47" s="154"/>
      <c r="W47" s="154"/>
    </row>
    <row r="48" spans="1:23" ht="50.25" customHeight="1" x14ac:dyDescent="0.2">
      <c r="C48" s="698"/>
      <c r="D48" s="702" t="s">
        <v>562</v>
      </c>
      <c r="E48" s="703"/>
      <c r="F48" s="660" t="s">
        <v>1271</v>
      </c>
      <c r="G48" s="665"/>
      <c r="H48" s="666"/>
      <c r="I48" s="663">
        <v>42475</v>
      </c>
      <c r="J48" s="664"/>
    </row>
    <row r="49" spans="3:23" ht="77.25" customHeight="1" x14ac:dyDescent="0.2">
      <c r="C49" s="698"/>
      <c r="D49" s="658" t="s">
        <v>1343</v>
      </c>
      <c r="E49" s="659"/>
      <c r="F49" s="660" t="s">
        <v>1344</v>
      </c>
      <c r="G49" s="661"/>
      <c r="H49" s="662"/>
      <c r="I49" s="663">
        <v>42488</v>
      </c>
      <c r="J49" s="664"/>
      <c r="U49" s="221"/>
      <c r="V49" s="221"/>
      <c r="W49" s="221"/>
    </row>
    <row r="50" spans="3:23" ht="84.75" customHeight="1" x14ac:dyDescent="0.2">
      <c r="C50" s="698"/>
      <c r="D50" s="658" t="s">
        <v>1343</v>
      </c>
      <c r="E50" s="659"/>
      <c r="F50" s="660" t="s">
        <v>1345</v>
      </c>
      <c r="G50" s="661"/>
      <c r="H50" s="662"/>
      <c r="I50" s="663">
        <v>42488</v>
      </c>
      <c r="J50" s="664"/>
    </row>
    <row r="51" spans="3:23" ht="55.5" customHeight="1" x14ac:dyDescent="0.2">
      <c r="C51" s="698"/>
      <c r="D51" s="658" t="s">
        <v>1214</v>
      </c>
      <c r="E51" s="659"/>
      <c r="F51" s="660" t="s">
        <v>1305</v>
      </c>
      <c r="G51" s="661"/>
      <c r="H51" s="662"/>
      <c r="I51" s="663">
        <v>42489</v>
      </c>
      <c r="J51" s="664"/>
    </row>
    <row r="52" spans="3:23" ht="30.75" customHeight="1" x14ac:dyDescent="0.2">
      <c r="C52" s="698"/>
      <c r="D52" s="658" t="s">
        <v>1214</v>
      </c>
      <c r="E52" s="659"/>
      <c r="F52" s="660" t="s">
        <v>1383</v>
      </c>
      <c r="G52" s="661"/>
      <c r="H52" s="662"/>
      <c r="I52" s="663">
        <v>42521</v>
      </c>
      <c r="J52" s="664"/>
    </row>
    <row r="53" spans="3:23" ht="27.75" customHeight="1" x14ac:dyDescent="0.2">
      <c r="C53" s="698"/>
      <c r="D53" s="658" t="s">
        <v>1214</v>
      </c>
      <c r="E53" s="659"/>
      <c r="F53" s="660" t="s">
        <v>1384</v>
      </c>
      <c r="G53" s="661"/>
      <c r="H53" s="662"/>
      <c r="I53" s="663">
        <v>42521</v>
      </c>
      <c r="J53" s="664"/>
    </row>
    <row r="54" spans="3:23" ht="44.25" customHeight="1" x14ac:dyDescent="0.2">
      <c r="C54" s="698"/>
      <c r="D54" s="658" t="s">
        <v>1214</v>
      </c>
      <c r="E54" s="659"/>
      <c r="F54" s="660" t="s">
        <v>1451</v>
      </c>
      <c r="G54" s="661"/>
      <c r="H54" s="662"/>
      <c r="I54" s="663">
        <v>42643</v>
      </c>
      <c r="J54" s="664"/>
      <c r="U54" s="258"/>
      <c r="V54" s="258"/>
      <c r="W54" s="258"/>
    </row>
    <row r="55" spans="3:23" s="351" customFormat="1" ht="44.25" customHeight="1" thickBot="1" x14ac:dyDescent="0.25">
      <c r="C55" s="698"/>
      <c r="D55" s="658" t="s">
        <v>83</v>
      </c>
      <c r="E55" s="659"/>
      <c r="F55" s="660" t="s">
        <v>1774</v>
      </c>
      <c r="G55" s="661"/>
      <c r="H55" s="662"/>
      <c r="I55" s="663">
        <v>42719</v>
      </c>
      <c r="J55" s="664"/>
    </row>
    <row r="56" spans="3:23" ht="12.75" customHeight="1" thickBot="1" x14ac:dyDescent="0.25">
      <c r="C56" s="698"/>
      <c r="J56" s="28" t="s">
        <v>246</v>
      </c>
    </row>
    <row r="57" spans="3:23" ht="13.5" thickBot="1" x14ac:dyDescent="0.25">
      <c r="C57" s="699"/>
    </row>
    <row r="68" spans="10:10" ht="3.75" customHeight="1" x14ac:dyDescent="0.2"/>
    <row r="70" spans="10:10" x14ac:dyDescent="0.2">
      <c r="J70" s="27"/>
    </row>
  </sheetData>
  <mergeCells count="134">
    <mergeCell ref="T41:V42"/>
    <mergeCell ref="T34:V34"/>
    <mergeCell ref="T35:V40"/>
    <mergeCell ref="G18:I18"/>
    <mergeCell ref="G19:I19"/>
    <mergeCell ref="G20:I20"/>
    <mergeCell ref="G21:I21"/>
    <mergeCell ref="E18:F18"/>
    <mergeCell ref="E20:F20"/>
    <mergeCell ref="E19:F19"/>
    <mergeCell ref="E22:F22"/>
    <mergeCell ref="G22:I22"/>
    <mergeCell ref="L17:N22"/>
    <mergeCell ref="P17:R17"/>
    <mergeCell ref="P18:R23"/>
    <mergeCell ref="T24:V24"/>
    <mergeCell ref="I36:J36"/>
    <mergeCell ref="F39:H39"/>
    <mergeCell ref="F38:H38"/>
    <mergeCell ref="T25:V30"/>
    <mergeCell ref="T31:V32"/>
    <mergeCell ref="L27:Q27"/>
    <mergeCell ref="L28:Q28"/>
    <mergeCell ref="L29:Q29"/>
    <mergeCell ref="A8:B8"/>
    <mergeCell ref="C8:D8"/>
    <mergeCell ref="E8:G8"/>
    <mergeCell ref="P24:R25"/>
    <mergeCell ref="K8:L8"/>
    <mergeCell ref="A9:B9"/>
    <mergeCell ref="C9:D9"/>
    <mergeCell ref="E9:G9"/>
    <mergeCell ref="K9:L9"/>
    <mergeCell ref="L16:N16"/>
    <mergeCell ref="A11:B11"/>
    <mergeCell ref="C11:D11"/>
    <mergeCell ref="E11:G11"/>
    <mergeCell ref="K11:L11"/>
    <mergeCell ref="A10:B10"/>
    <mergeCell ref="C10:D10"/>
    <mergeCell ref="E10:G10"/>
    <mergeCell ref="K10:L10"/>
    <mergeCell ref="C2:K2"/>
    <mergeCell ref="G17:I17"/>
    <mergeCell ref="K6:L6"/>
    <mergeCell ref="E6:G6"/>
    <mergeCell ref="A6:B6"/>
    <mergeCell ref="C6:D6"/>
    <mergeCell ref="E21:F21"/>
    <mergeCell ref="E17:F17"/>
    <mergeCell ref="C32:C34"/>
    <mergeCell ref="D31:E31"/>
    <mergeCell ref="D33:E33"/>
    <mergeCell ref="D32:E32"/>
    <mergeCell ref="F34:H34"/>
    <mergeCell ref="F31:H31"/>
    <mergeCell ref="I31:J31"/>
    <mergeCell ref="I32:J32"/>
    <mergeCell ref="F33:H33"/>
    <mergeCell ref="F32:H32"/>
    <mergeCell ref="I33:J33"/>
    <mergeCell ref="D34:E34"/>
    <mergeCell ref="C7:D7"/>
    <mergeCell ref="E7:G7"/>
    <mergeCell ref="A7:B7"/>
    <mergeCell ref="I34:J34"/>
    <mergeCell ref="C46:C57"/>
    <mergeCell ref="D46:E46"/>
    <mergeCell ref="F46:H46"/>
    <mergeCell ref="I46:J46"/>
    <mergeCell ref="D48:E48"/>
    <mergeCell ref="F48:H48"/>
    <mergeCell ref="I48:J48"/>
    <mergeCell ref="D49:E49"/>
    <mergeCell ref="C35:C45"/>
    <mergeCell ref="D44:E44"/>
    <mergeCell ref="D43:E43"/>
    <mergeCell ref="I38:J38"/>
    <mergeCell ref="I39:J39"/>
    <mergeCell ref="D42:E42"/>
    <mergeCell ref="D41:E41"/>
    <mergeCell ref="D39:E39"/>
    <mergeCell ref="D35:E35"/>
    <mergeCell ref="D40:E40"/>
    <mergeCell ref="D38:E38"/>
    <mergeCell ref="D37:E37"/>
    <mergeCell ref="D36:E36"/>
    <mergeCell ref="I35:J35"/>
    <mergeCell ref="F35:H35"/>
    <mergeCell ref="D45:E45"/>
    <mergeCell ref="K7:L7"/>
    <mergeCell ref="I43:J43"/>
    <mergeCell ref="F42:H42"/>
    <mergeCell ref="I42:J42"/>
    <mergeCell ref="F45:H45"/>
    <mergeCell ref="I45:J45"/>
    <mergeCell ref="F44:H44"/>
    <mergeCell ref="I44:J44"/>
    <mergeCell ref="F43:H43"/>
    <mergeCell ref="L23:N24"/>
    <mergeCell ref="F41:H41"/>
    <mergeCell ref="I40:J40"/>
    <mergeCell ref="M34:R34"/>
    <mergeCell ref="M35:R35"/>
    <mergeCell ref="M36:R36"/>
    <mergeCell ref="E27:I28"/>
    <mergeCell ref="F40:H40"/>
    <mergeCell ref="I41:J41"/>
    <mergeCell ref="I37:J37"/>
    <mergeCell ref="F37:H37"/>
    <mergeCell ref="F36:H36"/>
    <mergeCell ref="D52:E52"/>
    <mergeCell ref="F52:H52"/>
    <mergeCell ref="I52:J52"/>
    <mergeCell ref="D53:E53"/>
    <mergeCell ref="F53:H53"/>
    <mergeCell ref="I53:J53"/>
    <mergeCell ref="D47:E47"/>
    <mergeCell ref="F47:H47"/>
    <mergeCell ref="D55:E55"/>
    <mergeCell ref="F55:H55"/>
    <mergeCell ref="I55:J55"/>
    <mergeCell ref="D54:E54"/>
    <mergeCell ref="F54:H54"/>
    <mergeCell ref="I54:J54"/>
    <mergeCell ref="D50:E50"/>
    <mergeCell ref="F50:H50"/>
    <mergeCell ref="D51:E51"/>
    <mergeCell ref="F51:H51"/>
    <mergeCell ref="I51:J51"/>
    <mergeCell ref="F49:H49"/>
    <mergeCell ref="I49:J49"/>
    <mergeCell ref="I50:J50"/>
    <mergeCell ref="I47:J47"/>
  </mergeCells>
  <phoneticPr fontId="0" type="noConversion"/>
  <hyperlinks>
    <hyperlink ref="N13" location="INDICE!A1" display="INDICE"/>
    <hyperlink ref="J56" location="INDICE!A1" display="INDICE"/>
    <hyperlink ref="E21:F21" r:id="rId1" display="OJ"/>
    <hyperlink ref="G18:I18" r:id="rId2" display="PAC"/>
    <hyperlink ref="G20:I20" r:id="rId3" display="EFCA"/>
    <hyperlink ref="E18:F18" r:id="rId4" display="DG Pesca e Affari Marittimi"/>
    <hyperlink ref="G19:I19" r:id="rId5" display="Pesca"/>
    <hyperlink ref="E19:F19" r:id="rId6" display="DG AGRI"/>
    <hyperlink ref="G21:I21" r:id="rId7" display="CPVO"/>
    <hyperlink ref="L25:O25" r:id="rId8" display="LINK"/>
    <hyperlink ref="E20:F20" r:id="rId9" display="UE"/>
    <hyperlink ref="M36:P36" r:id="rId10" display="LINK"/>
    <hyperlink ref="M36:Q36" r:id="rId11" display="LINK"/>
    <hyperlink ref="T41:V42" r:id="rId12" display="LINK"/>
    <hyperlink ref="E22:F22" r:id="rId13" display="TED"/>
    <hyperlink ref="K7:L7" r:id="rId14" display="LINK"/>
    <hyperlink ref="L23:N24" r:id="rId15" display="LINK"/>
    <hyperlink ref="K8:L8" r:id="rId16" display="LINK"/>
    <hyperlink ref="K9:L9" r:id="rId17" display="LINK"/>
    <hyperlink ref="P24:R25" r:id="rId18" display="LINK"/>
    <hyperlink ref="T31:V32" r:id="rId19" display="LINK"/>
    <hyperlink ref="K11:L11" r:id="rId20" display="LINK"/>
    <hyperlink ref="L29:O29" r:id="rId21" display="LINK"/>
    <hyperlink ref="L29:P29" r:id="rId22" display="LINK"/>
    <hyperlink ref="L29:Q29" r:id="rId23" display="LINK"/>
    <hyperlink ref="K10:L10" r:id="rId24" display="LINK"/>
    <hyperlink ref="G22:I22" r:id="rId25" display="CHAFEA"/>
  </hyperlinks>
  <pageMargins left="0.75" right="0.75" top="1" bottom="1" header="0.5" footer="0.5"/>
  <pageSetup paperSize="9" orientation="landscape" r:id="rId26"/>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enableFormatConditionsCalculation="0">
    <tabColor indexed="42"/>
  </sheetPr>
  <dimension ref="A1:AZ63635"/>
  <sheetViews>
    <sheetView zoomScaleNormal="100" workbookViewId="0">
      <pane xSplit="3" ySplit="10" topLeftCell="D101" activePane="bottomRight" state="frozen"/>
      <selection activeCell="N12" sqref="N12"/>
      <selection pane="topRight" activeCell="N12" sqref="N12"/>
      <selection pane="bottomLeft" activeCell="N12" sqref="N12"/>
      <selection pane="bottomRight" activeCell="G106" sqref="G106"/>
    </sheetView>
  </sheetViews>
  <sheetFormatPr defaultRowHeight="12.75" x14ac:dyDescent="0.2"/>
  <cols>
    <col min="1" max="1" width="17.7109375" customWidth="1"/>
    <col min="2" max="2" width="10.42578125" style="34" customWidth="1"/>
    <col min="3" max="3" width="8.5703125" style="34" customWidth="1"/>
    <col min="4" max="4" width="64.5703125" style="3" customWidth="1"/>
    <col min="5" max="5" width="23.42578125" customWidth="1"/>
    <col min="6" max="6" width="8.5703125" bestFit="1" customWidth="1"/>
    <col min="8" max="8" width="9.140625" customWidth="1"/>
    <col min="9" max="9" width="9.5703125" customWidth="1"/>
    <col min="10" max="10" width="9.85546875" customWidth="1"/>
    <col min="12" max="52" width="9.140625" style="278"/>
  </cols>
  <sheetData>
    <row r="1" spans="1:52" ht="13.5" thickBot="1" x14ac:dyDescent="0.25">
      <c r="A1" s="35"/>
      <c r="B1" s="35"/>
      <c r="C1" s="35"/>
    </row>
    <row r="2" spans="1:52" ht="13.5" thickBot="1" x14ac:dyDescent="0.25">
      <c r="A2" s="35"/>
      <c r="B2" s="35"/>
      <c r="C2" s="35"/>
      <c r="D2" s="721" t="s">
        <v>262</v>
      </c>
      <c r="E2" s="862"/>
      <c r="F2" s="862"/>
      <c r="G2" s="863"/>
    </row>
    <row r="3" spans="1:52" x14ac:dyDescent="0.2">
      <c r="A3" s="1"/>
      <c r="B3" s="35"/>
      <c r="C3" s="35"/>
      <c r="J3" s="9"/>
    </row>
    <row r="4" spans="1:52" ht="14.25" customHeight="1" thickBot="1" x14ac:dyDescent="0.25">
      <c r="A4" s="1"/>
      <c r="B4" s="35"/>
      <c r="C4" s="35"/>
      <c r="J4" s="9"/>
    </row>
    <row r="5" spans="1:52" ht="14.25" customHeight="1" x14ac:dyDescent="0.2">
      <c r="A5" s="1"/>
      <c r="B5" s="35"/>
      <c r="C5" s="35"/>
      <c r="D5" s="1670" t="s">
        <v>847</v>
      </c>
      <c r="E5" s="1671"/>
      <c r="F5" s="1671"/>
      <c r="G5" s="1671"/>
      <c r="H5" s="1671"/>
      <c r="I5" s="1672"/>
    </row>
    <row r="6" spans="1:52" s="194" customFormat="1" ht="12.75" customHeight="1" x14ac:dyDescent="0.2">
      <c r="A6" s="1"/>
      <c r="B6" s="35"/>
      <c r="C6" s="35"/>
      <c r="D6" s="1673"/>
      <c r="E6" s="1674"/>
      <c r="F6" s="1674"/>
      <c r="G6" s="1674"/>
      <c r="H6" s="1674"/>
      <c r="I6" s="1675"/>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8"/>
      <c r="AY6" s="278"/>
      <c r="AZ6" s="278"/>
    </row>
    <row r="7" spans="1:52" ht="14.25" customHeight="1" x14ac:dyDescent="0.2">
      <c r="A7" s="1"/>
      <c r="B7" s="35"/>
      <c r="C7" s="35"/>
      <c r="D7" s="1673"/>
      <c r="E7" s="1674"/>
      <c r="F7" s="1674"/>
      <c r="G7" s="1674"/>
      <c r="H7" s="1674"/>
      <c r="I7" s="1675"/>
    </row>
    <row r="8" spans="1:52" ht="18.75" customHeight="1" thickBot="1" x14ac:dyDescent="0.25">
      <c r="A8" s="1"/>
      <c r="B8" s="35"/>
      <c r="C8" s="35"/>
      <c r="D8" s="1676"/>
      <c r="E8" s="1677"/>
      <c r="F8" s="1677"/>
      <c r="G8" s="1677"/>
      <c r="H8" s="1677"/>
      <c r="I8" s="1678"/>
    </row>
    <row r="9" spans="1:52" ht="13.5" thickBot="1" x14ac:dyDescent="0.25">
      <c r="A9" s="10"/>
      <c r="B9" s="36"/>
      <c r="C9" s="36"/>
      <c r="D9" s="801"/>
      <c r="E9" s="659"/>
    </row>
    <row r="10" spans="1:52" ht="13.5" thickBot="1" x14ac:dyDescent="0.25">
      <c r="A10" s="19" t="s">
        <v>190</v>
      </c>
      <c r="B10" s="864" t="s">
        <v>191</v>
      </c>
      <c r="C10" s="864"/>
      <c r="D10" s="19" t="s">
        <v>65</v>
      </c>
      <c r="E10" s="19" t="s">
        <v>217</v>
      </c>
      <c r="F10" s="19" t="s">
        <v>66</v>
      </c>
      <c r="G10" s="19" t="s">
        <v>244</v>
      </c>
    </row>
    <row r="11" spans="1:52" s="351" customFormat="1" ht="48.75" customHeight="1" x14ac:dyDescent="0.2">
      <c r="A11" s="494" t="s">
        <v>277</v>
      </c>
      <c r="B11" s="1681" t="s">
        <v>210</v>
      </c>
      <c r="C11" s="1682"/>
      <c r="D11" s="495" t="s">
        <v>1833</v>
      </c>
      <c r="E11" s="496">
        <v>42825</v>
      </c>
      <c r="F11" s="497">
        <v>1</v>
      </c>
      <c r="G11" s="498" t="s">
        <v>257</v>
      </c>
    </row>
    <row r="12" spans="1:52" s="351" customFormat="1" ht="48.75" customHeight="1" x14ac:dyDescent="0.2">
      <c r="A12" s="283" t="s">
        <v>277</v>
      </c>
      <c r="B12" s="1667" t="s">
        <v>1854</v>
      </c>
      <c r="C12" s="1641"/>
      <c r="D12" s="219" t="s">
        <v>1853</v>
      </c>
      <c r="E12" s="282">
        <v>42807</v>
      </c>
      <c r="F12" s="284">
        <v>1</v>
      </c>
      <c r="G12" s="281" t="s">
        <v>257</v>
      </c>
    </row>
    <row r="13" spans="1:52" s="351" customFormat="1" ht="48.75" customHeight="1" x14ac:dyDescent="0.2">
      <c r="A13" s="283" t="s">
        <v>277</v>
      </c>
      <c r="B13" s="1667" t="s">
        <v>230</v>
      </c>
      <c r="C13" s="1641"/>
      <c r="D13" s="219" t="s">
        <v>1860</v>
      </c>
      <c r="E13" s="282">
        <v>42816</v>
      </c>
      <c r="F13" s="284">
        <v>1</v>
      </c>
      <c r="G13" s="281" t="s">
        <v>257</v>
      </c>
    </row>
    <row r="14" spans="1:52" s="351" customFormat="1" ht="48.75" customHeight="1" x14ac:dyDescent="0.2">
      <c r="A14" s="283" t="s">
        <v>277</v>
      </c>
      <c r="B14" s="1667" t="s">
        <v>840</v>
      </c>
      <c r="C14" s="1641"/>
      <c r="D14" s="219" t="s">
        <v>1870</v>
      </c>
      <c r="E14" s="282">
        <v>42810</v>
      </c>
      <c r="F14" s="284">
        <v>1</v>
      </c>
      <c r="G14" s="281" t="s">
        <v>257</v>
      </c>
    </row>
    <row r="15" spans="1:52" s="351" customFormat="1" ht="48.75" customHeight="1" x14ac:dyDescent="0.2">
      <c r="A15" s="283" t="s">
        <v>277</v>
      </c>
      <c r="B15" s="1667" t="s">
        <v>230</v>
      </c>
      <c r="C15" s="1641"/>
      <c r="D15" s="219" t="s">
        <v>1881</v>
      </c>
      <c r="E15" s="282">
        <v>42811</v>
      </c>
      <c r="F15" s="284">
        <v>1</v>
      </c>
      <c r="G15" s="281" t="s">
        <v>257</v>
      </c>
    </row>
    <row r="16" spans="1:52" s="351" customFormat="1" ht="48.75" customHeight="1" x14ac:dyDescent="0.2">
      <c r="A16" s="283" t="s">
        <v>277</v>
      </c>
      <c r="B16" s="1667" t="s">
        <v>230</v>
      </c>
      <c r="C16" s="1641"/>
      <c r="D16" s="219" t="s">
        <v>1883</v>
      </c>
      <c r="E16" s="282">
        <v>42804</v>
      </c>
      <c r="F16" s="284">
        <v>1</v>
      </c>
      <c r="G16" s="281" t="s">
        <v>257</v>
      </c>
    </row>
    <row r="17" spans="1:7" s="354" customFormat="1" ht="48.75" customHeight="1" x14ac:dyDescent="0.2">
      <c r="A17" s="283" t="s">
        <v>277</v>
      </c>
      <c r="B17" s="1667" t="s">
        <v>230</v>
      </c>
      <c r="C17" s="1628"/>
      <c r="D17" s="219" t="s">
        <v>1877</v>
      </c>
      <c r="E17" s="282">
        <v>42809</v>
      </c>
      <c r="F17" s="284">
        <v>1</v>
      </c>
      <c r="G17" s="281" t="s">
        <v>257</v>
      </c>
    </row>
    <row r="18" spans="1:7" s="369" customFormat="1" ht="43.5" customHeight="1" x14ac:dyDescent="0.2">
      <c r="A18" s="283" t="s">
        <v>277</v>
      </c>
      <c r="B18" s="1667" t="s">
        <v>230</v>
      </c>
      <c r="C18" s="1628"/>
      <c r="D18" s="219" t="s">
        <v>1890</v>
      </c>
      <c r="E18" s="282">
        <v>42849</v>
      </c>
      <c r="F18" s="284">
        <v>1</v>
      </c>
      <c r="G18" s="281" t="s">
        <v>257</v>
      </c>
    </row>
    <row r="19" spans="1:7" s="354" customFormat="1" ht="43.5" customHeight="1" x14ac:dyDescent="0.2">
      <c r="A19" s="283" t="s">
        <v>277</v>
      </c>
      <c r="B19" s="1667" t="s">
        <v>1849</v>
      </c>
      <c r="C19" s="1641"/>
      <c r="D19" s="219" t="s">
        <v>1850</v>
      </c>
      <c r="E19" s="282">
        <v>42804</v>
      </c>
      <c r="F19" s="284">
        <v>1</v>
      </c>
      <c r="G19" s="281" t="s">
        <v>257</v>
      </c>
    </row>
    <row r="20" spans="1:7" s="356" customFormat="1" ht="48.75" customHeight="1" x14ac:dyDescent="0.2">
      <c r="A20" s="283" t="s">
        <v>277</v>
      </c>
      <c r="B20" s="1667" t="s">
        <v>77</v>
      </c>
      <c r="C20" s="1641"/>
      <c r="D20" s="355" t="s">
        <v>1906</v>
      </c>
      <c r="E20" s="282">
        <v>42811</v>
      </c>
      <c r="F20" s="284">
        <v>1</v>
      </c>
      <c r="G20" s="281" t="s">
        <v>257</v>
      </c>
    </row>
    <row r="21" spans="1:7" s="358" customFormat="1" ht="48.75" customHeight="1" x14ac:dyDescent="0.2">
      <c r="A21" s="283" t="s">
        <v>277</v>
      </c>
      <c r="B21" s="1667" t="s">
        <v>77</v>
      </c>
      <c r="C21" s="1628"/>
      <c r="D21" s="355" t="s">
        <v>1907</v>
      </c>
      <c r="E21" s="282">
        <v>42814</v>
      </c>
      <c r="F21" s="284">
        <v>1</v>
      </c>
      <c r="G21" s="281" t="s">
        <v>257</v>
      </c>
    </row>
    <row r="22" spans="1:7" s="358" customFormat="1" ht="48.75" customHeight="1" x14ac:dyDescent="0.2">
      <c r="A22" s="283" t="s">
        <v>277</v>
      </c>
      <c r="B22" s="1667" t="s">
        <v>1477</v>
      </c>
      <c r="C22" s="1628"/>
      <c r="D22" s="355" t="s">
        <v>1909</v>
      </c>
      <c r="E22" s="282">
        <v>42793</v>
      </c>
      <c r="F22" s="284">
        <v>1</v>
      </c>
      <c r="G22" s="281" t="s">
        <v>257</v>
      </c>
    </row>
    <row r="23" spans="1:7" s="362" customFormat="1" ht="48.75" customHeight="1" x14ac:dyDescent="0.2">
      <c r="A23" s="283" t="s">
        <v>277</v>
      </c>
      <c r="B23" s="1667" t="s">
        <v>77</v>
      </c>
      <c r="C23" s="1628"/>
      <c r="D23" s="355" t="s">
        <v>1913</v>
      </c>
      <c r="E23" s="282">
        <v>42809</v>
      </c>
      <c r="F23" s="284">
        <v>1</v>
      </c>
      <c r="G23" s="281" t="s">
        <v>257</v>
      </c>
    </row>
    <row r="24" spans="1:7" s="362" customFormat="1" ht="48.75" customHeight="1" x14ac:dyDescent="0.2">
      <c r="A24" s="283" t="s">
        <v>277</v>
      </c>
      <c r="B24" s="1667" t="s">
        <v>77</v>
      </c>
      <c r="C24" s="1628"/>
      <c r="D24" s="355" t="s">
        <v>1920</v>
      </c>
      <c r="E24" s="282">
        <v>42811</v>
      </c>
      <c r="F24" s="284">
        <v>1</v>
      </c>
      <c r="G24" s="281" t="s">
        <v>257</v>
      </c>
    </row>
    <row r="25" spans="1:7" s="370" customFormat="1" ht="48.75" customHeight="1" x14ac:dyDescent="0.2">
      <c r="A25" s="283" t="s">
        <v>277</v>
      </c>
      <c r="B25" s="1667" t="s">
        <v>1477</v>
      </c>
      <c r="C25" s="1628"/>
      <c r="D25" s="355" t="s">
        <v>1946</v>
      </c>
      <c r="E25" s="282">
        <v>42794</v>
      </c>
      <c r="F25" s="284">
        <v>1</v>
      </c>
      <c r="G25" s="281" t="s">
        <v>257</v>
      </c>
    </row>
    <row r="26" spans="1:7" s="362" customFormat="1" ht="48.75" customHeight="1" x14ac:dyDescent="0.2">
      <c r="A26" s="283" t="s">
        <v>277</v>
      </c>
      <c r="B26" s="1667" t="s">
        <v>230</v>
      </c>
      <c r="C26" s="1628"/>
      <c r="D26" s="355" t="s">
        <v>1919</v>
      </c>
      <c r="E26" s="282">
        <v>42825</v>
      </c>
      <c r="F26" s="284">
        <v>1</v>
      </c>
      <c r="G26" s="281" t="s">
        <v>257</v>
      </c>
    </row>
    <row r="27" spans="1:7" s="364" customFormat="1" ht="48.75" customHeight="1" x14ac:dyDescent="0.2">
      <c r="A27" s="283" t="s">
        <v>277</v>
      </c>
      <c r="B27" s="1668" t="s">
        <v>240</v>
      </c>
      <c r="C27" s="1669"/>
      <c r="D27" s="219" t="s">
        <v>1918</v>
      </c>
      <c r="E27" s="282">
        <v>42804</v>
      </c>
      <c r="F27" s="284">
        <v>1</v>
      </c>
      <c r="G27" s="281" t="s">
        <v>257</v>
      </c>
    </row>
    <row r="28" spans="1:7" s="369" customFormat="1" ht="32.25" customHeight="1" x14ac:dyDescent="0.2">
      <c r="A28" s="283" t="s">
        <v>277</v>
      </c>
      <c r="B28" s="1668" t="s">
        <v>1941</v>
      </c>
      <c r="C28" s="1669"/>
      <c r="D28" s="219" t="s">
        <v>1937</v>
      </c>
      <c r="E28" s="282">
        <v>42817</v>
      </c>
      <c r="F28" s="284">
        <v>1</v>
      </c>
      <c r="G28" s="281" t="s">
        <v>257</v>
      </c>
    </row>
    <row r="29" spans="1:7" s="369" customFormat="1" ht="48.75" customHeight="1" x14ac:dyDescent="0.2">
      <c r="A29" s="283" t="s">
        <v>277</v>
      </c>
      <c r="B29" s="1668" t="s">
        <v>1477</v>
      </c>
      <c r="C29" s="1669"/>
      <c r="D29" s="219" t="s">
        <v>1939</v>
      </c>
      <c r="E29" s="282">
        <v>42807</v>
      </c>
      <c r="F29" s="284">
        <v>1</v>
      </c>
      <c r="G29" s="281" t="s">
        <v>257</v>
      </c>
    </row>
    <row r="30" spans="1:7" s="373" customFormat="1" ht="48.75" customHeight="1" x14ac:dyDescent="0.2">
      <c r="A30" s="283" t="s">
        <v>277</v>
      </c>
      <c r="B30" s="1668" t="s">
        <v>1477</v>
      </c>
      <c r="C30" s="1669"/>
      <c r="D30" s="219" t="s">
        <v>1940</v>
      </c>
      <c r="E30" s="282">
        <v>42807</v>
      </c>
      <c r="F30" s="284">
        <v>1</v>
      </c>
      <c r="G30" s="281" t="s">
        <v>257</v>
      </c>
    </row>
    <row r="31" spans="1:7" s="359" customFormat="1" ht="48.75" customHeight="1" x14ac:dyDescent="0.2">
      <c r="A31" s="283" t="s">
        <v>277</v>
      </c>
      <c r="B31" s="1668" t="s">
        <v>230</v>
      </c>
      <c r="C31" s="1669"/>
      <c r="D31" s="219" t="s">
        <v>1961</v>
      </c>
      <c r="E31" s="282">
        <v>42831</v>
      </c>
      <c r="F31" s="284">
        <v>1</v>
      </c>
      <c r="G31" s="281" t="s">
        <v>257</v>
      </c>
    </row>
    <row r="32" spans="1:7" s="371" customFormat="1" ht="32.25" customHeight="1" x14ac:dyDescent="0.2">
      <c r="A32" s="283" t="s">
        <v>277</v>
      </c>
      <c r="B32" s="1668" t="s">
        <v>1949</v>
      </c>
      <c r="C32" s="1669"/>
      <c r="D32" s="219" t="s">
        <v>1950</v>
      </c>
      <c r="E32" s="282">
        <v>42818</v>
      </c>
      <c r="F32" s="284">
        <v>1</v>
      </c>
      <c r="G32" s="281" t="s">
        <v>257</v>
      </c>
    </row>
    <row r="33" spans="1:7" s="371" customFormat="1" ht="32.25" customHeight="1" x14ac:dyDescent="0.2">
      <c r="A33" s="283" t="s">
        <v>277</v>
      </c>
      <c r="B33" s="1668" t="s">
        <v>1128</v>
      </c>
      <c r="C33" s="1669"/>
      <c r="D33" s="219" t="s">
        <v>1951</v>
      </c>
      <c r="E33" s="282">
        <v>42817</v>
      </c>
      <c r="F33" s="284">
        <v>1</v>
      </c>
      <c r="G33" s="281" t="s">
        <v>257</v>
      </c>
    </row>
    <row r="34" spans="1:7" s="372" customFormat="1" ht="39" customHeight="1" x14ac:dyDescent="0.2">
      <c r="A34" s="283" t="s">
        <v>277</v>
      </c>
      <c r="B34" s="1668" t="s">
        <v>1477</v>
      </c>
      <c r="C34" s="1669"/>
      <c r="D34" s="219" t="s">
        <v>1952</v>
      </c>
      <c r="E34" s="282">
        <v>42807</v>
      </c>
      <c r="F34" s="284">
        <v>1</v>
      </c>
      <c r="G34" s="281" t="s">
        <v>257</v>
      </c>
    </row>
    <row r="35" spans="1:7" s="373" customFormat="1" ht="39" customHeight="1" x14ac:dyDescent="0.2">
      <c r="A35" s="283" t="s">
        <v>277</v>
      </c>
      <c r="B35" s="1668" t="s">
        <v>1959</v>
      </c>
      <c r="C35" s="1669"/>
      <c r="D35" s="219" t="s">
        <v>1958</v>
      </c>
      <c r="E35" s="282">
        <v>42822</v>
      </c>
      <c r="F35" s="284">
        <v>1</v>
      </c>
      <c r="G35" s="281" t="s">
        <v>257</v>
      </c>
    </row>
    <row r="36" spans="1:7" s="373" customFormat="1" ht="39" customHeight="1" x14ac:dyDescent="0.2">
      <c r="A36" s="283" t="s">
        <v>277</v>
      </c>
      <c r="B36" s="1668" t="s">
        <v>240</v>
      </c>
      <c r="C36" s="1669"/>
      <c r="D36" s="219" t="s">
        <v>1968</v>
      </c>
      <c r="E36" s="282">
        <v>42823</v>
      </c>
      <c r="F36" s="284">
        <v>1</v>
      </c>
      <c r="G36" s="281" t="s">
        <v>257</v>
      </c>
    </row>
    <row r="37" spans="1:7" s="373" customFormat="1" ht="39" customHeight="1" x14ac:dyDescent="0.2">
      <c r="A37" s="283" t="s">
        <v>277</v>
      </c>
      <c r="B37" s="1668" t="s">
        <v>1477</v>
      </c>
      <c r="C37" s="1669"/>
      <c r="D37" s="219" t="s">
        <v>1960</v>
      </c>
      <c r="E37" s="282">
        <v>42807</v>
      </c>
      <c r="F37" s="284">
        <v>1</v>
      </c>
      <c r="G37" s="281" t="s">
        <v>257</v>
      </c>
    </row>
    <row r="38" spans="1:7" s="373" customFormat="1" ht="39" customHeight="1" x14ac:dyDescent="0.2">
      <c r="A38" s="283" t="s">
        <v>277</v>
      </c>
      <c r="B38" s="1668" t="s">
        <v>230</v>
      </c>
      <c r="C38" s="1669"/>
      <c r="D38" s="219" t="s">
        <v>1962</v>
      </c>
      <c r="E38" s="282">
        <v>42831</v>
      </c>
      <c r="F38" s="284">
        <v>1</v>
      </c>
      <c r="G38" s="281" t="s">
        <v>257</v>
      </c>
    </row>
    <row r="39" spans="1:7" s="373" customFormat="1" ht="39" customHeight="1" x14ac:dyDescent="0.2">
      <c r="A39" s="283" t="s">
        <v>277</v>
      </c>
      <c r="B39" s="1668" t="s">
        <v>205</v>
      </c>
      <c r="C39" s="1669"/>
      <c r="D39" s="219" t="s">
        <v>1963</v>
      </c>
      <c r="E39" s="282">
        <v>42837</v>
      </c>
      <c r="F39" s="284">
        <v>1</v>
      </c>
      <c r="G39" s="281" t="s">
        <v>257</v>
      </c>
    </row>
    <row r="40" spans="1:7" s="372" customFormat="1" ht="39" customHeight="1" x14ac:dyDescent="0.2">
      <c r="A40" s="283" t="s">
        <v>277</v>
      </c>
      <c r="B40" s="1668" t="s">
        <v>205</v>
      </c>
      <c r="C40" s="1669"/>
      <c r="D40" s="219" t="s">
        <v>1964</v>
      </c>
      <c r="E40" s="282">
        <v>42837</v>
      </c>
      <c r="F40" s="284">
        <v>1</v>
      </c>
      <c r="G40" s="281" t="s">
        <v>257</v>
      </c>
    </row>
    <row r="41" spans="1:7" s="374" customFormat="1" ht="32.25" customHeight="1" x14ac:dyDescent="0.2">
      <c r="A41" s="283" t="s">
        <v>277</v>
      </c>
      <c r="B41" s="1668" t="s">
        <v>1969</v>
      </c>
      <c r="C41" s="1669"/>
      <c r="D41" s="219" t="s">
        <v>1955</v>
      </c>
      <c r="E41" s="282">
        <v>42825</v>
      </c>
      <c r="F41" s="284">
        <v>1</v>
      </c>
      <c r="G41" s="281" t="s">
        <v>257</v>
      </c>
    </row>
    <row r="42" spans="1:7" s="374" customFormat="1" ht="32.25" customHeight="1" x14ac:dyDescent="0.2">
      <c r="A42" s="283" t="s">
        <v>277</v>
      </c>
      <c r="B42" s="1668" t="s">
        <v>1128</v>
      </c>
      <c r="C42" s="1669"/>
      <c r="D42" s="219" t="s">
        <v>1970</v>
      </c>
      <c r="E42" s="282">
        <v>42822</v>
      </c>
      <c r="F42" s="284">
        <v>1</v>
      </c>
      <c r="G42" s="281" t="s">
        <v>257</v>
      </c>
    </row>
    <row r="43" spans="1:7" s="375" customFormat="1" ht="32.25" customHeight="1" x14ac:dyDescent="0.2">
      <c r="A43" s="283" t="s">
        <v>277</v>
      </c>
      <c r="B43" s="1668" t="s">
        <v>77</v>
      </c>
      <c r="C43" s="1669"/>
      <c r="D43" s="219" t="s">
        <v>1971</v>
      </c>
      <c r="E43" s="282">
        <v>42821</v>
      </c>
      <c r="F43" s="284">
        <v>1</v>
      </c>
      <c r="G43" s="281" t="s">
        <v>257</v>
      </c>
    </row>
    <row r="44" spans="1:7" s="375" customFormat="1" ht="39" customHeight="1" x14ac:dyDescent="0.2">
      <c r="A44" s="283" t="s">
        <v>277</v>
      </c>
      <c r="B44" s="1668" t="s">
        <v>205</v>
      </c>
      <c r="C44" s="1669"/>
      <c r="D44" s="219" t="s">
        <v>1972</v>
      </c>
      <c r="E44" s="282">
        <v>42843</v>
      </c>
      <c r="F44" s="284">
        <v>1</v>
      </c>
      <c r="G44" s="281" t="s">
        <v>257</v>
      </c>
    </row>
    <row r="45" spans="1:7" s="375" customFormat="1" ht="39" customHeight="1" x14ac:dyDescent="0.2">
      <c r="A45" s="283" t="s">
        <v>277</v>
      </c>
      <c r="B45" s="1661" t="s">
        <v>1477</v>
      </c>
      <c r="C45" s="1662"/>
      <c r="D45" s="219" t="s">
        <v>1978</v>
      </c>
      <c r="E45" s="282">
        <v>42808</v>
      </c>
      <c r="F45" s="284">
        <v>1</v>
      </c>
      <c r="G45" s="281" t="s">
        <v>257</v>
      </c>
    </row>
    <row r="46" spans="1:7" s="375" customFormat="1" ht="39" customHeight="1" x14ac:dyDescent="0.2">
      <c r="A46" s="283" t="s">
        <v>277</v>
      </c>
      <c r="B46" s="1661" t="s">
        <v>1477</v>
      </c>
      <c r="C46" s="1662"/>
      <c r="D46" s="219" t="s">
        <v>1977</v>
      </c>
      <c r="E46" s="282">
        <v>42809</v>
      </c>
      <c r="F46" s="284">
        <v>1</v>
      </c>
      <c r="G46" s="281" t="s">
        <v>257</v>
      </c>
    </row>
    <row r="47" spans="1:7" s="375" customFormat="1" ht="39" customHeight="1" x14ac:dyDescent="0.2">
      <c r="A47" s="283" t="s">
        <v>277</v>
      </c>
      <c r="B47" s="1661" t="s">
        <v>1477</v>
      </c>
      <c r="C47" s="1662"/>
      <c r="D47" s="219" t="s">
        <v>1974</v>
      </c>
      <c r="E47" s="282">
        <v>42814</v>
      </c>
      <c r="F47" s="284">
        <v>1</v>
      </c>
      <c r="G47" s="281" t="s">
        <v>257</v>
      </c>
    </row>
    <row r="48" spans="1:7" s="375" customFormat="1" ht="39" customHeight="1" x14ac:dyDescent="0.2">
      <c r="A48" s="283" t="s">
        <v>277</v>
      </c>
      <c r="B48" s="1661" t="s">
        <v>1477</v>
      </c>
      <c r="C48" s="1662"/>
      <c r="D48" s="219" t="s">
        <v>1980</v>
      </c>
      <c r="E48" s="282">
        <v>42810</v>
      </c>
      <c r="F48" s="284">
        <v>1</v>
      </c>
      <c r="G48" s="281" t="s">
        <v>257</v>
      </c>
    </row>
    <row r="49" spans="1:7" s="375" customFormat="1" ht="28.5" customHeight="1" x14ac:dyDescent="0.2">
      <c r="A49" s="283" t="s">
        <v>277</v>
      </c>
      <c r="B49" s="1661" t="s">
        <v>1477</v>
      </c>
      <c r="C49" s="1662"/>
      <c r="D49" s="219" t="s">
        <v>1973</v>
      </c>
      <c r="E49" s="282">
        <v>42821</v>
      </c>
      <c r="F49" s="284">
        <v>1</v>
      </c>
      <c r="G49" s="281" t="s">
        <v>257</v>
      </c>
    </row>
    <row r="50" spans="1:7" s="375" customFormat="1" ht="55.5" customHeight="1" x14ac:dyDescent="0.2">
      <c r="A50" s="283" t="s">
        <v>277</v>
      </c>
      <c r="B50" s="1661" t="s">
        <v>1477</v>
      </c>
      <c r="C50" s="1662"/>
      <c r="D50" s="219" t="s">
        <v>1979</v>
      </c>
      <c r="E50" s="282">
        <v>42814</v>
      </c>
      <c r="F50" s="284">
        <v>1</v>
      </c>
      <c r="G50" s="281" t="s">
        <v>257</v>
      </c>
    </row>
    <row r="51" spans="1:7" s="375" customFormat="1" ht="55.5" customHeight="1" x14ac:dyDescent="0.2">
      <c r="A51" s="283" t="s">
        <v>277</v>
      </c>
      <c r="B51" s="1661" t="s">
        <v>1477</v>
      </c>
      <c r="C51" s="1662"/>
      <c r="D51" s="219" t="s">
        <v>1975</v>
      </c>
      <c r="E51" s="282">
        <v>42849</v>
      </c>
      <c r="F51" s="284">
        <v>1</v>
      </c>
      <c r="G51" s="281" t="s">
        <v>257</v>
      </c>
    </row>
    <row r="52" spans="1:7" s="376" customFormat="1" ht="48.75" customHeight="1" x14ac:dyDescent="0.2">
      <c r="A52" s="283" t="s">
        <v>277</v>
      </c>
      <c r="B52" s="1661" t="s">
        <v>1477</v>
      </c>
      <c r="C52" s="1662"/>
      <c r="D52" s="219" t="s">
        <v>1976</v>
      </c>
      <c r="E52" s="282">
        <v>42808</v>
      </c>
      <c r="F52" s="284">
        <v>1</v>
      </c>
      <c r="G52" s="281" t="s">
        <v>257</v>
      </c>
    </row>
    <row r="53" spans="1:7" s="376" customFormat="1" ht="37.5" customHeight="1" x14ac:dyDescent="0.2">
      <c r="A53" s="283" t="s">
        <v>277</v>
      </c>
      <c r="B53" s="1661" t="s">
        <v>1477</v>
      </c>
      <c r="C53" s="1662"/>
      <c r="D53" s="219" t="s">
        <v>1982</v>
      </c>
      <c r="E53" s="282">
        <v>42811</v>
      </c>
      <c r="F53" s="284">
        <v>1</v>
      </c>
      <c r="G53" s="281" t="s">
        <v>257</v>
      </c>
    </row>
    <row r="54" spans="1:7" s="378" customFormat="1" ht="35.25" customHeight="1" x14ac:dyDescent="0.2">
      <c r="A54" s="283" t="s">
        <v>277</v>
      </c>
      <c r="B54" s="1661" t="s">
        <v>230</v>
      </c>
      <c r="C54" s="1662"/>
      <c r="D54" s="219" t="s">
        <v>1983</v>
      </c>
      <c r="E54" s="282">
        <v>42808</v>
      </c>
      <c r="F54" s="284">
        <v>1</v>
      </c>
      <c r="G54" s="281" t="s">
        <v>257</v>
      </c>
    </row>
    <row r="55" spans="1:7" s="379" customFormat="1" ht="35.25" customHeight="1" x14ac:dyDescent="0.2">
      <c r="A55" s="283" t="s">
        <v>277</v>
      </c>
      <c r="B55" s="1661" t="s">
        <v>1128</v>
      </c>
      <c r="C55" s="1662"/>
      <c r="D55" s="219" t="s">
        <v>1992</v>
      </c>
      <c r="E55" s="282">
        <v>42828</v>
      </c>
      <c r="F55" s="284">
        <v>1</v>
      </c>
      <c r="G55" s="281" t="s">
        <v>257</v>
      </c>
    </row>
    <row r="56" spans="1:7" s="379" customFormat="1" ht="56.25" customHeight="1" x14ac:dyDescent="0.2">
      <c r="A56" s="283" t="s">
        <v>277</v>
      </c>
      <c r="B56" s="1661" t="s">
        <v>1128</v>
      </c>
      <c r="C56" s="1662"/>
      <c r="D56" s="219" t="s">
        <v>1999</v>
      </c>
      <c r="E56" s="282">
        <v>42872</v>
      </c>
      <c r="F56" s="284">
        <v>1</v>
      </c>
      <c r="G56" s="281" t="s">
        <v>257</v>
      </c>
    </row>
    <row r="57" spans="1:7" s="379" customFormat="1" ht="54" customHeight="1" x14ac:dyDescent="0.2">
      <c r="A57" s="283" t="s">
        <v>277</v>
      </c>
      <c r="B57" s="1661" t="s">
        <v>1477</v>
      </c>
      <c r="C57" s="1662"/>
      <c r="D57" s="219" t="s">
        <v>1996</v>
      </c>
      <c r="E57" s="282">
        <v>42817</v>
      </c>
      <c r="F57" s="284">
        <v>1</v>
      </c>
      <c r="G57" s="281" t="s">
        <v>257</v>
      </c>
    </row>
    <row r="58" spans="1:7" s="379" customFormat="1" ht="54" customHeight="1" x14ac:dyDescent="0.2">
      <c r="A58" s="283" t="s">
        <v>277</v>
      </c>
      <c r="B58" s="1661" t="s">
        <v>1477</v>
      </c>
      <c r="C58" s="1662"/>
      <c r="D58" s="219" t="s">
        <v>1997</v>
      </c>
      <c r="E58" s="282">
        <v>42814</v>
      </c>
      <c r="F58" s="284">
        <v>1</v>
      </c>
      <c r="G58" s="281" t="s">
        <v>257</v>
      </c>
    </row>
    <row r="59" spans="1:7" s="379" customFormat="1" ht="54" customHeight="1" x14ac:dyDescent="0.2">
      <c r="A59" s="283" t="s">
        <v>277</v>
      </c>
      <c r="B59" s="1661" t="s">
        <v>1477</v>
      </c>
      <c r="C59" s="1662"/>
      <c r="D59" s="219" t="s">
        <v>1998</v>
      </c>
      <c r="E59" s="282">
        <v>42814</v>
      </c>
      <c r="F59" s="284">
        <v>1</v>
      </c>
      <c r="G59" s="281" t="s">
        <v>257</v>
      </c>
    </row>
    <row r="60" spans="1:7" s="380" customFormat="1" ht="46.5" customHeight="1" x14ac:dyDescent="0.2">
      <c r="A60" s="283" t="s">
        <v>277</v>
      </c>
      <c r="B60" s="1661" t="s">
        <v>264</v>
      </c>
      <c r="C60" s="1662"/>
      <c r="D60" s="219" t="s">
        <v>2000</v>
      </c>
      <c r="E60" s="282">
        <v>42834</v>
      </c>
      <c r="F60" s="284">
        <v>1</v>
      </c>
      <c r="G60" s="281" t="s">
        <v>257</v>
      </c>
    </row>
    <row r="61" spans="1:7" s="380" customFormat="1" ht="46.5" customHeight="1" x14ac:dyDescent="0.2">
      <c r="A61" s="283" t="s">
        <v>277</v>
      </c>
      <c r="B61" s="1661" t="s">
        <v>264</v>
      </c>
      <c r="C61" s="1662"/>
      <c r="D61" s="219" t="s">
        <v>2003</v>
      </c>
      <c r="E61" s="282">
        <v>42839</v>
      </c>
      <c r="F61" s="284">
        <v>1</v>
      </c>
      <c r="G61" s="281" t="s">
        <v>257</v>
      </c>
    </row>
    <row r="62" spans="1:7" s="382" customFormat="1" ht="46.5" customHeight="1" x14ac:dyDescent="0.2">
      <c r="A62" s="283" t="s">
        <v>277</v>
      </c>
      <c r="B62" s="1661" t="s">
        <v>210</v>
      </c>
      <c r="C62" s="1662"/>
      <c r="D62" s="219" t="s">
        <v>2011</v>
      </c>
      <c r="E62" s="282">
        <v>42845</v>
      </c>
      <c r="F62" s="284">
        <v>1</v>
      </c>
      <c r="G62" s="281" t="s">
        <v>257</v>
      </c>
    </row>
    <row r="63" spans="1:7" s="382" customFormat="1" ht="46.5" customHeight="1" x14ac:dyDescent="0.2">
      <c r="A63" s="283" t="s">
        <v>277</v>
      </c>
      <c r="B63" s="1661" t="s">
        <v>1477</v>
      </c>
      <c r="C63" s="1662"/>
      <c r="D63" s="219" t="s">
        <v>2005</v>
      </c>
      <c r="E63" s="282">
        <v>42817</v>
      </c>
      <c r="F63" s="284">
        <v>1</v>
      </c>
      <c r="G63" s="281" t="s">
        <v>257</v>
      </c>
    </row>
    <row r="64" spans="1:7" s="382" customFormat="1" ht="46.5" customHeight="1" x14ac:dyDescent="0.2">
      <c r="A64" s="283" t="s">
        <v>277</v>
      </c>
      <c r="B64" s="1661" t="s">
        <v>1477</v>
      </c>
      <c r="C64" s="1662"/>
      <c r="D64" s="219" t="s">
        <v>2006</v>
      </c>
      <c r="E64" s="282">
        <v>42821</v>
      </c>
      <c r="F64" s="284">
        <v>1</v>
      </c>
      <c r="G64" s="281" t="s">
        <v>257</v>
      </c>
    </row>
    <row r="65" spans="1:7" s="382" customFormat="1" ht="46.5" customHeight="1" x14ac:dyDescent="0.2">
      <c r="A65" s="283" t="s">
        <v>277</v>
      </c>
      <c r="B65" s="1661" t="s">
        <v>1477</v>
      </c>
      <c r="C65" s="1662"/>
      <c r="D65" s="219" t="s">
        <v>2007</v>
      </c>
      <c r="E65" s="282">
        <v>42828</v>
      </c>
      <c r="F65" s="284">
        <v>1</v>
      </c>
      <c r="G65" s="281" t="s">
        <v>257</v>
      </c>
    </row>
    <row r="66" spans="1:7" s="384" customFormat="1" ht="46.5" customHeight="1" x14ac:dyDescent="0.2">
      <c r="A66" s="283" t="s">
        <v>277</v>
      </c>
      <c r="B66" s="1661" t="s">
        <v>210</v>
      </c>
      <c r="C66" s="1662"/>
      <c r="D66" s="219" t="s">
        <v>2010</v>
      </c>
      <c r="E66" s="282">
        <v>42831</v>
      </c>
      <c r="F66" s="284">
        <v>1</v>
      </c>
      <c r="G66" s="281" t="s">
        <v>257</v>
      </c>
    </row>
    <row r="67" spans="1:7" s="385" customFormat="1" ht="46.5" customHeight="1" x14ac:dyDescent="0.2">
      <c r="A67" s="283" t="s">
        <v>277</v>
      </c>
      <c r="B67" s="1661" t="s">
        <v>205</v>
      </c>
      <c r="C67" s="1662"/>
      <c r="D67" s="219" t="s">
        <v>2013</v>
      </c>
      <c r="E67" s="282">
        <v>42846</v>
      </c>
      <c r="F67" s="284">
        <v>1</v>
      </c>
      <c r="G67" s="281" t="s">
        <v>257</v>
      </c>
    </row>
    <row r="68" spans="1:7" s="385" customFormat="1" ht="46.5" customHeight="1" x14ac:dyDescent="0.2">
      <c r="A68" s="283" t="s">
        <v>277</v>
      </c>
      <c r="B68" s="1661" t="s">
        <v>2017</v>
      </c>
      <c r="C68" s="1662"/>
      <c r="D68" s="219" t="s">
        <v>2016</v>
      </c>
      <c r="E68" s="282">
        <v>42839</v>
      </c>
      <c r="F68" s="284">
        <v>1</v>
      </c>
      <c r="G68" s="281" t="s">
        <v>257</v>
      </c>
    </row>
    <row r="69" spans="1:7" s="385" customFormat="1" ht="46.5" customHeight="1" x14ac:dyDescent="0.2">
      <c r="A69" s="283" t="s">
        <v>277</v>
      </c>
      <c r="B69" s="1661" t="s">
        <v>2019</v>
      </c>
      <c r="C69" s="1662"/>
      <c r="D69" s="219" t="s">
        <v>2018</v>
      </c>
      <c r="E69" s="282">
        <v>42850</v>
      </c>
      <c r="F69" s="284">
        <v>1</v>
      </c>
      <c r="G69" s="281" t="s">
        <v>257</v>
      </c>
    </row>
    <row r="70" spans="1:7" s="388" customFormat="1" ht="62.25" customHeight="1" x14ac:dyDescent="0.2">
      <c r="A70" s="283" t="s">
        <v>277</v>
      </c>
      <c r="B70" s="1661" t="s">
        <v>2020</v>
      </c>
      <c r="C70" s="1662"/>
      <c r="D70" s="219" t="s">
        <v>2021</v>
      </c>
      <c r="E70" s="282">
        <v>42839</v>
      </c>
      <c r="F70" s="284">
        <v>1</v>
      </c>
      <c r="G70" s="281" t="s">
        <v>257</v>
      </c>
    </row>
    <row r="71" spans="1:7" s="390" customFormat="1" ht="62.25" customHeight="1" x14ac:dyDescent="0.2">
      <c r="A71" s="283" t="s">
        <v>277</v>
      </c>
      <c r="B71" s="1661" t="s">
        <v>2025</v>
      </c>
      <c r="C71" s="1662"/>
      <c r="D71" s="219" t="s">
        <v>2024</v>
      </c>
      <c r="E71" s="282">
        <v>42834</v>
      </c>
      <c r="F71" s="284">
        <v>1</v>
      </c>
      <c r="G71" s="281" t="s">
        <v>257</v>
      </c>
    </row>
    <row r="72" spans="1:7" s="390" customFormat="1" ht="62.25" customHeight="1" x14ac:dyDescent="0.2">
      <c r="A72" s="283" t="s">
        <v>277</v>
      </c>
      <c r="B72" s="1661" t="s">
        <v>1477</v>
      </c>
      <c r="C72" s="1662"/>
      <c r="D72" s="219" t="s">
        <v>2036</v>
      </c>
      <c r="E72" s="282">
        <v>42828</v>
      </c>
      <c r="F72" s="284">
        <v>1</v>
      </c>
      <c r="G72" s="281" t="s">
        <v>257</v>
      </c>
    </row>
    <row r="73" spans="1:7" s="390" customFormat="1" ht="62.25" customHeight="1" x14ac:dyDescent="0.2">
      <c r="A73" s="283" t="s">
        <v>277</v>
      </c>
      <c r="B73" s="1661" t="s">
        <v>1477</v>
      </c>
      <c r="C73" s="1662"/>
      <c r="D73" s="219" t="s">
        <v>2037</v>
      </c>
      <c r="E73" s="282">
        <v>42828</v>
      </c>
      <c r="F73" s="284">
        <v>1</v>
      </c>
      <c r="G73" s="281" t="s">
        <v>257</v>
      </c>
    </row>
    <row r="74" spans="1:7" s="390" customFormat="1" ht="62.25" customHeight="1" x14ac:dyDescent="0.2">
      <c r="A74" s="283" t="s">
        <v>277</v>
      </c>
      <c r="B74" s="1661" t="s">
        <v>77</v>
      </c>
      <c r="C74" s="1662"/>
      <c r="D74" s="219" t="s">
        <v>2038</v>
      </c>
      <c r="E74" s="282">
        <v>42844</v>
      </c>
      <c r="F74" s="284">
        <v>1</v>
      </c>
      <c r="G74" s="281" t="s">
        <v>257</v>
      </c>
    </row>
    <row r="75" spans="1:7" s="390" customFormat="1" ht="62.25" customHeight="1" x14ac:dyDescent="0.2">
      <c r="A75" s="283" t="s">
        <v>277</v>
      </c>
      <c r="B75" s="1661" t="s">
        <v>1507</v>
      </c>
      <c r="C75" s="1662"/>
      <c r="D75" s="219" t="s">
        <v>2039</v>
      </c>
      <c r="E75" s="282">
        <v>42851</v>
      </c>
      <c r="F75" s="284">
        <v>1</v>
      </c>
      <c r="G75" s="281" t="s">
        <v>257</v>
      </c>
    </row>
    <row r="76" spans="1:7" s="536" customFormat="1" ht="62.25" customHeight="1" x14ac:dyDescent="0.2">
      <c r="A76" s="283" t="s">
        <v>277</v>
      </c>
      <c r="B76" s="1661" t="s">
        <v>77</v>
      </c>
      <c r="C76" s="1662"/>
      <c r="D76" s="219" t="s">
        <v>2040</v>
      </c>
      <c r="E76" s="282">
        <v>42853</v>
      </c>
      <c r="F76" s="284">
        <v>1</v>
      </c>
      <c r="G76" s="537" t="s">
        <v>257</v>
      </c>
    </row>
    <row r="77" spans="1:7" s="536" customFormat="1" ht="62.25" customHeight="1" x14ac:dyDescent="0.2">
      <c r="A77" s="283" t="s">
        <v>277</v>
      </c>
      <c r="B77" s="1661" t="s">
        <v>77</v>
      </c>
      <c r="C77" s="1662"/>
      <c r="D77" s="219" t="s">
        <v>2060</v>
      </c>
      <c r="E77" s="282">
        <v>42843</v>
      </c>
      <c r="F77" s="284">
        <v>1</v>
      </c>
      <c r="G77" s="537" t="s">
        <v>257</v>
      </c>
    </row>
    <row r="78" spans="1:7" s="536" customFormat="1" ht="62.25" customHeight="1" x14ac:dyDescent="0.2">
      <c r="A78" s="283" t="s">
        <v>277</v>
      </c>
      <c r="B78" s="1661" t="s">
        <v>1128</v>
      </c>
      <c r="C78" s="1662"/>
      <c r="D78" s="219" t="s">
        <v>2061</v>
      </c>
      <c r="E78" s="282">
        <v>42846</v>
      </c>
      <c r="F78" s="284">
        <v>1</v>
      </c>
      <c r="G78" s="537" t="s">
        <v>257</v>
      </c>
    </row>
    <row r="79" spans="1:7" s="536" customFormat="1" ht="62.25" customHeight="1" x14ac:dyDescent="0.2">
      <c r="A79" s="283" t="s">
        <v>277</v>
      </c>
      <c r="B79" s="1661" t="s">
        <v>205</v>
      </c>
      <c r="C79" s="1662"/>
      <c r="D79" s="219" t="s">
        <v>2062</v>
      </c>
      <c r="E79" s="282">
        <v>42857</v>
      </c>
      <c r="F79" s="284">
        <v>1</v>
      </c>
      <c r="G79" s="537" t="s">
        <v>257</v>
      </c>
    </row>
    <row r="80" spans="1:7" s="536" customFormat="1" ht="62.25" customHeight="1" x14ac:dyDescent="0.2">
      <c r="A80" s="283" t="s">
        <v>277</v>
      </c>
      <c r="B80" s="1661" t="s">
        <v>230</v>
      </c>
      <c r="C80" s="1662"/>
      <c r="D80" s="219" t="s">
        <v>2063</v>
      </c>
      <c r="E80" s="282">
        <v>42857</v>
      </c>
      <c r="F80" s="284">
        <v>1</v>
      </c>
      <c r="G80" s="537" t="s">
        <v>257</v>
      </c>
    </row>
    <row r="81" spans="1:7" s="542" customFormat="1" ht="62.25" customHeight="1" x14ac:dyDescent="0.2">
      <c r="A81" s="283" t="s">
        <v>277</v>
      </c>
      <c r="B81" s="1661" t="s">
        <v>205</v>
      </c>
      <c r="C81" s="1662"/>
      <c r="D81" s="219" t="s">
        <v>2064</v>
      </c>
      <c r="E81" s="282">
        <v>42857</v>
      </c>
      <c r="F81" s="284">
        <v>1</v>
      </c>
      <c r="G81" s="537" t="s">
        <v>257</v>
      </c>
    </row>
    <row r="82" spans="1:7" s="542" customFormat="1" ht="62.25" customHeight="1" x14ac:dyDescent="0.2">
      <c r="A82" s="283" t="s">
        <v>277</v>
      </c>
      <c r="B82" s="1661" t="s">
        <v>1477</v>
      </c>
      <c r="C82" s="1662"/>
      <c r="D82" s="219" t="s">
        <v>2071</v>
      </c>
      <c r="E82" s="282">
        <v>42828</v>
      </c>
      <c r="F82" s="284">
        <v>1</v>
      </c>
      <c r="G82" s="537" t="s">
        <v>257</v>
      </c>
    </row>
    <row r="83" spans="1:7" s="542" customFormat="1" ht="62.25" customHeight="1" x14ac:dyDescent="0.2">
      <c r="A83" s="283" t="s">
        <v>277</v>
      </c>
      <c r="B83" s="1661" t="s">
        <v>1477</v>
      </c>
      <c r="C83" s="1662"/>
      <c r="D83" s="219" t="s">
        <v>2072</v>
      </c>
      <c r="E83" s="282">
        <v>42831</v>
      </c>
      <c r="F83" s="284">
        <v>1</v>
      </c>
      <c r="G83" s="537" t="s">
        <v>257</v>
      </c>
    </row>
    <row r="84" spans="1:7" s="542" customFormat="1" ht="62.25" customHeight="1" x14ac:dyDescent="0.2">
      <c r="A84" s="283" t="s">
        <v>277</v>
      </c>
      <c r="B84" s="1661" t="s">
        <v>1128</v>
      </c>
      <c r="C84" s="1662"/>
      <c r="D84" s="219" t="s">
        <v>2073</v>
      </c>
      <c r="E84" s="282">
        <v>42843</v>
      </c>
      <c r="F84" s="284">
        <v>1</v>
      </c>
      <c r="G84" s="537" t="s">
        <v>257</v>
      </c>
    </row>
    <row r="85" spans="1:7" s="542" customFormat="1" ht="62.25" customHeight="1" x14ac:dyDescent="0.2">
      <c r="A85" s="283" t="s">
        <v>277</v>
      </c>
      <c r="B85" s="1661" t="s">
        <v>230</v>
      </c>
      <c r="C85" s="1662"/>
      <c r="D85" s="219" t="s">
        <v>2074</v>
      </c>
      <c r="E85" s="282">
        <v>42843</v>
      </c>
      <c r="F85" s="284">
        <v>1</v>
      </c>
      <c r="G85" s="537" t="s">
        <v>257</v>
      </c>
    </row>
    <row r="86" spans="1:7" s="542" customFormat="1" ht="62.25" customHeight="1" x14ac:dyDescent="0.2">
      <c r="A86" s="283" t="s">
        <v>277</v>
      </c>
      <c r="B86" s="1661" t="s">
        <v>2020</v>
      </c>
      <c r="C86" s="1662"/>
      <c r="D86" s="219" t="s">
        <v>2075</v>
      </c>
      <c r="E86" s="282">
        <v>42843</v>
      </c>
      <c r="F86" s="284">
        <v>1</v>
      </c>
      <c r="G86" s="537" t="s">
        <v>257</v>
      </c>
    </row>
    <row r="87" spans="1:7" s="545" customFormat="1" ht="62.25" customHeight="1" x14ac:dyDescent="0.2">
      <c r="A87" s="283" t="s">
        <v>277</v>
      </c>
      <c r="B87" s="1661" t="s">
        <v>2076</v>
      </c>
      <c r="C87" s="1662"/>
      <c r="D87" s="219" t="s">
        <v>2077</v>
      </c>
      <c r="E87" s="282">
        <v>42887</v>
      </c>
      <c r="F87" s="284">
        <v>1</v>
      </c>
      <c r="G87" s="537" t="s">
        <v>257</v>
      </c>
    </row>
    <row r="88" spans="1:7" s="545" customFormat="1" ht="62.25" customHeight="1" x14ac:dyDescent="0.2">
      <c r="A88" s="283" t="s">
        <v>277</v>
      </c>
      <c r="B88" s="1661" t="s">
        <v>1794</v>
      </c>
      <c r="C88" s="1662"/>
      <c r="D88" s="413" t="s">
        <v>2087</v>
      </c>
      <c r="E88" s="282">
        <v>42830</v>
      </c>
      <c r="F88" s="284">
        <v>1</v>
      </c>
      <c r="G88" s="537" t="s">
        <v>257</v>
      </c>
    </row>
    <row r="89" spans="1:7" s="545" customFormat="1" ht="62.25" customHeight="1" x14ac:dyDescent="0.2">
      <c r="A89" s="283" t="s">
        <v>277</v>
      </c>
      <c r="B89" s="1661" t="s">
        <v>1794</v>
      </c>
      <c r="C89" s="1662"/>
      <c r="D89" s="413" t="s">
        <v>2088</v>
      </c>
      <c r="E89" s="282">
        <v>42853</v>
      </c>
      <c r="F89" s="284">
        <v>1</v>
      </c>
      <c r="G89" s="537" t="s">
        <v>257</v>
      </c>
    </row>
    <row r="90" spans="1:7" s="545" customFormat="1" ht="62.25" customHeight="1" x14ac:dyDescent="0.2">
      <c r="A90" s="283" t="s">
        <v>277</v>
      </c>
      <c r="B90" s="1661" t="s">
        <v>1794</v>
      </c>
      <c r="C90" s="1662"/>
      <c r="D90" s="413" t="s">
        <v>2089</v>
      </c>
      <c r="E90" s="282">
        <v>42829</v>
      </c>
      <c r="F90" s="284">
        <v>1</v>
      </c>
      <c r="G90" s="537" t="s">
        <v>257</v>
      </c>
    </row>
    <row r="91" spans="1:7" s="545" customFormat="1" ht="62.25" customHeight="1" x14ac:dyDescent="0.2">
      <c r="A91" s="283" t="s">
        <v>277</v>
      </c>
      <c r="B91" s="1661" t="s">
        <v>1794</v>
      </c>
      <c r="C91" s="1662"/>
      <c r="D91" s="413" t="s">
        <v>2090</v>
      </c>
      <c r="E91" s="282">
        <v>42829</v>
      </c>
      <c r="F91" s="284">
        <v>1</v>
      </c>
      <c r="G91" s="537" t="s">
        <v>257</v>
      </c>
    </row>
    <row r="92" spans="1:7" s="545" customFormat="1" ht="62.25" customHeight="1" x14ac:dyDescent="0.2">
      <c r="A92" s="283" t="s">
        <v>277</v>
      </c>
      <c r="B92" s="1661" t="s">
        <v>1663</v>
      </c>
      <c r="C92" s="1662"/>
      <c r="D92" s="413" t="s">
        <v>2112</v>
      </c>
      <c r="E92" s="282">
        <v>42849</v>
      </c>
      <c r="F92" s="284">
        <v>1</v>
      </c>
      <c r="G92" s="537" t="s">
        <v>257</v>
      </c>
    </row>
    <row r="93" spans="1:7" s="545" customFormat="1" ht="62.25" customHeight="1" x14ac:dyDescent="0.2">
      <c r="A93" s="283" t="s">
        <v>277</v>
      </c>
      <c r="B93" s="1661" t="s">
        <v>2019</v>
      </c>
      <c r="C93" s="1662"/>
      <c r="D93" s="413" t="s">
        <v>2091</v>
      </c>
      <c r="E93" s="282">
        <v>42858</v>
      </c>
      <c r="F93" s="284">
        <v>1</v>
      </c>
      <c r="G93" s="537" t="s">
        <v>257</v>
      </c>
    </row>
    <row r="94" spans="1:7" s="554" customFormat="1" ht="62.25" customHeight="1" x14ac:dyDescent="0.2">
      <c r="A94" s="283" t="s">
        <v>277</v>
      </c>
      <c r="B94" s="1661" t="s">
        <v>1790</v>
      </c>
      <c r="C94" s="1662"/>
      <c r="D94" s="413" t="s">
        <v>2092</v>
      </c>
      <c r="E94" s="282">
        <v>42888</v>
      </c>
      <c r="F94" s="284">
        <v>1</v>
      </c>
      <c r="G94" s="537" t="s">
        <v>257</v>
      </c>
    </row>
    <row r="95" spans="1:7" s="554" customFormat="1" ht="62.25" customHeight="1" x14ac:dyDescent="0.2">
      <c r="A95" s="283" t="s">
        <v>277</v>
      </c>
      <c r="B95" s="1661" t="s">
        <v>1477</v>
      </c>
      <c r="C95" s="1662"/>
      <c r="D95" s="413" t="s">
        <v>2095</v>
      </c>
      <c r="E95" s="282">
        <v>42835</v>
      </c>
      <c r="F95" s="284">
        <v>1</v>
      </c>
      <c r="G95" s="537" t="s">
        <v>257</v>
      </c>
    </row>
    <row r="96" spans="1:7" s="555" customFormat="1" ht="62.25" customHeight="1" x14ac:dyDescent="0.2">
      <c r="A96" s="283" t="s">
        <v>277</v>
      </c>
      <c r="B96" s="1661" t="s">
        <v>1477</v>
      </c>
      <c r="C96" s="1662"/>
      <c r="D96" s="413" t="s">
        <v>2096</v>
      </c>
      <c r="E96" s="282">
        <v>42831</v>
      </c>
      <c r="F96" s="284">
        <v>1</v>
      </c>
      <c r="G96" s="537" t="s">
        <v>257</v>
      </c>
    </row>
    <row r="97" spans="1:7" s="555" customFormat="1" ht="62.25" customHeight="1" x14ac:dyDescent="0.2">
      <c r="A97" s="283" t="s">
        <v>277</v>
      </c>
      <c r="B97" s="1661" t="s">
        <v>77</v>
      </c>
      <c r="C97" s="1662"/>
      <c r="D97" s="413" t="s">
        <v>2109</v>
      </c>
      <c r="E97" s="282">
        <v>42849</v>
      </c>
      <c r="F97" s="284">
        <v>1</v>
      </c>
      <c r="G97" s="537" t="s">
        <v>257</v>
      </c>
    </row>
    <row r="98" spans="1:7" s="555" customFormat="1" ht="62.25" customHeight="1" x14ac:dyDescent="0.2">
      <c r="A98" s="283" t="s">
        <v>277</v>
      </c>
      <c r="B98" s="1661" t="s">
        <v>77</v>
      </c>
      <c r="C98" s="1662"/>
      <c r="D98" s="413" t="s">
        <v>2105</v>
      </c>
      <c r="E98" s="282">
        <v>42850</v>
      </c>
      <c r="F98" s="284">
        <v>1</v>
      </c>
      <c r="G98" s="537" t="s">
        <v>257</v>
      </c>
    </row>
    <row r="99" spans="1:7" s="560" customFormat="1" ht="62.25" customHeight="1" x14ac:dyDescent="0.2">
      <c r="A99" s="283" t="s">
        <v>277</v>
      </c>
      <c r="B99" s="1661" t="s">
        <v>264</v>
      </c>
      <c r="C99" s="1662"/>
      <c r="D99" s="413" t="s">
        <v>2097</v>
      </c>
      <c r="E99" s="282">
        <v>42860</v>
      </c>
      <c r="F99" s="284">
        <v>1</v>
      </c>
      <c r="G99" s="537" t="s">
        <v>257</v>
      </c>
    </row>
    <row r="100" spans="1:7" s="560" customFormat="1" ht="62.25" customHeight="1" x14ac:dyDescent="0.2">
      <c r="A100" s="283" t="s">
        <v>277</v>
      </c>
      <c r="B100" s="1661" t="s">
        <v>2113</v>
      </c>
      <c r="C100" s="1662"/>
      <c r="D100" s="413" t="s">
        <v>2104</v>
      </c>
      <c r="E100" s="282">
        <v>42850</v>
      </c>
      <c r="F100" s="284">
        <v>1</v>
      </c>
      <c r="G100" s="537" t="s">
        <v>257</v>
      </c>
    </row>
    <row r="101" spans="1:7" s="560" customFormat="1" ht="62.25" customHeight="1" x14ac:dyDescent="0.2">
      <c r="A101" s="283" t="s">
        <v>277</v>
      </c>
      <c r="B101" s="1661" t="s">
        <v>205</v>
      </c>
      <c r="C101" s="1662"/>
      <c r="D101" s="413" t="s">
        <v>2106</v>
      </c>
      <c r="E101" s="282">
        <v>42899</v>
      </c>
      <c r="F101" s="284">
        <v>1</v>
      </c>
      <c r="G101" s="537" t="s">
        <v>257</v>
      </c>
    </row>
    <row r="102" spans="1:7" s="565" customFormat="1" ht="62.25" customHeight="1" x14ac:dyDescent="0.2">
      <c r="A102" s="283" t="s">
        <v>277</v>
      </c>
      <c r="B102" s="1661" t="s">
        <v>205</v>
      </c>
      <c r="C102" s="1662"/>
      <c r="D102" s="413" t="s">
        <v>2107</v>
      </c>
      <c r="E102" s="282">
        <v>42859</v>
      </c>
      <c r="F102" s="284">
        <v>1</v>
      </c>
      <c r="G102" s="537" t="s">
        <v>257</v>
      </c>
    </row>
    <row r="103" spans="1:7" s="565" customFormat="1" ht="62.25" customHeight="1" x14ac:dyDescent="0.2">
      <c r="A103" s="283" t="s">
        <v>277</v>
      </c>
      <c r="B103" s="1661" t="s">
        <v>1477</v>
      </c>
      <c r="C103" s="1662"/>
      <c r="D103" s="413" t="s">
        <v>2115</v>
      </c>
      <c r="E103" s="282">
        <v>42843</v>
      </c>
      <c r="F103" s="284">
        <v>1</v>
      </c>
      <c r="G103" s="537" t="s">
        <v>257</v>
      </c>
    </row>
    <row r="104" spans="1:7" s="545" customFormat="1" ht="62.25" customHeight="1" x14ac:dyDescent="0.2">
      <c r="A104" s="283" t="s">
        <v>277</v>
      </c>
      <c r="B104" s="1661" t="s">
        <v>1128</v>
      </c>
      <c r="C104" s="1662"/>
      <c r="D104" s="413" t="s">
        <v>2116</v>
      </c>
      <c r="E104" s="282">
        <v>42865</v>
      </c>
      <c r="F104" s="284">
        <v>1</v>
      </c>
      <c r="G104" s="537" t="s">
        <v>257</v>
      </c>
    </row>
    <row r="105" spans="1:7" s="566" customFormat="1" ht="62.25" customHeight="1" thickBot="1" x14ac:dyDescent="0.25">
      <c r="A105" s="283" t="s">
        <v>277</v>
      </c>
      <c r="B105" s="1661" t="s">
        <v>840</v>
      </c>
      <c r="C105" s="1662"/>
      <c r="D105" s="413" t="s">
        <v>2125</v>
      </c>
      <c r="E105" s="282">
        <v>42850</v>
      </c>
      <c r="F105" s="284">
        <v>1</v>
      </c>
      <c r="G105" s="537" t="s">
        <v>257</v>
      </c>
    </row>
    <row r="106" spans="1:7" s="317" customFormat="1" ht="43.5" customHeight="1" thickBot="1" x14ac:dyDescent="0.25">
      <c r="A106" s="178"/>
      <c r="B106" s="190"/>
      <c r="C106" s="322"/>
      <c r="D106" s="190"/>
      <c r="E106" s="190"/>
      <c r="F106" s="320">
        <f>SUM(F11:F105)</f>
        <v>95</v>
      </c>
      <c r="G106" s="28" t="s">
        <v>246</v>
      </c>
    </row>
    <row r="107" spans="1:7" s="317" customFormat="1" x14ac:dyDescent="0.2">
      <c r="A107" s="34"/>
      <c r="B107" s="34"/>
      <c r="C107" s="35"/>
      <c r="D107" s="1"/>
      <c r="F107" s="38"/>
    </row>
    <row r="108" spans="1:7" s="317" customFormat="1" x14ac:dyDescent="0.2">
      <c r="A108" s="34"/>
      <c r="B108" s="34"/>
      <c r="C108" s="35"/>
      <c r="D108" s="1"/>
      <c r="F108" s="38"/>
    </row>
    <row r="109" spans="1:7" s="317" customFormat="1" ht="13.5" thickBot="1" x14ac:dyDescent="0.25">
      <c r="A109" s="34"/>
      <c r="B109" s="34"/>
      <c r="C109" s="35"/>
      <c r="D109" s="1"/>
      <c r="F109" s="38"/>
    </row>
    <row r="110" spans="1:7" s="317" customFormat="1" ht="39" customHeight="1" thickBot="1" x14ac:dyDescent="0.25">
      <c r="A110" s="74"/>
      <c r="B110" s="34"/>
      <c r="C110" s="35"/>
      <c r="D110" s="501" t="s">
        <v>139</v>
      </c>
      <c r="E110" s="391"/>
    </row>
    <row r="111" spans="1:7" s="317" customFormat="1" x14ac:dyDescent="0.2">
      <c r="A111" s="74"/>
      <c r="B111" s="34"/>
      <c r="C111" s="35"/>
      <c r="D111" s="551" t="s">
        <v>1677</v>
      </c>
      <c r="E111" s="409" t="s">
        <v>275</v>
      </c>
      <c r="F111" s="319"/>
    </row>
    <row r="112" spans="1:7" s="317" customFormat="1" x14ac:dyDescent="0.2">
      <c r="A112" s="74"/>
      <c r="B112" s="34"/>
      <c r="C112" s="35"/>
      <c r="D112" s="399" t="s">
        <v>1678</v>
      </c>
      <c r="E112" s="398" t="s">
        <v>278</v>
      </c>
      <c r="F112" s="38"/>
    </row>
    <row r="113" spans="1:52" s="317" customFormat="1" x14ac:dyDescent="0.2">
      <c r="A113" s="74"/>
      <c r="B113" s="34"/>
      <c r="C113" s="35"/>
      <c r="D113" s="499" t="s">
        <v>1679</v>
      </c>
      <c r="E113" s="502"/>
      <c r="F113" s="38"/>
    </row>
    <row r="114" spans="1:52" s="317" customFormat="1" x14ac:dyDescent="0.2">
      <c r="A114" s="74"/>
      <c r="B114" s="34"/>
      <c r="C114" s="35"/>
      <c r="D114" s="397" t="s">
        <v>1680</v>
      </c>
      <c r="E114" s="318"/>
      <c r="F114" s="38"/>
    </row>
    <row r="115" spans="1:52" s="317" customFormat="1" ht="13.5" thickBot="1" x14ac:dyDescent="0.25">
      <c r="A115" s="34"/>
      <c r="B115" s="34"/>
      <c r="C115" s="35"/>
      <c r="D115" s="395" t="s">
        <v>163</v>
      </c>
      <c r="E115" s="500"/>
      <c r="F115" s="38"/>
    </row>
    <row r="116" spans="1:52" s="317" customFormat="1" x14ac:dyDescent="0.2">
      <c r="A116" s="34"/>
      <c r="B116" s="34"/>
      <c r="C116" s="1"/>
      <c r="D116" s="1"/>
      <c r="F116" s="38"/>
    </row>
    <row r="117" spans="1:52" s="317" customFormat="1" x14ac:dyDescent="0.2">
      <c r="A117" s="34"/>
      <c r="B117" s="34"/>
      <c r="C117" s="1"/>
      <c r="D117" s="1"/>
      <c r="F117" s="38"/>
    </row>
    <row r="118" spans="1:52" s="317" customFormat="1" x14ac:dyDescent="0.2">
      <c r="A118" s="34"/>
      <c r="B118" s="34"/>
      <c r="C118" s="1"/>
      <c r="D118" s="1"/>
      <c r="F118" s="38"/>
    </row>
    <row r="119" spans="1:52" s="317" customFormat="1" x14ac:dyDescent="0.2">
      <c r="A119" s="34"/>
      <c r="B119" s="34"/>
      <c r="C119" s="1"/>
      <c r="D119" s="1"/>
      <c r="F119" s="38"/>
    </row>
    <row r="120" spans="1:52" s="317" customFormat="1" x14ac:dyDescent="0.2">
      <c r="A120" s="34"/>
      <c r="B120" s="34"/>
      <c r="C120" s="1"/>
      <c r="D120" s="1"/>
      <c r="F120" s="38"/>
    </row>
    <row r="121" spans="1:52" s="317" customFormat="1" ht="13.5" thickBot="1" x14ac:dyDescent="0.25">
      <c r="A121" s="1"/>
      <c r="B121" s="35"/>
      <c r="C121" s="1"/>
      <c r="D121" s="1"/>
      <c r="E121" s="1"/>
    </row>
    <row r="122" spans="1:52" ht="15.75" customHeight="1" thickBot="1" x14ac:dyDescent="0.25">
      <c r="A122" s="504" t="s">
        <v>2046</v>
      </c>
      <c r="B122" s="1666" t="s">
        <v>778</v>
      </c>
      <c r="C122" s="1666"/>
      <c r="D122" s="503" t="s">
        <v>780</v>
      </c>
      <c r="E122" s="503" t="s">
        <v>779</v>
      </c>
      <c r="F122" s="79"/>
    </row>
    <row r="123" spans="1:52" ht="28.5" customHeight="1" x14ac:dyDescent="0.2">
      <c r="A123" s="1624">
        <v>2014</v>
      </c>
      <c r="B123" s="1679" t="s">
        <v>286</v>
      </c>
      <c r="C123" s="845"/>
      <c r="D123" s="511" t="s">
        <v>123</v>
      </c>
      <c r="E123" s="512">
        <v>41646</v>
      </c>
      <c r="F123" s="79"/>
      <c r="H123" s="62"/>
      <c r="I123" s="62"/>
    </row>
    <row r="124" spans="1:52" ht="40.5" customHeight="1" x14ac:dyDescent="0.2">
      <c r="A124" s="1625"/>
      <c r="B124" s="1680" t="s">
        <v>286</v>
      </c>
      <c r="C124" s="736"/>
      <c r="D124" s="188" t="s">
        <v>123</v>
      </c>
      <c r="E124" s="513">
        <v>41646</v>
      </c>
      <c r="H124" s="62"/>
      <c r="I124" s="62"/>
    </row>
    <row r="125" spans="1:52" ht="24.75" customHeight="1" x14ac:dyDescent="0.2">
      <c r="A125" s="1625"/>
      <c r="B125" s="1663" t="s">
        <v>286</v>
      </c>
      <c r="C125" s="659"/>
      <c r="D125" s="93" t="s">
        <v>297</v>
      </c>
      <c r="E125" s="513">
        <v>41654</v>
      </c>
    </row>
    <row r="126" spans="1:52" ht="21" customHeight="1" x14ac:dyDescent="0.2">
      <c r="A126" s="1625"/>
      <c r="B126" s="1663" t="s">
        <v>230</v>
      </c>
      <c r="C126" s="659"/>
      <c r="D126" s="93" t="s">
        <v>175</v>
      </c>
      <c r="E126" s="513">
        <v>41659</v>
      </c>
    </row>
    <row r="127" spans="1:52" s="163" customFormat="1" ht="26.25" customHeight="1" x14ac:dyDescent="0.2">
      <c r="A127" s="1625"/>
      <c r="B127" s="1663" t="s">
        <v>230</v>
      </c>
      <c r="C127" s="659"/>
      <c r="D127" s="172" t="s">
        <v>166</v>
      </c>
      <c r="E127" s="513">
        <v>41659</v>
      </c>
      <c r="F127"/>
      <c r="G127"/>
      <c r="L127" s="278"/>
      <c r="M127" s="278"/>
      <c r="N127" s="278"/>
      <c r="O127" s="278"/>
      <c r="P127" s="278"/>
      <c r="Q127" s="278"/>
      <c r="R127" s="278"/>
      <c r="S127" s="278"/>
      <c r="T127" s="278"/>
      <c r="U127" s="278"/>
      <c r="V127" s="278"/>
      <c r="W127" s="278"/>
      <c r="X127" s="278"/>
      <c r="Y127" s="278"/>
      <c r="Z127" s="278"/>
      <c r="AA127" s="278"/>
      <c r="AB127" s="278"/>
      <c r="AC127" s="278"/>
      <c r="AD127" s="278"/>
      <c r="AE127" s="278"/>
      <c r="AF127" s="278"/>
      <c r="AG127" s="278"/>
      <c r="AH127" s="278"/>
      <c r="AI127" s="278"/>
      <c r="AJ127" s="278"/>
      <c r="AK127" s="278"/>
      <c r="AL127" s="278"/>
      <c r="AM127" s="278"/>
      <c r="AN127" s="278"/>
      <c r="AO127" s="278"/>
      <c r="AP127" s="278"/>
      <c r="AQ127" s="278"/>
      <c r="AR127" s="278"/>
      <c r="AS127" s="278"/>
      <c r="AT127" s="278"/>
      <c r="AU127" s="278"/>
      <c r="AV127" s="278"/>
      <c r="AW127" s="278"/>
      <c r="AX127" s="278"/>
      <c r="AY127" s="278"/>
      <c r="AZ127" s="278"/>
    </row>
    <row r="128" spans="1:52" s="163" customFormat="1" ht="25.5" customHeight="1" x14ac:dyDescent="0.2">
      <c r="A128" s="1625"/>
      <c r="B128" s="1663" t="s">
        <v>210</v>
      </c>
      <c r="C128" s="659"/>
      <c r="D128" s="408" t="s">
        <v>118</v>
      </c>
      <c r="E128" s="513">
        <v>41659</v>
      </c>
      <c r="F128"/>
      <c r="G128"/>
      <c r="L128" s="278"/>
      <c r="M128" s="278"/>
      <c r="N128" s="278"/>
      <c r="O128" s="278"/>
      <c r="P128" s="278"/>
      <c r="Q128" s="278"/>
      <c r="R128" s="278"/>
      <c r="S128" s="278"/>
      <c r="T128" s="278"/>
      <c r="U128" s="278"/>
      <c r="V128" s="278"/>
      <c r="W128" s="278"/>
      <c r="X128" s="278"/>
      <c r="Y128" s="278"/>
      <c r="Z128" s="278"/>
      <c r="AA128" s="278"/>
      <c r="AB128" s="278"/>
      <c r="AC128" s="278"/>
      <c r="AD128" s="278"/>
      <c r="AE128" s="278"/>
      <c r="AF128" s="278"/>
      <c r="AG128" s="278"/>
      <c r="AH128" s="278"/>
      <c r="AI128" s="278"/>
      <c r="AJ128" s="278"/>
      <c r="AK128" s="278"/>
      <c r="AL128" s="278"/>
      <c r="AM128" s="278"/>
      <c r="AN128" s="278"/>
      <c r="AO128" s="278"/>
      <c r="AP128" s="278"/>
      <c r="AQ128" s="278"/>
      <c r="AR128" s="278"/>
      <c r="AS128" s="278"/>
      <c r="AT128" s="278"/>
      <c r="AU128" s="278"/>
      <c r="AV128" s="278"/>
      <c r="AW128" s="278"/>
      <c r="AX128" s="278"/>
      <c r="AY128" s="278"/>
      <c r="AZ128" s="278"/>
    </row>
    <row r="129" spans="1:52" s="163" customFormat="1" ht="27.75" customHeight="1" x14ac:dyDescent="0.2">
      <c r="A129" s="1625"/>
      <c r="B129" s="1663" t="s">
        <v>210</v>
      </c>
      <c r="C129" s="659"/>
      <c r="D129" s="93" t="s">
        <v>91</v>
      </c>
      <c r="E129" s="513">
        <v>41660</v>
      </c>
      <c r="F129"/>
      <c r="G129"/>
      <c r="L129" s="278"/>
      <c r="M129" s="278"/>
      <c r="N129" s="278"/>
      <c r="O129" s="278"/>
      <c r="P129" s="278"/>
      <c r="Q129" s="278"/>
      <c r="R129" s="278"/>
      <c r="S129" s="278"/>
      <c r="T129" s="278"/>
      <c r="U129" s="278"/>
      <c r="V129" s="278"/>
      <c r="W129" s="278"/>
      <c r="X129" s="278"/>
      <c r="Y129" s="278"/>
      <c r="Z129" s="278"/>
      <c r="AA129" s="278"/>
      <c r="AB129" s="278"/>
      <c r="AC129" s="278"/>
      <c r="AD129" s="278"/>
      <c r="AE129" s="278"/>
      <c r="AF129" s="278"/>
      <c r="AG129" s="278"/>
      <c r="AH129" s="278"/>
      <c r="AI129" s="278"/>
      <c r="AJ129" s="278"/>
      <c r="AK129" s="278"/>
      <c r="AL129" s="278"/>
      <c r="AM129" s="278"/>
      <c r="AN129" s="278"/>
      <c r="AO129" s="278"/>
      <c r="AP129" s="278"/>
      <c r="AQ129" s="278"/>
      <c r="AR129" s="278"/>
      <c r="AS129" s="278"/>
      <c r="AT129" s="278"/>
      <c r="AU129" s="278"/>
      <c r="AV129" s="278"/>
      <c r="AW129" s="278"/>
      <c r="AX129" s="278"/>
      <c r="AY129" s="278"/>
      <c r="AZ129" s="278"/>
    </row>
    <row r="130" spans="1:52" ht="15.95" customHeight="1" x14ac:dyDescent="0.2">
      <c r="A130" s="1625"/>
      <c r="B130" s="1663" t="s">
        <v>205</v>
      </c>
      <c r="C130" s="659"/>
      <c r="D130" s="408" t="s">
        <v>117</v>
      </c>
      <c r="E130" s="513">
        <v>41662</v>
      </c>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row>
    <row r="131" spans="1:52" ht="26.25" customHeight="1" x14ac:dyDescent="0.2">
      <c r="A131" s="1625"/>
      <c r="B131" s="1663" t="s">
        <v>210</v>
      </c>
      <c r="C131" s="659"/>
      <c r="D131" s="93" t="s">
        <v>221</v>
      </c>
      <c r="E131" s="513">
        <v>41668</v>
      </c>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row>
    <row r="132" spans="1:52" ht="28.5" customHeight="1" x14ac:dyDescent="0.2">
      <c r="A132" s="1625"/>
      <c r="B132" s="1663" t="s">
        <v>230</v>
      </c>
      <c r="C132" s="659"/>
      <c r="D132" s="93" t="s">
        <v>185</v>
      </c>
      <c r="E132" s="513">
        <v>41666</v>
      </c>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row>
    <row r="133" spans="1:52" ht="38.25" x14ac:dyDescent="0.2">
      <c r="A133" s="1625"/>
      <c r="B133" s="1663" t="s">
        <v>230</v>
      </c>
      <c r="C133" s="659"/>
      <c r="D133" s="93" t="s">
        <v>181</v>
      </c>
      <c r="E133" s="513">
        <v>41668</v>
      </c>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row>
    <row r="134" spans="1:52" ht="12.75" customHeight="1" x14ac:dyDescent="0.2">
      <c r="A134" s="1625"/>
      <c r="B134" s="1663" t="s">
        <v>230</v>
      </c>
      <c r="C134" s="659"/>
      <c r="D134" s="93" t="s">
        <v>116</v>
      </c>
      <c r="E134" s="513">
        <v>41669</v>
      </c>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row>
    <row r="135" spans="1:52" x14ac:dyDescent="0.2">
      <c r="A135" s="1625"/>
      <c r="B135" s="1663" t="s">
        <v>210</v>
      </c>
      <c r="C135" s="659"/>
      <c r="D135" s="93" t="s">
        <v>107</v>
      </c>
      <c r="E135" s="513">
        <v>41669</v>
      </c>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row>
    <row r="136" spans="1:52" ht="25.5" x14ac:dyDescent="0.2">
      <c r="A136" s="1625"/>
      <c r="B136" s="1663" t="s">
        <v>230</v>
      </c>
      <c r="C136" s="659"/>
      <c r="D136" s="408" t="s">
        <v>78</v>
      </c>
      <c r="E136" s="513">
        <v>41670</v>
      </c>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row>
    <row r="137" spans="1:52" ht="25.5" customHeight="1" x14ac:dyDescent="0.2">
      <c r="A137" s="1625"/>
      <c r="B137" s="1664" t="s">
        <v>77</v>
      </c>
      <c r="C137" s="899"/>
      <c r="D137" s="93" t="s">
        <v>18</v>
      </c>
      <c r="E137" s="513">
        <v>41673</v>
      </c>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row>
    <row r="138" spans="1:52" ht="12.75" customHeight="1" x14ac:dyDescent="0.2">
      <c r="A138" s="1625"/>
      <c r="B138" s="1663" t="s">
        <v>147</v>
      </c>
      <c r="C138" s="659"/>
      <c r="D138" s="408" t="s">
        <v>138</v>
      </c>
      <c r="E138" s="513">
        <v>41673</v>
      </c>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row>
    <row r="139" spans="1:52" ht="12.75" customHeight="1" x14ac:dyDescent="0.2">
      <c r="A139" s="1625"/>
      <c r="B139" s="1664" t="s">
        <v>77</v>
      </c>
      <c r="C139" s="899"/>
      <c r="D139" s="93" t="s">
        <v>133</v>
      </c>
      <c r="E139" s="513">
        <v>41676</v>
      </c>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row>
    <row r="140" spans="1:52" ht="12.75" customHeight="1" x14ac:dyDescent="0.2">
      <c r="A140" s="1625"/>
      <c r="B140" s="1663" t="s">
        <v>189</v>
      </c>
      <c r="C140" s="659"/>
      <c r="D140" s="408" t="s">
        <v>24</v>
      </c>
      <c r="E140" s="513">
        <v>41675</v>
      </c>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row>
    <row r="141" spans="1:52" ht="25.5" x14ac:dyDescent="0.2">
      <c r="A141" s="1625"/>
      <c r="B141" s="1664" t="s">
        <v>240</v>
      </c>
      <c r="C141" s="899"/>
      <c r="D141" s="408" t="s">
        <v>106</v>
      </c>
      <c r="E141" s="513">
        <v>41681</v>
      </c>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row>
    <row r="142" spans="1:52" ht="51" x14ac:dyDescent="0.2">
      <c r="A142" s="1625"/>
      <c r="B142" s="1664" t="s">
        <v>230</v>
      </c>
      <c r="C142" s="899"/>
      <c r="D142" s="408" t="s">
        <v>169</v>
      </c>
      <c r="E142" s="513">
        <v>41681</v>
      </c>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row>
    <row r="143" spans="1:52" x14ac:dyDescent="0.2">
      <c r="A143" s="1625"/>
      <c r="B143" s="1664" t="s">
        <v>230</v>
      </c>
      <c r="C143" s="899"/>
      <c r="D143" s="408" t="s">
        <v>81</v>
      </c>
      <c r="E143" s="513">
        <v>41680</v>
      </c>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row>
    <row r="144" spans="1:52" x14ac:dyDescent="0.2">
      <c r="A144" s="1625"/>
      <c r="B144" s="1664" t="s">
        <v>230</v>
      </c>
      <c r="C144" s="899"/>
      <c r="D144" s="172" t="s">
        <v>171</v>
      </c>
      <c r="E144" s="513">
        <v>41683</v>
      </c>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row>
    <row r="145" spans="1:52" x14ac:dyDescent="0.2">
      <c r="A145" s="1625"/>
      <c r="B145" s="1664" t="s">
        <v>240</v>
      </c>
      <c r="C145" s="899"/>
      <c r="D145" s="93" t="s">
        <v>167</v>
      </c>
      <c r="E145" s="513">
        <v>41683</v>
      </c>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row>
    <row r="146" spans="1:52" ht="25.5" x14ac:dyDescent="0.2">
      <c r="A146" s="1625"/>
      <c r="B146" s="1663" t="s">
        <v>232</v>
      </c>
      <c r="C146" s="659"/>
      <c r="D146" s="93" t="s">
        <v>36</v>
      </c>
      <c r="E146" s="513">
        <v>41684</v>
      </c>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row>
    <row r="147" spans="1:52" ht="51" x14ac:dyDescent="0.2">
      <c r="A147" s="1625"/>
      <c r="B147" s="1663" t="s">
        <v>240</v>
      </c>
      <c r="C147" s="659"/>
      <c r="D147" s="408" t="s">
        <v>134</v>
      </c>
      <c r="E147" s="513">
        <v>41689</v>
      </c>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row>
    <row r="148" spans="1:52" ht="25.5" x14ac:dyDescent="0.2">
      <c r="A148" s="1625"/>
      <c r="B148" s="1664" t="s">
        <v>210</v>
      </c>
      <c r="C148" s="899"/>
      <c r="D148" s="408" t="s">
        <v>25</v>
      </c>
      <c r="E148" s="513">
        <v>41691</v>
      </c>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row>
    <row r="149" spans="1:52" x14ac:dyDescent="0.2">
      <c r="A149" s="1625"/>
      <c r="B149" s="1664" t="s">
        <v>311</v>
      </c>
      <c r="C149" s="899"/>
      <c r="D149" s="408" t="s">
        <v>80</v>
      </c>
      <c r="E149" s="513">
        <v>41694</v>
      </c>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row>
    <row r="150" spans="1:52" ht="12.75" customHeight="1" x14ac:dyDescent="0.2">
      <c r="A150" s="1625"/>
      <c r="B150" s="1664" t="s">
        <v>79</v>
      </c>
      <c r="C150" s="899"/>
      <c r="D150" s="408" t="s">
        <v>229</v>
      </c>
      <c r="E150" s="513">
        <v>41691</v>
      </c>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row>
    <row r="151" spans="1:52" ht="25.5" x14ac:dyDescent="0.2">
      <c r="A151" s="1625"/>
      <c r="B151" s="1664" t="s">
        <v>77</v>
      </c>
      <c r="C151" s="899"/>
      <c r="D151" s="408" t="s">
        <v>289</v>
      </c>
      <c r="E151" s="513">
        <v>41692</v>
      </c>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row>
    <row r="152" spans="1:52" x14ac:dyDescent="0.2">
      <c r="A152" s="1625"/>
      <c r="B152" s="1664" t="s">
        <v>230</v>
      </c>
      <c r="C152" s="899"/>
      <c r="D152" s="408" t="s">
        <v>131</v>
      </c>
      <c r="E152" s="513">
        <v>41694</v>
      </c>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row>
    <row r="153" spans="1:52" x14ac:dyDescent="0.2">
      <c r="A153" s="1625"/>
      <c r="B153" s="1664" t="s">
        <v>77</v>
      </c>
      <c r="C153" s="899"/>
      <c r="D153" s="408" t="s">
        <v>85</v>
      </c>
      <c r="E153" s="513">
        <v>41691</v>
      </c>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row>
    <row r="154" spans="1:52" x14ac:dyDescent="0.2">
      <c r="A154" s="1625"/>
      <c r="B154" s="1664" t="s">
        <v>230</v>
      </c>
      <c r="C154" s="899"/>
      <c r="D154" s="408" t="s">
        <v>170</v>
      </c>
      <c r="E154" s="513">
        <v>41698</v>
      </c>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row>
    <row r="155" spans="1:52" ht="12.75" customHeight="1" x14ac:dyDescent="0.2">
      <c r="A155" s="1625"/>
      <c r="B155" s="1664" t="s">
        <v>77</v>
      </c>
      <c r="C155" s="899"/>
      <c r="D155" s="408" t="s">
        <v>58</v>
      </c>
      <c r="E155" s="513">
        <v>41701</v>
      </c>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row>
    <row r="156" spans="1:52" ht="25.5" x14ac:dyDescent="0.2">
      <c r="A156" s="1625"/>
      <c r="B156" s="1664" t="s">
        <v>210</v>
      </c>
      <c r="C156" s="899"/>
      <c r="D156" s="408" t="s">
        <v>132</v>
      </c>
      <c r="E156" s="513">
        <v>41701</v>
      </c>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row>
    <row r="157" spans="1:52" ht="38.25" customHeight="1" x14ac:dyDescent="0.2">
      <c r="A157" s="1625"/>
      <c r="B157" s="1664" t="s">
        <v>230</v>
      </c>
      <c r="C157" s="899"/>
      <c r="D157" s="93" t="s">
        <v>70</v>
      </c>
      <c r="E157" s="513">
        <v>41705</v>
      </c>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row>
    <row r="158" spans="1:52" x14ac:dyDescent="0.2">
      <c r="A158" s="1625"/>
      <c r="B158" s="1663" t="s">
        <v>1</v>
      </c>
      <c r="C158" s="659"/>
      <c r="D158" s="408" t="s">
        <v>32</v>
      </c>
      <c r="E158" s="513">
        <v>41717</v>
      </c>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row>
    <row r="159" spans="1:52" ht="25.5" x14ac:dyDescent="0.2">
      <c r="A159" s="1625"/>
      <c r="B159" s="1664" t="s">
        <v>230</v>
      </c>
      <c r="C159" s="899"/>
      <c r="D159" s="408" t="s">
        <v>84</v>
      </c>
      <c r="E159" s="513">
        <v>41718</v>
      </c>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row>
    <row r="160" spans="1:52" x14ac:dyDescent="0.2">
      <c r="A160" s="1625"/>
      <c r="B160" s="1664" t="s">
        <v>77</v>
      </c>
      <c r="C160" s="899"/>
      <c r="D160" s="408" t="s">
        <v>28</v>
      </c>
      <c r="E160" s="513">
        <v>41715</v>
      </c>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row>
    <row r="161" spans="1:52" ht="25.5" x14ac:dyDescent="0.2">
      <c r="A161" s="1625"/>
      <c r="B161" s="1664" t="s">
        <v>210</v>
      </c>
      <c r="C161" s="899"/>
      <c r="D161" s="93" t="s">
        <v>266</v>
      </c>
      <c r="E161" s="513">
        <v>41716</v>
      </c>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row>
    <row r="162" spans="1:52" x14ac:dyDescent="0.2">
      <c r="A162" s="1625"/>
      <c r="B162" s="1663" t="s">
        <v>264</v>
      </c>
      <c r="C162" s="659"/>
      <c r="D162" s="93" t="s">
        <v>263</v>
      </c>
      <c r="E162" s="513">
        <v>41715</v>
      </c>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row>
    <row r="163" spans="1:52" x14ac:dyDescent="0.2">
      <c r="A163" s="1625"/>
      <c r="B163" s="1663" t="s">
        <v>230</v>
      </c>
      <c r="C163" s="659"/>
      <c r="D163" s="408" t="s">
        <v>89</v>
      </c>
      <c r="E163" s="513">
        <v>41715</v>
      </c>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row>
    <row r="164" spans="1:52" ht="25.5" x14ac:dyDescent="0.2">
      <c r="A164" s="1625"/>
      <c r="B164" s="1664" t="s">
        <v>210</v>
      </c>
      <c r="C164" s="899"/>
      <c r="D164" s="93" t="s">
        <v>199</v>
      </c>
      <c r="E164" s="513">
        <v>41717</v>
      </c>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row>
    <row r="165" spans="1:52" ht="12.75" customHeight="1" x14ac:dyDescent="0.2">
      <c r="A165" s="1625"/>
      <c r="B165" s="1663" t="s">
        <v>240</v>
      </c>
      <c r="C165" s="659"/>
      <c r="D165" s="408" t="s">
        <v>82</v>
      </c>
      <c r="E165" s="513">
        <v>41723</v>
      </c>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row>
    <row r="166" spans="1:52" x14ac:dyDescent="0.2">
      <c r="A166" s="1625"/>
      <c r="B166" s="1664" t="s">
        <v>230</v>
      </c>
      <c r="C166" s="899"/>
      <c r="D166" s="408" t="s">
        <v>183</v>
      </c>
      <c r="E166" s="513">
        <v>41719</v>
      </c>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row>
    <row r="167" spans="1:52" ht="24.75" customHeight="1" x14ac:dyDescent="0.2">
      <c r="A167" s="1625"/>
      <c r="B167" s="1664" t="s">
        <v>205</v>
      </c>
      <c r="C167" s="899"/>
      <c r="D167" s="93" t="s">
        <v>29</v>
      </c>
      <c r="E167" s="513">
        <v>41719</v>
      </c>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row>
    <row r="168" spans="1:52" ht="16.5" customHeight="1" x14ac:dyDescent="0.2">
      <c r="A168" s="1625"/>
      <c r="B168" s="1663" t="s">
        <v>189</v>
      </c>
      <c r="C168" s="659"/>
      <c r="D168" s="93" t="s">
        <v>146</v>
      </c>
      <c r="E168" s="513">
        <v>41719</v>
      </c>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row>
    <row r="169" spans="1:52" ht="32.25" customHeight="1" x14ac:dyDescent="0.2">
      <c r="A169" s="1625"/>
      <c r="B169" s="1663" t="s">
        <v>232</v>
      </c>
      <c r="C169" s="659"/>
      <c r="D169" s="93" t="s">
        <v>291</v>
      </c>
      <c r="E169" s="513">
        <v>41724</v>
      </c>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row>
    <row r="170" spans="1:52" ht="42.75" customHeight="1" x14ac:dyDescent="0.2">
      <c r="A170" s="1625"/>
      <c r="B170" s="1663" t="s">
        <v>230</v>
      </c>
      <c r="C170" s="659"/>
      <c r="D170" s="93" t="s">
        <v>195</v>
      </c>
      <c r="E170" s="513">
        <v>41725</v>
      </c>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row>
    <row r="171" spans="1:52" ht="33" customHeight="1" x14ac:dyDescent="0.2">
      <c r="A171" s="1625"/>
      <c r="B171" s="1664" t="s">
        <v>311</v>
      </c>
      <c r="C171" s="899"/>
      <c r="D171" s="93" t="s">
        <v>29</v>
      </c>
      <c r="E171" s="513">
        <v>41719</v>
      </c>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row>
    <row r="172" spans="1:52" ht="25.5" x14ac:dyDescent="0.2">
      <c r="A172" s="1625"/>
      <c r="B172" s="1663" t="s">
        <v>264</v>
      </c>
      <c r="C172" s="659"/>
      <c r="D172" s="93" t="s">
        <v>172</v>
      </c>
      <c r="E172" s="513">
        <v>41731</v>
      </c>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row>
    <row r="173" spans="1:52" ht="25.5" x14ac:dyDescent="0.2">
      <c r="A173" s="1625"/>
      <c r="B173" s="1663" t="s">
        <v>240</v>
      </c>
      <c r="C173" s="659"/>
      <c r="D173" s="93" t="s">
        <v>198</v>
      </c>
      <c r="E173" s="513">
        <v>41726</v>
      </c>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row>
    <row r="174" spans="1:52" ht="27" customHeight="1" x14ac:dyDescent="0.2">
      <c r="A174" s="1625"/>
      <c r="B174" s="1663" t="s">
        <v>230</v>
      </c>
      <c r="C174" s="659"/>
      <c r="D174" s="93" t="s">
        <v>231</v>
      </c>
      <c r="E174" s="513">
        <v>41729</v>
      </c>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row>
    <row r="175" spans="1:52" x14ac:dyDescent="0.2">
      <c r="A175" s="1625"/>
      <c r="B175" s="1663" t="s">
        <v>230</v>
      </c>
      <c r="C175" s="659"/>
      <c r="D175" s="93" t="s">
        <v>202</v>
      </c>
      <c r="E175" s="513">
        <v>41736</v>
      </c>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row>
    <row r="176" spans="1:52" x14ac:dyDescent="0.2">
      <c r="A176" s="1625"/>
      <c r="B176" s="1663" t="s">
        <v>230</v>
      </c>
      <c r="C176" s="659"/>
      <c r="D176" s="93" t="s">
        <v>252</v>
      </c>
      <c r="E176" s="513">
        <v>41736</v>
      </c>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row>
    <row r="177" spans="1:52" ht="12.75" customHeight="1" x14ac:dyDescent="0.2">
      <c r="A177" s="1625"/>
      <c r="B177" s="1664" t="s">
        <v>77</v>
      </c>
      <c r="C177" s="899"/>
      <c r="D177" s="93" t="s">
        <v>313</v>
      </c>
      <c r="E177" s="513">
        <v>41735</v>
      </c>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row>
    <row r="178" spans="1:52" ht="25.5" x14ac:dyDescent="0.2">
      <c r="A178" s="1625"/>
      <c r="B178" s="1664" t="s">
        <v>210</v>
      </c>
      <c r="C178" s="899"/>
      <c r="D178" s="93" t="s">
        <v>130</v>
      </c>
      <c r="E178" s="513">
        <v>41743</v>
      </c>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row>
    <row r="179" spans="1:52" ht="25.5" x14ac:dyDescent="0.2">
      <c r="A179" s="1625"/>
      <c r="B179" s="1664" t="s">
        <v>210</v>
      </c>
      <c r="C179" s="899"/>
      <c r="D179" s="93" t="s">
        <v>39</v>
      </c>
      <c r="E179" s="513">
        <v>41747</v>
      </c>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row>
    <row r="180" spans="1:52" x14ac:dyDescent="0.2">
      <c r="A180" s="1625"/>
      <c r="B180" s="1664" t="s">
        <v>264</v>
      </c>
      <c r="C180" s="899"/>
      <c r="D180" s="93" t="s">
        <v>20</v>
      </c>
      <c r="E180" s="513">
        <v>41750</v>
      </c>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row>
    <row r="181" spans="1:52" ht="25.5" x14ac:dyDescent="0.2">
      <c r="A181" s="1625"/>
      <c r="B181" s="1664" t="s">
        <v>212</v>
      </c>
      <c r="C181" s="899"/>
      <c r="D181" s="93" t="s">
        <v>86</v>
      </c>
      <c r="E181" s="513">
        <v>41743</v>
      </c>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row>
    <row r="182" spans="1:52" ht="25.5" x14ac:dyDescent="0.2">
      <c r="A182" s="1625"/>
      <c r="B182" s="1664" t="s">
        <v>210</v>
      </c>
      <c r="C182" s="899"/>
      <c r="D182" s="93" t="s">
        <v>284</v>
      </c>
      <c r="E182" s="513">
        <v>41742</v>
      </c>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row>
    <row r="183" spans="1:52" x14ac:dyDescent="0.2">
      <c r="A183" s="1625"/>
      <c r="B183" s="1664" t="s">
        <v>311</v>
      </c>
      <c r="C183" s="899"/>
      <c r="D183" s="188" t="s">
        <v>282</v>
      </c>
      <c r="E183" s="513">
        <v>41745</v>
      </c>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row>
    <row r="184" spans="1:52" x14ac:dyDescent="0.2">
      <c r="A184" s="1625"/>
      <c r="B184" s="1664" t="s">
        <v>210</v>
      </c>
      <c r="C184" s="899"/>
      <c r="D184" s="93" t="s">
        <v>281</v>
      </c>
      <c r="E184" s="513">
        <v>41745</v>
      </c>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row>
    <row r="185" spans="1:52" ht="15" customHeight="1" x14ac:dyDescent="0.2">
      <c r="A185" s="1625"/>
      <c r="B185" s="1664" t="s">
        <v>210</v>
      </c>
      <c r="C185" s="899"/>
      <c r="D185" s="188" t="s">
        <v>127</v>
      </c>
      <c r="E185" s="513">
        <v>41751</v>
      </c>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row>
    <row r="186" spans="1:52" ht="14.25" customHeight="1" x14ac:dyDescent="0.2">
      <c r="A186" s="1625"/>
      <c r="B186" s="1664" t="s">
        <v>213</v>
      </c>
      <c r="C186" s="899"/>
      <c r="D186" s="93" t="s">
        <v>215</v>
      </c>
      <c r="E186" s="513">
        <v>41750</v>
      </c>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row>
    <row r="187" spans="1:52" x14ac:dyDescent="0.2">
      <c r="A187" s="1625"/>
      <c r="B187" s="1664" t="s">
        <v>210</v>
      </c>
      <c r="C187" s="899"/>
      <c r="D187" s="93" t="s">
        <v>2</v>
      </c>
      <c r="E187" s="513">
        <v>41757</v>
      </c>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row>
    <row r="188" spans="1:52" x14ac:dyDescent="0.2">
      <c r="A188" s="1625"/>
      <c r="B188" s="1664" t="s">
        <v>210</v>
      </c>
      <c r="C188" s="899"/>
      <c r="D188" s="93" t="s">
        <v>145</v>
      </c>
      <c r="E188" s="513">
        <v>41759</v>
      </c>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row>
    <row r="189" spans="1:52" x14ac:dyDescent="0.2">
      <c r="A189" s="1625"/>
      <c r="B189" s="1664" t="s">
        <v>77</v>
      </c>
      <c r="C189" s="899"/>
      <c r="D189" s="93" t="s">
        <v>19</v>
      </c>
      <c r="E189" s="513">
        <v>41759</v>
      </c>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row>
    <row r="190" spans="1:52" ht="38.25" x14ac:dyDescent="0.2">
      <c r="A190" s="1625"/>
      <c r="B190" s="1664" t="s">
        <v>230</v>
      </c>
      <c r="C190" s="899"/>
      <c r="D190" s="93" t="s">
        <v>283</v>
      </c>
      <c r="E190" s="513">
        <v>41759</v>
      </c>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row>
    <row r="191" spans="1:52" ht="25.5" x14ac:dyDescent="0.2">
      <c r="A191" s="1625"/>
      <c r="B191" s="1664" t="s">
        <v>230</v>
      </c>
      <c r="C191" s="899"/>
      <c r="D191" s="93" t="s">
        <v>177</v>
      </c>
      <c r="E191" s="513">
        <v>41759</v>
      </c>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row>
    <row r="192" spans="1:52" ht="25.5" x14ac:dyDescent="0.2">
      <c r="A192" s="1625"/>
      <c r="B192" s="1664" t="s">
        <v>230</v>
      </c>
      <c r="C192" s="899"/>
      <c r="D192" s="93" t="s">
        <v>357</v>
      </c>
      <c r="E192" s="513">
        <v>41759</v>
      </c>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row>
    <row r="193" spans="1:52" x14ac:dyDescent="0.2">
      <c r="A193" s="1625"/>
      <c r="B193" s="1664" t="s">
        <v>205</v>
      </c>
      <c r="C193" s="899"/>
      <c r="D193" s="93" t="s">
        <v>50</v>
      </c>
      <c r="E193" s="513">
        <v>41757</v>
      </c>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row>
    <row r="194" spans="1:52" ht="25.5" x14ac:dyDescent="0.2">
      <c r="A194" s="1625"/>
      <c r="B194" s="1664" t="s">
        <v>210</v>
      </c>
      <c r="C194" s="899"/>
      <c r="D194" s="93" t="s">
        <v>253</v>
      </c>
      <c r="E194" s="513">
        <v>41754</v>
      </c>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row>
    <row r="195" spans="1:52" x14ac:dyDescent="0.2">
      <c r="A195" s="1625"/>
      <c r="B195" s="1664" t="s">
        <v>240</v>
      </c>
      <c r="C195" s="899"/>
      <c r="D195" s="93" t="s">
        <v>0</v>
      </c>
      <c r="E195" s="513">
        <v>41758</v>
      </c>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row>
    <row r="196" spans="1:52" ht="25.5" x14ac:dyDescent="0.2">
      <c r="A196" s="1625"/>
      <c r="B196" s="1664" t="s">
        <v>210</v>
      </c>
      <c r="C196" s="899"/>
      <c r="D196" s="93" t="s">
        <v>184</v>
      </c>
      <c r="E196" s="513">
        <v>41764</v>
      </c>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row>
    <row r="197" spans="1:52" ht="38.25" x14ac:dyDescent="0.2">
      <c r="A197" s="1625"/>
      <c r="B197" s="1659" t="s">
        <v>210</v>
      </c>
      <c r="C197" s="712"/>
      <c r="D197" s="93" t="s">
        <v>367</v>
      </c>
      <c r="E197" s="513">
        <v>41766</v>
      </c>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row>
    <row r="198" spans="1:52" ht="25.5" customHeight="1" x14ac:dyDescent="0.2">
      <c r="A198" s="1625"/>
      <c r="B198" s="1659" t="s">
        <v>230</v>
      </c>
      <c r="C198" s="712"/>
      <c r="D198" s="93" t="s">
        <v>46</v>
      </c>
      <c r="E198" s="513">
        <v>41766</v>
      </c>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row>
    <row r="199" spans="1:52" ht="25.5" x14ac:dyDescent="0.2">
      <c r="A199" s="1625"/>
      <c r="B199" s="1659" t="s">
        <v>205</v>
      </c>
      <c r="C199" s="712"/>
      <c r="D199" s="93" t="s">
        <v>45</v>
      </c>
      <c r="E199" s="514">
        <v>41771</v>
      </c>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row>
    <row r="200" spans="1:52" ht="25.5" x14ac:dyDescent="0.2">
      <c r="A200" s="1625"/>
      <c r="B200" s="1665" t="s">
        <v>230</v>
      </c>
      <c r="C200" s="709"/>
      <c r="D200" s="93" t="s">
        <v>87</v>
      </c>
      <c r="E200" s="514">
        <v>41771</v>
      </c>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row>
    <row r="201" spans="1:52" ht="25.5" x14ac:dyDescent="0.2">
      <c r="A201" s="1625"/>
      <c r="B201" s="1659" t="s">
        <v>210</v>
      </c>
      <c r="C201" s="712"/>
      <c r="D201" s="93" t="s">
        <v>48</v>
      </c>
      <c r="E201" s="514">
        <v>41773</v>
      </c>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row>
    <row r="202" spans="1:52" ht="25.5" x14ac:dyDescent="0.2">
      <c r="A202" s="1625"/>
      <c r="B202" s="1659" t="s">
        <v>205</v>
      </c>
      <c r="C202" s="712"/>
      <c r="D202" s="93" t="s">
        <v>49</v>
      </c>
      <c r="E202" s="514">
        <v>41773</v>
      </c>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row>
    <row r="203" spans="1:52" ht="25.5" x14ac:dyDescent="0.2">
      <c r="A203" s="1625"/>
      <c r="B203" s="1659" t="s">
        <v>205</v>
      </c>
      <c r="C203" s="712"/>
      <c r="D203" s="93" t="s">
        <v>47</v>
      </c>
      <c r="E203" s="514">
        <v>41778</v>
      </c>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row>
    <row r="204" spans="1:52" x14ac:dyDescent="0.2">
      <c r="A204" s="1625"/>
      <c r="B204" s="1659" t="s">
        <v>230</v>
      </c>
      <c r="C204" s="712"/>
      <c r="D204" s="93" t="s">
        <v>261</v>
      </c>
      <c r="E204" s="514">
        <v>41775</v>
      </c>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row>
    <row r="205" spans="1:52" ht="38.25" x14ac:dyDescent="0.2">
      <c r="A205" s="1625"/>
      <c r="B205" s="1648" t="s">
        <v>232</v>
      </c>
      <c r="C205" s="1409"/>
      <c r="D205" s="93" t="s">
        <v>322</v>
      </c>
      <c r="E205" s="514">
        <v>41775</v>
      </c>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row>
    <row r="206" spans="1:52" ht="38.25" customHeight="1" x14ac:dyDescent="0.2">
      <c r="A206" s="1625"/>
      <c r="B206" s="1648" t="s">
        <v>319</v>
      </c>
      <c r="C206" s="1409"/>
      <c r="D206" s="93" t="s">
        <v>321</v>
      </c>
      <c r="E206" s="514">
        <v>41775</v>
      </c>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row>
    <row r="207" spans="1:52" ht="25.5" x14ac:dyDescent="0.2">
      <c r="A207" s="1625"/>
      <c r="B207" s="1660" t="s">
        <v>824</v>
      </c>
      <c r="C207" s="1409"/>
      <c r="D207" s="93" t="s">
        <v>323</v>
      </c>
      <c r="E207" s="514">
        <v>41778</v>
      </c>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row>
    <row r="208" spans="1:52" ht="38.25" x14ac:dyDescent="0.2">
      <c r="A208" s="1625"/>
      <c r="B208" s="1648" t="s">
        <v>210</v>
      </c>
      <c r="C208" s="1409"/>
      <c r="D208" s="93" t="s">
        <v>33</v>
      </c>
      <c r="E208" s="514">
        <v>41779</v>
      </c>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row>
    <row r="209" spans="1:52" ht="25.5" x14ac:dyDescent="0.2">
      <c r="A209" s="1625"/>
      <c r="B209" s="1659" t="s">
        <v>205</v>
      </c>
      <c r="C209" s="712"/>
      <c r="D209" s="93" t="s">
        <v>13</v>
      </c>
      <c r="E209" s="514">
        <v>41779</v>
      </c>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row>
    <row r="210" spans="1:52" ht="33" customHeight="1" x14ac:dyDescent="0.2">
      <c r="A210" s="1625"/>
      <c r="B210" s="1648" t="s">
        <v>230</v>
      </c>
      <c r="C210" s="1409"/>
      <c r="D210" s="93" t="s">
        <v>318</v>
      </c>
      <c r="E210" s="514">
        <v>41779</v>
      </c>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row>
    <row r="211" spans="1:52" x14ac:dyDescent="0.2">
      <c r="A211" s="1625"/>
      <c r="B211" s="1648" t="s">
        <v>210</v>
      </c>
      <c r="C211" s="1409"/>
      <c r="D211" s="93" t="s">
        <v>306</v>
      </c>
      <c r="E211" s="514">
        <v>41781</v>
      </c>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row>
    <row r="212" spans="1:52" x14ac:dyDescent="0.2">
      <c r="A212" s="1625"/>
      <c r="B212" s="1648" t="s">
        <v>205</v>
      </c>
      <c r="C212" s="1409"/>
      <c r="D212" s="93" t="s">
        <v>405</v>
      </c>
      <c r="E212" s="514">
        <v>41781</v>
      </c>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row>
    <row r="213" spans="1:52" ht="25.5" customHeight="1" x14ac:dyDescent="0.2">
      <c r="A213" s="1625"/>
      <c r="B213" s="1648" t="s">
        <v>210</v>
      </c>
      <c r="C213" s="1409"/>
      <c r="D213" s="93" t="s">
        <v>324</v>
      </c>
      <c r="E213" s="514">
        <v>41781</v>
      </c>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row>
    <row r="214" spans="1:52" x14ac:dyDescent="0.2">
      <c r="A214" s="1625"/>
      <c r="B214" s="1648" t="s">
        <v>210</v>
      </c>
      <c r="C214" s="1409"/>
      <c r="D214" s="93" t="s">
        <v>328</v>
      </c>
      <c r="E214" s="514">
        <v>41781</v>
      </c>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row>
    <row r="215" spans="1:52" x14ac:dyDescent="0.2">
      <c r="A215" s="1625"/>
      <c r="B215" s="1648" t="s">
        <v>77</v>
      </c>
      <c r="C215" s="1409"/>
      <c r="D215" s="93" t="s">
        <v>157</v>
      </c>
      <c r="E215" s="514">
        <v>41781</v>
      </c>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row>
    <row r="216" spans="1:52" ht="25.5" x14ac:dyDescent="0.2">
      <c r="A216" s="1625"/>
      <c r="B216" s="1648" t="s">
        <v>210</v>
      </c>
      <c r="C216" s="1409"/>
      <c r="D216" s="93" t="s">
        <v>148</v>
      </c>
      <c r="E216" s="514">
        <v>41782</v>
      </c>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row>
    <row r="217" spans="1:52" ht="25.5" x14ac:dyDescent="0.2">
      <c r="A217" s="1625"/>
      <c r="B217" s="1659" t="s">
        <v>210</v>
      </c>
      <c r="C217" s="712"/>
      <c r="D217" s="93" t="s">
        <v>314</v>
      </c>
      <c r="E217" s="514">
        <v>41782</v>
      </c>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row>
    <row r="218" spans="1:52" ht="38.25" x14ac:dyDescent="0.2">
      <c r="A218" s="1625"/>
      <c r="B218" s="1659" t="s">
        <v>230</v>
      </c>
      <c r="C218" s="712"/>
      <c r="D218" s="93" t="s">
        <v>21</v>
      </c>
      <c r="E218" s="514">
        <v>41785</v>
      </c>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row>
    <row r="219" spans="1:52" ht="38.25" x14ac:dyDescent="0.2">
      <c r="A219" s="1625"/>
      <c r="B219" s="1659" t="s">
        <v>205</v>
      </c>
      <c r="C219" s="712"/>
      <c r="D219" s="93" t="s">
        <v>378</v>
      </c>
      <c r="E219" s="514">
        <v>41782</v>
      </c>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row>
    <row r="220" spans="1:52" ht="25.5" x14ac:dyDescent="0.2">
      <c r="A220" s="1625"/>
      <c r="B220" s="1659" t="s">
        <v>205</v>
      </c>
      <c r="C220" s="712"/>
      <c r="D220" s="93" t="s">
        <v>316</v>
      </c>
      <c r="E220" s="514">
        <v>41786</v>
      </c>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row>
    <row r="221" spans="1:52" x14ac:dyDescent="0.2">
      <c r="A221" s="1625"/>
      <c r="B221" s="1659" t="s">
        <v>205</v>
      </c>
      <c r="C221" s="712"/>
      <c r="D221" s="93" t="s">
        <v>320</v>
      </c>
      <c r="E221" s="514">
        <v>41782</v>
      </c>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row>
    <row r="222" spans="1:52" ht="38.25" customHeight="1" x14ac:dyDescent="0.2">
      <c r="A222" s="1625"/>
      <c r="B222" s="1648" t="s">
        <v>210</v>
      </c>
      <c r="C222" s="1409"/>
      <c r="D222" s="93" t="s">
        <v>325</v>
      </c>
      <c r="E222" s="514">
        <v>41782</v>
      </c>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row>
    <row r="223" spans="1:52" ht="38.25" x14ac:dyDescent="0.2">
      <c r="A223" s="1625"/>
      <c r="B223" s="1648" t="s">
        <v>210</v>
      </c>
      <c r="C223" s="1409"/>
      <c r="D223" s="93" t="s">
        <v>329</v>
      </c>
      <c r="E223" s="514">
        <v>41785</v>
      </c>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row>
    <row r="224" spans="1:52" ht="46.5" customHeight="1" x14ac:dyDescent="0.2">
      <c r="A224" s="1625"/>
      <c r="B224" s="1648" t="s">
        <v>210</v>
      </c>
      <c r="C224" s="1409"/>
      <c r="D224" s="93" t="s">
        <v>354</v>
      </c>
      <c r="E224" s="514">
        <v>41782</v>
      </c>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row>
    <row r="225" spans="1:52" x14ac:dyDescent="0.2">
      <c r="A225" s="1625"/>
      <c r="B225" s="1648" t="s">
        <v>210</v>
      </c>
      <c r="C225" s="1409"/>
      <c r="D225" s="93" t="s">
        <v>339</v>
      </c>
      <c r="E225" s="514">
        <v>41785</v>
      </c>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row>
    <row r="226" spans="1:52" x14ac:dyDescent="0.2">
      <c r="A226" s="1625"/>
      <c r="B226" s="1648" t="s">
        <v>230</v>
      </c>
      <c r="C226" s="1409"/>
      <c r="D226" s="93" t="s">
        <v>343</v>
      </c>
      <c r="E226" s="514">
        <v>41782</v>
      </c>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row>
    <row r="227" spans="1:52" ht="31.5" customHeight="1" x14ac:dyDescent="0.2">
      <c r="A227" s="1625"/>
      <c r="B227" s="1648" t="s">
        <v>240</v>
      </c>
      <c r="C227" s="1409"/>
      <c r="D227" s="93" t="s">
        <v>401</v>
      </c>
      <c r="E227" s="514">
        <v>41781</v>
      </c>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row>
    <row r="228" spans="1:52" ht="24.75" customHeight="1" x14ac:dyDescent="0.2">
      <c r="A228" s="1625"/>
      <c r="B228" s="1648" t="s">
        <v>205</v>
      </c>
      <c r="C228" s="1409"/>
      <c r="D228" s="93" t="s">
        <v>126</v>
      </c>
      <c r="E228" s="514">
        <v>41793</v>
      </c>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row>
    <row r="229" spans="1:52" x14ac:dyDescent="0.2">
      <c r="A229" s="1625"/>
      <c r="B229" s="1648" t="s">
        <v>240</v>
      </c>
      <c r="C229" s="1409"/>
      <c r="D229" s="93" t="s">
        <v>341</v>
      </c>
      <c r="E229" s="514">
        <v>41794</v>
      </c>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row>
    <row r="230" spans="1:52" x14ac:dyDescent="0.2">
      <c r="A230" s="1625"/>
      <c r="B230" s="1648" t="s">
        <v>205</v>
      </c>
      <c r="C230" s="1409"/>
      <c r="D230" s="93" t="s">
        <v>344</v>
      </c>
      <c r="E230" s="514">
        <v>41793</v>
      </c>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row>
    <row r="231" spans="1:52" x14ac:dyDescent="0.2">
      <c r="A231" s="1625"/>
      <c r="B231" s="1648" t="s">
        <v>210</v>
      </c>
      <c r="C231" s="1409"/>
      <c r="D231" s="93" t="s">
        <v>422</v>
      </c>
      <c r="E231" s="514">
        <v>41794</v>
      </c>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row>
    <row r="232" spans="1:52" x14ac:dyDescent="0.2">
      <c r="A232" s="1625"/>
      <c r="B232" s="1648" t="s">
        <v>77</v>
      </c>
      <c r="C232" s="1409"/>
      <c r="D232" s="93" t="s">
        <v>423</v>
      </c>
      <c r="E232" s="514">
        <v>41794</v>
      </c>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row>
    <row r="233" spans="1:52" ht="25.5" x14ac:dyDescent="0.2">
      <c r="A233" s="1625"/>
      <c r="B233" s="1648" t="s">
        <v>77</v>
      </c>
      <c r="C233" s="1409"/>
      <c r="D233" s="93" t="s">
        <v>346</v>
      </c>
      <c r="E233" s="514">
        <v>41793</v>
      </c>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row>
    <row r="234" spans="1:52" ht="25.5" x14ac:dyDescent="0.2">
      <c r="A234" s="1625"/>
      <c r="B234" s="1648" t="s">
        <v>230</v>
      </c>
      <c r="C234" s="1409"/>
      <c r="D234" s="93" t="s">
        <v>346</v>
      </c>
      <c r="E234" s="514">
        <v>41793</v>
      </c>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row>
    <row r="235" spans="1:52" ht="51" x14ac:dyDescent="0.2">
      <c r="A235" s="1625"/>
      <c r="B235" s="1648" t="s">
        <v>212</v>
      </c>
      <c r="C235" s="1409"/>
      <c r="D235" s="93" t="s">
        <v>186</v>
      </c>
      <c r="E235" s="514">
        <v>41802</v>
      </c>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row>
    <row r="236" spans="1:52" ht="25.5" x14ac:dyDescent="0.2">
      <c r="A236" s="1625"/>
      <c r="B236" s="1648" t="s">
        <v>210</v>
      </c>
      <c r="C236" s="1409"/>
      <c r="D236" s="93" t="s">
        <v>88</v>
      </c>
      <c r="E236" s="514">
        <v>41800</v>
      </c>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row>
    <row r="237" spans="1:52" x14ac:dyDescent="0.2">
      <c r="A237" s="1625"/>
      <c r="B237" s="1648" t="s">
        <v>230</v>
      </c>
      <c r="C237" s="1409"/>
      <c r="D237" s="93" t="s">
        <v>353</v>
      </c>
      <c r="E237" s="514">
        <v>41801</v>
      </c>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row>
    <row r="238" spans="1:52" ht="25.5" x14ac:dyDescent="0.2">
      <c r="A238" s="1625"/>
      <c r="B238" s="1648" t="s">
        <v>230</v>
      </c>
      <c r="C238" s="1409"/>
      <c r="D238" s="93" t="s">
        <v>424</v>
      </c>
      <c r="E238" s="514">
        <v>41796</v>
      </c>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row>
    <row r="239" spans="1:52" x14ac:dyDescent="0.2">
      <c r="A239" s="1625"/>
      <c r="B239" s="1648" t="s">
        <v>77</v>
      </c>
      <c r="C239" s="1409"/>
      <c r="D239" s="93" t="s">
        <v>355</v>
      </c>
      <c r="E239" s="514">
        <v>41800</v>
      </c>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row>
    <row r="240" spans="1:52" ht="24.75" customHeight="1" x14ac:dyDescent="0.2">
      <c r="A240" s="1625"/>
      <c r="B240" s="1648" t="s">
        <v>210</v>
      </c>
      <c r="C240" s="1409"/>
      <c r="D240" s="93" t="s">
        <v>352</v>
      </c>
      <c r="E240" s="514">
        <v>41799</v>
      </c>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row>
    <row r="241" spans="1:52" ht="38.25" x14ac:dyDescent="0.2">
      <c r="A241" s="1625"/>
      <c r="B241" s="1648" t="s">
        <v>77</v>
      </c>
      <c r="C241" s="1409"/>
      <c r="D241" s="93" t="s">
        <v>365</v>
      </c>
      <c r="E241" s="514">
        <v>41794</v>
      </c>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row>
    <row r="242" spans="1:52" x14ac:dyDescent="0.2">
      <c r="A242" s="1625"/>
      <c r="B242" s="1648" t="s">
        <v>240</v>
      </c>
      <c r="C242" s="1409"/>
      <c r="D242" s="93" t="s">
        <v>152</v>
      </c>
      <c r="E242" s="514">
        <v>41806</v>
      </c>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row>
    <row r="243" spans="1:52" ht="25.5" x14ac:dyDescent="0.2">
      <c r="A243" s="1625"/>
      <c r="B243" s="1648" t="s">
        <v>210</v>
      </c>
      <c r="C243" s="1409"/>
      <c r="D243" s="93" t="s">
        <v>260</v>
      </c>
      <c r="E243" s="514">
        <v>41805</v>
      </c>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row>
    <row r="244" spans="1:52" ht="25.5" x14ac:dyDescent="0.2">
      <c r="A244" s="1625"/>
      <c r="B244" s="1648" t="s">
        <v>240</v>
      </c>
      <c r="C244" s="1409"/>
      <c r="D244" s="93" t="s">
        <v>338</v>
      </c>
      <c r="E244" s="514">
        <v>41803</v>
      </c>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row>
    <row r="245" spans="1:52" ht="25.5" x14ac:dyDescent="0.2">
      <c r="A245" s="1625"/>
      <c r="B245" s="1648" t="s">
        <v>210</v>
      </c>
      <c r="C245" s="1409"/>
      <c r="D245" s="93" t="s">
        <v>356</v>
      </c>
      <c r="E245" s="514">
        <v>41806</v>
      </c>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row>
    <row r="246" spans="1:52" x14ac:dyDescent="0.2">
      <c r="A246" s="1625"/>
      <c r="B246" s="1648" t="s">
        <v>205</v>
      </c>
      <c r="C246" s="1409"/>
      <c r="D246" s="93" t="s">
        <v>350</v>
      </c>
      <c r="E246" s="514">
        <v>41806</v>
      </c>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row>
    <row r="247" spans="1:52" x14ac:dyDescent="0.2">
      <c r="A247" s="1625"/>
      <c r="B247" s="1648" t="s">
        <v>77</v>
      </c>
      <c r="C247" s="1409"/>
      <c r="D247" s="93" t="s">
        <v>245</v>
      </c>
      <c r="E247" s="514">
        <v>41807</v>
      </c>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row>
    <row r="248" spans="1:52" x14ac:dyDescent="0.2">
      <c r="A248" s="1625"/>
      <c r="B248" s="1648" t="s">
        <v>77</v>
      </c>
      <c r="C248" s="1409"/>
      <c r="D248" s="93" t="s">
        <v>361</v>
      </c>
      <c r="E248" s="514">
        <v>41806</v>
      </c>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row>
    <row r="249" spans="1:52" ht="25.5" x14ac:dyDescent="0.2">
      <c r="A249" s="1625"/>
      <c r="B249" s="1648" t="s">
        <v>210</v>
      </c>
      <c r="C249" s="1409"/>
      <c r="D249" s="93" t="s">
        <v>366</v>
      </c>
      <c r="E249" s="514">
        <v>41806</v>
      </c>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row>
    <row r="250" spans="1:52" x14ac:dyDescent="0.2">
      <c r="A250" s="1625"/>
      <c r="B250" s="1648" t="s">
        <v>240</v>
      </c>
      <c r="C250" s="1409"/>
      <c r="D250" s="93" t="s">
        <v>352</v>
      </c>
      <c r="E250" s="514">
        <v>41814</v>
      </c>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row>
    <row r="251" spans="1:52" x14ac:dyDescent="0.2">
      <c r="A251" s="1625"/>
      <c r="B251" s="1648" t="s">
        <v>77</v>
      </c>
      <c r="C251" s="1409"/>
      <c r="D251" s="93" t="s">
        <v>377</v>
      </c>
      <c r="E251" s="514">
        <v>41814</v>
      </c>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row>
    <row r="252" spans="1:52" x14ac:dyDescent="0.2">
      <c r="A252" s="1625"/>
      <c r="B252" s="1648" t="s">
        <v>1</v>
      </c>
      <c r="C252" s="1409"/>
      <c r="D252" s="93" t="s">
        <v>381</v>
      </c>
      <c r="E252" s="514">
        <v>41813</v>
      </c>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row>
    <row r="253" spans="1:52" ht="12.75" customHeight="1" x14ac:dyDescent="0.2">
      <c r="A253" s="1625"/>
      <c r="B253" s="1648" t="s">
        <v>210</v>
      </c>
      <c r="C253" s="1409"/>
      <c r="D253" s="93" t="s">
        <v>469</v>
      </c>
      <c r="E253" s="514">
        <v>41823</v>
      </c>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row>
    <row r="254" spans="1:52" x14ac:dyDescent="0.2">
      <c r="A254" s="1625"/>
      <c r="B254" s="1648" t="s">
        <v>240</v>
      </c>
      <c r="C254" s="1409"/>
      <c r="D254" s="93" t="s">
        <v>368</v>
      </c>
      <c r="E254" s="514">
        <v>41819</v>
      </c>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row>
    <row r="255" spans="1:52" ht="25.5" x14ac:dyDescent="0.2">
      <c r="A255" s="1625"/>
      <c r="B255" s="1648" t="s">
        <v>77</v>
      </c>
      <c r="C255" s="1409"/>
      <c r="D255" s="93" t="s">
        <v>369</v>
      </c>
      <c r="E255" s="514" t="s">
        <v>479</v>
      </c>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row>
    <row r="256" spans="1:52" ht="25.5" x14ac:dyDescent="0.2">
      <c r="A256" s="1625"/>
      <c r="B256" s="1648" t="s">
        <v>230</v>
      </c>
      <c r="C256" s="1409"/>
      <c r="D256" s="93" t="s">
        <v>370</v>
      </c>
      <c r="E256" s="514">
        <v>41817</v>
      </c>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row>
    <row r="257" spans="1:52" ht="38.25" x14ac:dyDescent="0.2">
      <c r="A257" s="1625"/>
      <c r="B257" s="1648" t="s">
        <v>230</v>
      </c>
      <c r="C257" s="1409"/>
      <c r="D257" s="93" t="s">
        <v>372</v>
      </c>
      <c r="E257" s="514">
        <v>41817</v>
      </c>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row>
    <row r="258" spans="1:52" x14ac:dyDescent="0.2">
      <c r="A258" s="1625"/>
      <c r="B258" s="1648" t="s">
        <v>230</v>
      </c>
      <c r="C258" s="1409"/>
      <c r="D258" s="93" t="s">
        <v>382</v>
      </c>
      <c r="E258" s="514">
        <v>41821</v>
      </c>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row>
    <row r="259" spans="1:52" x14ac:dyDescent="0.2">
      <c r="A259" s="1625"/>
      <c r="B259" s="1648" t="s">
        <v>230</v>
      </c>
      <c r="C259" s="1409"/>
      <c r="D259" s="93" t="s">
        <v>391</v>
      </c>
      <c r="E259" s="514">
        <v>41819</v>
      </c>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row>
    <row r="260" spans="1:52" ht="25.5" x14ac:dyDescent="0.2">
      <c r="A260" s="1625"/>
      <c r="B260" s="1648" t="s">
        <v>77</v>
      </c>
      <c r="C260" s="1409"/>
      <c r="D260" s="93" t="s">
        <v>397</v>
      </c>
      <c r="E260" s="514">
        <v>41823</v>
      </c>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row>
    <row r="261" spans="1:52" ht="12.75" customHeight="1" x14ac:dyDescent="0.2">
      <c r="A261" s="1625"/>
      <c r="B261" s="1648" t="s">
        <v>77</v>
      </c>
      <c r="C261" s="1409"/>
      <c r="D261" s="93" t="s">
        <v>14</v>
      </c>
      <c r="E261" s="514">
        <v>41827</v>
      </c>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row>
    <row r="262" spans="1:52" ht="38.25" x14ac:dyDescent="0.2">
      <c r="A262" s="1625"/>
      <c r="B262" s="1648" t="s">
        <v>210</v>
      </c>
      <c r="C262" s="1409"/>
      <c r="D262" s="93" t="s">
        <v>317</v>
      </c>
      <c r="E262" s="514">
        <v>41826</v>
      </c>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row>
    <row r="263" spans="1:52" x14ac:dyDescent="0.2">
      <c r="A263" s="1625"/>
      <c r="B263" s="1648" t="s">
        <v>77</v>
      </c>
      <c r="C263" s="1409"/>
      <c r="D263" s="93" t="s">
        <v>330</v>
      </c>
      <c r="E263" s="514">
        <v>41828</v>
      </c>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row>
    <row r="264" spans="1:52" ht="25.5" x14ac:dyDescent="0.2">
      <c r="A264" s="1625"/>
      <c r="B264" s="1648" t="s">
        <v>240</v>
      </c>
      <c r="C264" s="1409"/>
      <c r="D264" s="93" t="s">
        <v>334</v>
      </c>
      <c r="E264" s="514">
        <v>41828</v>
      </c>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row>
    <row r="265" spans="1:52" ht="18" customHeight="1" x14ac:dyDescent="0.2">
      <c r="A265" s="1625"/>
      <c r="B265" s="1648" t="s">
        <v>77</v>
      </c>
      <c r="C265" s="1409"/>
      <c r="D265" s="93" t="s">
        <v>335</v>
      </c>
      <c r="E265" s="514">
        <v>41829</v>
      </c>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row>
    <row r="266" spans="1:52" ht="19.5" customHeight="1" x14ac:dyDescent="0.2">
      <c r="A266" s="1625"/>
      <c r="B266" s="1648" t="s">
        <v>205</v>
      </c>
      <c r="C266" s="1409"/>
      <c r="D266" s="93" t="s">
        <v>386</v>
      </c>
      <c r="E266" s="514">
        <v>41829</v>
      </c>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row>
    <row r="267" spans="1:52" ht="21.75" customHeight="1" x14ac:dyDescent="0.2">
      <c r="A267" s="1625"/>
      <c r="B267" s="1648" t="s">
        <v>230</v>
      </c>
      <c r="C267" s="1409"/>
      <c r="D267" s="93" t="s">
        <v>407</v>
      </c>
      <c r="E267" s="514">
        <v>41830</v>
      </c>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row>
    <row r="268" spans="1:52" x14ac:dyDescent="0.2">
      <c r="A268" s="1625"/>
      <c r="B268" s="1648" t="s">
        <v>230</v>
      </c>
      <c r="C268" s="1409"/>
      <c r="D268" s="93" t="s">
        <v>345</v>
      </c>
      <c r="E268" s="514">
        <v>41834</v>
      </c>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row>
    <row r="269" spans="1:52" ht="30.75" customHeight="1" x14ac:dyDescent="0.2">
      <c r="A269" s="1625"/>
      <c r="B269" s="1648" t="s">
        <v>230</v>
      </c>
      <c r="C269" s="1409"/>
      <c r="D269" s="93" t="s">
        <v>348</v>
      </c>
      <c r="E269" s="514">
        <v>41835</v>
      </c>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row>
    <row r="270" spans="1:52" x14ac:dyDescent="0.2">
      <c r="A270" s="1625"/>
      <c r="B270" s="1648" t="s">
        <v>240</v>
      </c>
      <c r="C270" s="1409"/>
      <c r="D270" s="93" t="s">
        <v>351</v>
      </c>
      <c r="E270" s="514">
        <v>41837</v>
      </c>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row>
    <row r="271" spans="1:52" ht="30" customHeight="1" x14ac:dyDescent="0.2">
      <c r="A271" s="1625"/>
      <c r="B271" s="1648" t="s">
        <v>77</v>
      </c>
      <c r="C271" s="1409"/>
      <c r="D271" s="93" t="s">
        <v>392</v>
      </c>
      <c r="E271" s="514">
        <v>41835</v>
      </c>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row>
    <row r="272" spans="1:52" ht="25.5" x14ac:dyDescent="0.2">
      <c r="A272" s="1625"/>
      <c r="B272" s="1648" t="s">
        <v>230</v>
      </c>
      <c r="C272" s="1409"/>
      <c r="D272" s="93" t="s">
        <v>393</v>
      </c>
      <c r="E272" s="514">
        <v>41834</v>
      </c>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row>
    <row r="273" spans="1:52" ht="18" customHeight="1" x14ac:dyDescent="0.2">
      <c r="A273" s="1625"/>
      <c r="B273" s="1648" t="s">
        <v>230</v>
      </c>
      <c r="C273" s="1409"/>
      <c r="D273" s="93" t="s">
        <v>394</v>
      </c>
      <c r="E273" s="514">
        <v>41835</v>
      </c>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row>
    <row r="274" spans="1:52" ht="31.5" customHeight="1" x14ac:dyDescent="0.2">
      <c r="A274" s="1625"/>
      <c r="B274" s="1648" t="s">
        <v>230</v>
      </c>
      <c r="C274" s="1409"/>
      <c r="D274" s="93" t="s">
        <v>395</v>
      </c>
      <c r="E274" s="514">
        <v>41835</v>
      </c>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row>
    <row r="275" spans="1:52" ht="38.25" x14ac:dyDescent="0.2">
      <c r="A275" s="1625"/>
      <c r="B275" s="1648" t="s">
        <v>205</v>
      </c>
      <c r="C275" s="1409"/>
      <c r="D275" s="93" t="s">
        <v>399</v>
      </c>
      <c r="E275" s="514">
        <v>41834</v>
      </c>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row>
    <row r="276" spans="1:52" x14ac:dyDescent="0.2">
      <c r="A276" s="1625"/>
      <c r="B276" s="1648" t="s">
        <v>230</v>
      </c>
      <c r="C276" s="1409"/>
      <c r="D276" s="93" t="s">
        <v>411</v>
      </c>
      <c r="E276" s="514">
        <v>41834</v>
      </c>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row>
    <row r="277" spans="1:52" ht="25.5" x14ac:dyDescent="0.2">
      <c r="A277" s="1625"/>
      <c r="B277" s="1648" t="s">
        <v>210</v>
      </c>
      <c r="C277" s="1409"/>
      <c r="D277" s="93" t="s">
        <v>416</v>
      </c>
      <c r="E277" s="514">
        <v>41833</v>
      </c>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row>
    <row r="278" spans="1:52" ht="25.5" x14ac:dyDescent="0.2">
      <c r="A278" s="1625"/>
      <c r="B278" s="1648" t="s">
        <v>77</v>
      </c>
      <c r="C278" s="1409"/>
      <c r="D278" s="93" t="s">
        <v>408</v>
      </c>
      <c r="E278" s="514">
        <v>41843</v>
      </c>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row>
    <row r="279" spans="1:52" ht="12.75" customHeight="1" x14ac:dyDescent="0.2">
      <c r="A279" s="1625"/>
      <c r="B279" s="1648" t="s">
        <v>77</v>
      </c>
      <c r="C279" s="1409"/>
      <c r="D279" s="93" t="s">
        <v>340</v>
      </c>
      <c r="E279" s="514">
        <v>41847</v>
      </c>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row>
    <row r="280" spans="1:52" ht="25.5" x14ac:dyDescent="0.2">
      <c r="A280" s="1625"/>
      <c r="B280" s="1648" t="s">
        <v>210</v>
      </c>
      <c r="C280" s="1409"/>
      <c r="D280" s="93" t="s">
        <v>412</v>
      </c>
      <c r="E280" s="514">
        <v>41849</v>
      </c>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row>
    <row r="281" spans="1:52" x14ac:dyDescent="0.2">
      <c r="A281" s="1625"/>
      <c r="B281" s="1648" t="s">
        <v>77</v>
      </c>
      <c r="C281" s="1409"/>
      <c r="D281" s="93" t="s">
        <v>426</v>
      </c>
      <c r="E281" s="514">
        <v>41845</v>
      </c>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row>
    <row r="282" spans="1:52" ht="25.5" x14ac:dyDescent="0.2">
      <c r="A282" s="1625"/>
      <c r="B282" s="1648" t="s">
        <v>210</v>
      </c>
      <c r="C282" s="1409"/>
      <c r="D282" s="93" t="s">
        <v>428</v>
      </c>
      <c r="E282" s="514">
        <v>41848</v>
      </c>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row>
    <row r="283" spans="1:52" ht="29.25" customHeight="1" x14ac:dyDescent="0.2">
      <c r="A283" s="1625"/>
      <c r="B283" s="1648" t="s">
        <v>77</v>
      </c>
      <c r="C283" s="1409"/>
      <c r="D283" s="93" t="s">
        <v>430</v>
      </c>
      <c r="E283" s="514">
        <v>41849</v>
      </c>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row>
    <row r="284" spans="1:52" ht="30.75" customHeight="1" x14ac:dyDescent="0.2">
      <c r="A284" s="1625"/>
      <c r="B284" s="1648" t="s">
        <v>230</v>
      </c>
      <c r="C284" s="1409"/>
      <c r="D284" s="93" t="s">
        <v>457</v>
      </c>
      <c r="E284" s="514">
        <v>41849</v>
      </c>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row>
    <row r="285" spans="1:52" ht="25.5" customHeight="1" x14ac:dyDescent="0.2">
      <c r="A285" s="1625"/>
      <c r="B285" s="1648" t="s">
        <v>205</v>
      </c>
      <c r="C285" s="1409"/>
      <c r="D285" s="93" t="s">
        <v>359</v>
      </c>
      <c r="E285" s="514">
        <v>41855</v>
      </c>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row>
    <row r="286" spans="1:52" ht="27" customHeight="1" x14ac:dyDescent="0.2">
      <c r="A286" s="1625"/>
      <c r="B286" s="1648" t="s">
        <v>205</v>
      </c>
      <c r="C286" s="1409"/>
      <c r="D286" s="93" t="s">
        <v>371</v>
      </c>
      <c r="E286" s="514">
        <v>41856</v>
      </c>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row>
    <row r="287" spans="1:52" ht="29.25" customHeight="1" x14ac:dyDescent="0.2">
      <c r="A287" s="1625"/>
      <c r="B287" s="1648" t="s">
        <v>77</v>
      </c>
      <c r="C287" s="1409"/>
      <c r="D287" s="93" t="s">
        <v>380</v>
      </c>
      <c r="E287" s="514">
        <v>41858</v>
      </c>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row>
    <row r="288" spans="1:52" x14ac:dyDescent="0.2">
      <c r="A288" s="1625"/>
      <c r="B288" s="1648" t="s">
        <v>210</v>
      </c>
      <c r="C288" s="1409"/>
      <c r="D288" s="93" t="s">
        <v>376</v>
      </c>
      <c r="E288" s="514">
        <v>41858</v>
      </c>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row>
    <row r="289" spans="1:52" ht="27.75" customHeight="1" x14ac:dyDescent="0.2">
      <c r="A289" s="1625"/>
      <c r="B289" s="1648" t="s">
        <v>77</v>
      </c>
      <c r="C289" s="1409"/>
      <c r="D289" s="93" t="s">
        <v>402</v>
      </c>
      <c r="E289" s="514">
        <v>41863</v>
      </c>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row>
    <row r="290" spans="1:52" x14ac:dyDescent="0.2">
      <c r="A290" s="1625"/>
      <c r="B290" s="1648" t="s">
        <v>205</v>
      </c>
      <c r="C290" s="1409"/>
      <c r="D290" s="93" t="s">
        <v>410</v>
      </c>
      <c r="E290" s="514">
        <v>41852</v>
      </c>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row>
    <row r="291" spans="1:52" ht="12.75" customHeight="1" x14ac:dyDescent="0.2">
      <c r="A291" s="1625"/>
      <c r="B291" s="1648" t="s">
        <v>230</v>
      </c>
      <c r="C291" s="1409"/>
      <c r="D291" s="93" t="s">
        <v>468</v>
      </c>
      <c r="E291" s="514">
        <v>41856</v>
      </c>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row>
    <row r="292" spans="1:52" x14ac:dyDescent="0.2">
      <c r="A292" s="1625"/>
      <c r="B292" s="1648" t="s">
        <v>205</v>
      </c>
      <c r="C292" s="1409"/>
      <c r="D292" s="93" t="s">
        <v>468</v>
      </c>
      <c r="E292" s="514">
        <v>41856</v>
      </c>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row>
    <row r="293" spans="1:52" ht="25.5" customHeight="1" x14ac:dyDescent="0.2">
      <c r="A293" s="1625"/>
      <c r="B293" s="1648" t="s">
        <v>205</v>
      </c>
      <c r="C293" s="1409"/>
      <c r="D293" s="93" t="s">
        <v>485</v>
      </c>
      <c r="E293" s="514">
        <v>41883</v>
      </c>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row>
    <row r="294" spans="1:52" ht="30.75" customHeight="1" x14ac:dyDescent="0.2">
      <c r="A294" s="1625"/>
      <c r="B294" s="1648" t="s">
        <v>230</v>
      </c>
      <c r="C294" s="1409"/>
      <c r="D294" s="93" t="s">
        <v>486</v>
      </c>
      <c r="E294" s="514">
        <v>41871</v>
      </c>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row>
    <row r="295" spans="1:52" ht="34.5" customHeight="1" x14ac:dyDescent="0.2">
      <c r="A295" s="1625"/>
      <c r="B295" s="1648" t="s">
        <v>230</v>
      </c>
      <c r="C295" s="1409"/>
      <c r="D295" s="93" t="s">
        <v>506</v>
      </c>
      <c r="E295" s="514">
        <v>41884</v>
      </c>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row>
    <row r="296" spans="1:52" ht="26.25" customHeight="1" x14ac:dyDescent="0.2">
      <c r="A296" s="1625"/>
      <c r="B296" s="1648" t="s">
        <v>77</v>
      </c>
      <c r="C296" s="1409"/>
      <c r="D296" s="131" t="s">
        <v>396</v>
      </c>
      <c r="E296" s="515">
        <v>41890</v>
      </c>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row>
    <row r="297" spans="1:52" ht="31.5" customHeight="1" x14ac:dyDescent="0.2">
      <c r="A297" s="1625"/>
      <c r="B297" s="1648" t="s">
        <v>572</v>
      </c>
      <c r="C297" s="1409"/>
      <c r="D297" s="131" t="s">
        <v>417</v>
      </c>
      <c r="E297" s="515">
        <v>41886</v>
      </c>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row>
    <row r="298" spans="1:52" ht="23.25" customHeight="1" x14ac:dyDescent="0.2">
      <c r="A298" s="1625"/>
      <c r="B298" s="1648" t="s">
        <v>240</v>
      </c>
      <c r="C298" s="1409"/>
      <c r="D298" s="131" t="s">
        <v>418</v>
      </c>
      <c r="E298" s="515">
        <v>41886</v>
      </c>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row>
    <row r="299" spans="1:52" ht="23.25" customHeight="1" x14ac:dyDescent="0.2">
      <c r="A299" s="1625"/>
      <c r="B299" s="1648" t="s">
        <v>205</v>
      </c>
      <c r="C299" s="1409"/>
      <c r="D299" s="132" t="s">
        <v>425</v>
      </c>
      <c r="E299" s="515">
        <v>41887</v>
      </c>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row>
    <row r="300" spans="1:52" ht="21" customHeight="1" x14ac:dyDescent="0.2">
      <c r="A300" s="1625"/>
      <c r="B300" s="1648" t="s">
        <v>205</v>
      </c>
      <c r="C300" s="1409"/>
      <c r="D300" s="132" t="s">
        <v>460</v>
      </c>
      <c r="E300" s="515">
        <v>41886</v>
      </c>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row>
    <row r="301" spans="1:52" ht="24.75" customHeight="1" x14ac:dyDescent="0.2">
      <c r="A301" s="1625"/>
      <c r="B301" s="1648" t="s">
        <v>230</v>
      </c>
      <c r="C301" s="1409"/>
      <c r="D301" s="132" t="s">
        <v>463</v>
      </c>
      <c r="E301" s="515">
        <v>41886</v>
      </c>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row>
    <row r="302" spans="1:52" ht="24.75" customHeight="1" x14ac:dyDescent="0.2">
      <c r="A302" s="1625"/>
      <c r="B302" s="1648" t="s">
        <v>205</v>
      </c>
      <c r="C302" s="1409"/>
      <c r="D302" s="132" t="s">
        <v>464</v>
      </c>
      <c r="E302" s="515">
        <v>41886</v>
      </c>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row>
    <row r="303" spans="1:52" ht="28.5" customHeight="1" x14ac:dyDescent="0.2">
      <c r="A303" s="1625"/>
      <c r="B303" s="1648" t="s">
        <v>205</v>
      </c>
      <c r="C303" s="1409"/>
      <c r="D303" s="132" t="s">
        <v>520</v>
      </c>
      <c r="E303" s="515">
        <v>41890</v>
      </c>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row>
    <row r="304" spans="1:52" ht="26.25" customHeight="1" x14ac:dyDescent="0.2">
      <c r="A304" s="1625"/>
      <c r="B304" s="1648" t="s">
        <v>573</v>
      </c>
      <c r="C304" s="1409"/>
      <c r="D304" s="132" t="s">
        <v>414</v>
      </c>
      <c r="E304" s="515">
        <v>41891</v>
      </c>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row>
    <row r="305" spans="1:52" ht="20.25" customHeight="1" x14ac:dyDescent="0.2">
      <c r="A305" s="1625"/>
      <c r="B305" s="1648" t="s">
        <v>210</v>
      </c>
      <c r="C305" s="1409"/>
      <c r="D305" s="132" t="s">
        <v>429</v>
      </c>
      <c r="E305" s="515">
        <v>41893</v>
      </c>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row>
    <row r="306" spans="1:52" ht="29.25" customHeight="1" x14ac:dyDescent="0.2">
      <c r="A306" s="1625"/>
      <c r="B306" s="1648" t="s">
        <v>240</v>
      </c>
      <c r="C306" s="1409"/>
      <c r="D306" s="132" t="s">
        <v>456</v>
      </c>
      <c r="E306" s="515">
        <v>41891</v>
      </c>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row>
    <row r="307" spans="1:52" ht="24.75" customHeight="1" x14ac:dyDescent="0.2">
      <c r="A307" s="1625"/>
      <c r="B307" s="1648" t="s">
        <v>230</v>
      </c>
      <c r="C307" s="1409"/>
      <c r="D307" s="134" t="s">
        <v>488</v>
      </c>
      <c r="E307" s="515">
        <v>41891</v>
      </c>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row>
    <row r="308" spans="1:52" ht="25.5" customHeight="1" x14ac:dyDescent="0.2">
      <c r="A308" s="1625"/>
      <c r="B308" s="1648" t="s">
        <v>230</v>
      </c>
      <c r="C308" s="1409"/>
      <c r="D308" s="400" t="s">
        <v>400</v>
      </c>
      <c r="E308" s="515">
        <v>41897</v>
      </c>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row>
    <row r="309" spans="1:52" ht="25.5" customHeight="1" x14ac:dyDescent="0.2">
      <c r="A309" s="1625"/>
      <c r="B309" s="1648" t="s">
        <v>205</v>
      </c>
      <c r="C309" s="1409"/>
      <c r="D309" s="135" t="s">
        <v>427</v>
      </c>
      <c r="E309" s="515">
        <v>41894</v>
      </c>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row>
    <row r="310" spans="1:52" ht="25.5" customHeight="1" x14ac:dyDescent="0.2">
      <c r="A310" s="1625"/>
      <c r="B310" s="1648" t="s">
        <v>205</v>
      </c>
      <c r="C310" s="1409"/>
      <c r="D310" s="400" t="s">
        <v>458</v>
      </c>
      <c r="E310" s="515">
        <v>41894</v>
      </c>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row>
    <row r="311" spans="1:52" ht="25.5" customHeight="1" x14ac:dyDescent="0.2">
      <c r="A311" s="1625"/>
      <c r="B311" s="1648" t="s">
        <v>230</v>
      </c>
      <c r="C311" s="1409"/>
      <c r="D311" s="134" t="s">
        <v>467</v>
      </c>
      <c r="E311" s="515">
        <v>41897</v>
      </c>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row>
    <row r="312" spans="1:52" ht="25.5" customHeight="1" x14ac:dyDescent="0.2">
      <c r="A312" s="1625"/>
      <c r="B312" s="1648" t="s">
        <v>205</v>
      </c>
      <c r="C312" s="1409"/>
      <c r="D312" s="134" t="s">
        <v>494</v>
      </c>
      <c r="E312" s="515">
        <v>41894</v>
      </c>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row>
    <row r="313" spans="1:52" ht="25.5" customHeight="1" x14ac:dyDescent="0.2">
      <c r="A313" s="1625"/>
      <c r="B313" s="1648" t="s">
        <v>205</v>
      </c>
      <c r="C313" s="1409"/>
      <c r="D313" s="400" t="s">
        <v>493</v>
      </c>
      <c r="E313" s="515">
        <v>41894</v>
      </c>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row>
    <row r="314" spans="1:52" ht="25.5" customHeight="1" x14ac:dyDescent="0.2">
      <c r="A314" s="1625"/>
      <c r="B314" s="1648" t="s">
        <v>205</v>
      </c>
      <c r="C314" s="1409"/>
      <c r="D314" s="136" t="s">
        <v>491</v>
      </c>
      <c r="E314" s="516">
        <v>41894</v>
      </c>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row>
    <row r="315" spans="1:52" ht="25.5" customHeight="1" x14ac:dyDescent="0.2">
      <c r="A315" s="1625"/>
      <c r="B315" s="1690" t="s">
        <v>205</v>
      </c>
      <c r="C315" s="1691"/>
      <c r="D315" s="411" t="s">
        <v>492</v>
      </c>
      <c r="E315" s="515">
        <v>41894</v>
      </c>
      <c r="F315" s="63"/>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row>
    <row r="316" spans="1:52" ht="25.5" customHeight="1" x14ac:dyDescent="0.2">
      <c r="A316" s="1625"/>
      <c r="B316" s="1648" t="s">
        <v>205</v>
      </c>
      <c r="C316" s="1409"/>
      <c r="D316" s="135" t="s">
        <v>507</v>
      </c>
      <c r="E316" s="516">
        <v>41894</v>
      </c>
      <c r="G316" s="63"/>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row>
    <row r="317" spans="1:52" ht="25.5" customHeight="1" x14ac:dyDescent="0.2">
      <c r="A317" s="1625"/>
      <c r="B317" s="1648" t="s">
        <v>205</v>
      </c>
      <c r="C317" s="1409"/>
      <c r="D317" s="411" t="s">
        <v>550</v>
      </c>
      <c r="E317" s="515">
        <v>41897</v>
      </c>
      <c r="F317" s="63"/>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row>
    <row r="318" spans="1:52" ht="48" customHeight="1" x14ac:dyDescent="0.2">
      <c r="A318" s="1625"/>
      <c r="B318" s="1648" t="s">
        <v>210</v>
      </c>
      <c r="C318" s="1409"/>
      <c r="D318" s="135" t="s">
        <v>543</v>
      </c>
      <c r="E318" s="515">
        <v>41897</v>
      </c>
      <c r="G318" s="63"/>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row>
    <row r="319" spans="1:52" ht="30.75" customHeight="1" x14ac:dyDescent="0.2">
      <c r="A319" s="1625"/>
      <c r="B319" s="1648" t="s">
        <v>77</v>
      </c>
      <c r="C319" s="1409"/>
      <c r="D319" s="135" t="s">
        <v>565</v>
      </c>
      <c r="E319" s="517">
        <v>41894</v>
      </c>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row>
    <row r="320" spans="1:52" ht="29.25" customHeight="1" x14ac:dyDescent="0.2">
      <c r="A320" s="1625"/>
      <c r="B320" s="1648" t="s">
        <v>77</v>
      </c>
      <c r="C320" s="1409"/>
      <c r="D320" s="135" t="s">
        <v>473</v>
      </c>
      <c r="E320" s="517">
        <v>41900</v>
      </c>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row>
    <row r="321" spans="1:52" ht="26.25" customHeight="1" x14ac:dyDescent="0.2">
      <c r="A321" s="1625"/>
      <c r="B321" s="1648" t="s">
        <v>230</v>
      </c>
      <c r="C321" s="1409"/>
      <c r="D321" s="135" t="s">
        <v>490</v>
      </c>
      <c r="E321" s="517">
        <v>41898</v>
      </c>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row>
    <row r="322" spans="1:52" ht="27.75" customHeight="1" x14ac:dyDescent="0.2">
      <c r="A322" s="1625"/>
      <c r="B322" s="1648" t="s">
        <v>230</v>
      </c>
      <c r="C322" s="1409"/>
      <c r="D322" s="135" t="s">
        <v>495</v>
      </c>
      <c r="E322" s="517">
        <v>41899</v>
      </c>
    </row>
    <row r="323" spans="1:52" ht="25.5" customHeight="1" x14ac:dyDescent="0.2">
      <c r="A323" s="1625"/>
      <c r="B323" s="1648" t="s">
        <v>496</v>
      </c>
      <c r="C323" s="1409"/>
      <c r="D323" s="135" t="s">
        <v>509</v>
      </c>
      <c r="E323" s="517">
        <v>41900</v>
      </c>
    </row>
    <row r="324" spans="1:52" ht="34.5" customHeight="1" x14ac:dyDescent="0.2">
      <c r="A324" s="1625"/>
      <c r="B324" s="1648" t="s">
        <v>230</v>
      </c>
      <c r="C324" s="1409"/>
      <c r="D324" s="135" t="s">
        <v>513</v>
      </c>
      <c r="E324" s="517">
        <v>41901</v>
      </c>
    </row>
    <row r="325" spans="1:52" ht="33.75" customHeight="1" x14ac:dyDescent="0.2">
      <c r="A325" s="1625"/>
      <c r="B325" s="1648" t="s">
        <v>205</v>
      </c>
      <c r="C325" s="1409"/>
      <c r="D325" s="135" t="s">
        <v>514</v>
      </c>
      <c r="E325" s="517">
        <v>41901</v>
      </c>
    </row>
    <row r="326" spans="1:52" ht="32.25" customHeight="1" x14ac:dyDescent="0.2">
      <c r="A326" s="1625"/>
      <c r="B326" s="1648" t="s">
        <v>205</v>
      </c>
      <c r="C326" s="1409"/>
      <c r="D326" s="135" t="s">
        <v>515</v>
      </c>
      <c r="E326" s="517">
        <v>41901</v>
      </c>
    </row>
    <row r="327" spans="1:52" ht="29.25" customHeight="1" x14ac:dyDescent="0.2">
      <c r="A327" s="1625"/>
      <c r="B327" s="1648" t="s">
        <v>205</v>
      </c>
      <c r="C327" s="1409"/>
      <c r="D327" s="135" t="s">
        <v>521</v>
      </c>
      <c r="E327" s="517">
        <v>41906</v>
      </c>
    </row>
    <row r="328" spans="1:52" s="63" customFormat="1" ht="28.5" customHeight="1" x14ac:dyDescent="0.2">
      <c r="A328" s="1625"/>
      <c r="B328" s="1648" t="s">
        <v>230</v>
      </c>
      <c r="C328" s="1409"/>
      <c r="D328" s="135" t="s">
        <v>567</v>
      </c>
      <c r="E328" s="517">
        <v>41904</v>
      </c>
      <c r="F328"/>
      <c r="G328"/>
      <c r="L328" s="278"/>
      <c r="M328" s="278"/>
      <c r="N328" s="278"/>
      <c r="O328" s="278"/>
      <c r="P328" s="278"/>
      <c r="Q328" s="278"/>
      <c r="R328" s="278"/>
      <c r="S328" s="278"/>
      <c r="T328" s="278"/>
      <c r="U328" s="278"/>
      <c r="V328" s="278"/>
      <c r="W328" s="278"/>
      <c r="X328" s="278"/>
      <c r="Y328" s="278"/>
      <c r="Z328" s="278"/>
      <c r="AA328" s="278"/>
      <c r="AB328" s="278"/>
      <c r="AC328" s="278"/>
      <c r="AD328" s="278"/>
      <c r="AE328" s="278"/>
      <c r="AF328" s="278"/>
      <c r="AG328" s="278"/>
      <c r="AH328" s="278"/>
      <c r="AI328" s="278"/>
      <c r="AJ328" s="278"/>
      <c r="AK328" s="278"/>
      <c r="AL328" s="278"/>
      <c r="AM328" s="278"/>
      <c r="AN328" s="278"/>
      <c r="AO328" s="278"/>
      <c r="AP328" s="278"/>
      <c r="AQ328" s="278"/>
      <c r="AR328" s="278"/>
      <c r="AS328" s="278"/>
      <c r="AT328" s="278"/>
      <c r="AU328" s="278"/>
      <c r="AV328" s="278"/>
      <c r="AW328" s="278"/>
      <c r="AX328" s="278"/>
      <c r="AY328" s="278"/>
      <c r="AZ328" s="278"/>
    </row>
    <row r="329" spans="1:52" ht="15.75" customHeight="1" x14ac:dyDescent="0.2">
      <c r="A329" s="1625"/>
      <c r="B329" s="1648" t="s">
        <v>230</v>
      </c>
      <c r="C329" s="1409"/>
      <c r="D329" s="135" t="s">
        <v>474</v>
      </c>
      <c r="E329" s="517">
        <v>41904</v>
      </c>
    </row>
    <row r="330" spans="1:52" s="63" customFormat="1" ht="24" customHeight="1" x14ac:dyDescent="0.2">
      <c r="A330" s="1625"/>
      <c r="B330" s="1648" t="s">
        <v>230</v>
      </c>
      <c r="C330" s="1409"/>
      <c r="D330" s="135" t="s">
        <v>475</v>
      </c>
      <c r="E330" s="517">
        <v>41904</v>
      </c>
      <c r="F330"/>
      <c r="G330"/>
      <c r="L330" s="278"/>
      <c r="M330" s="278"/>
      <c r="N330" s="278"/>
      <c r="O330" s="278"/>
      <c r="P330" s="278"/>
      <c r="Q330" s="278"/>
      <c r="R330" s="278"/>
      <c r="S330" s="278"/>
      <c r="T330" s="278"/>
      <c r="U330" s="278"/>
      <c r="V330" s="278"/>
      <c r="W330" s="278"/>
      <c r="X330" s="278"/>
      <c r="Y330" s="278"/>
      <c r="Z330" s="278"/>
      <c r="AA330" s="278"/>
      <c r="AB330" s="278"/>
      <c r="AC330" s="278"/>
      <c r="AD330" s="278"/>
      <c r="AE330" s="278"/>
      <c r="AF330" s="278"/>
      <c r="AG330" s="278"/>
      <c r="AH330" s="278"/>
      <c r="AI330" s="278"/>
      <c r="AJ330" s="278"/>
      <c r="AK330" s="278"/>
      <c r="AL330" s="278"/>
      <c r="AM330" s="278"/>
      <c r="AN330" s="278"/>
      <c r="AO330" s="278"/>
      <c r="AP330" s="278"/>
      <c r="AQ330" s="278"/>
      <c r="AR330" s="278"/>
      <c r="AS330" s="278"/>
      <c r="AT330" s="278"/>
      <c r="AU330" s="278"/>
      <c r="AV330" s="278"/>
      <c r="AW330" s="278"/>
      <c r="AX330" s="278"/>
      <c r="AY330" s="278"/>
      <c r="AZ330" s="278"/>
    </row>
    <row r="331" spans="1:52" ht="15.75" customHeight="1" x14ac:dyDescent="0.2">
      <c r="A331" s="1625"/>
      <c r="B331" s="1648" t="s">
        <v>205</v>
      </c>
      <c r="C331" s="1409"/>
      <c r="D331" s="135" t="s">
        <v>413</v>
      </c>
      <c r="E331" s="517">
        <v>41912</v>
      </c>
    </row>
    <row r="332" spans="1:52" ht="30" customHeight="1" x14ac:dyDescent="0.2">
      <c r="A332" s="1625"/>
      <c r="B332" s="1648" t="s">
        <v>205</v>
      </c>
      <c r="C332" s="1409"/>
      <c r="D332" s="135" t="s">
        <v>484</v>
      </c>
      <c r="E332" s="517">
        <v>41911</v>
      </c>
    </row>
    <row r="333" spans="1:52" ht="30" customHeight="1" x14ac:dyDescent="0.2">
      <c r="A333" s="1625"/>
      <c r="B333" s="1648" t="s">
        <v>240</v>
      </c>
      <c r="C333" s="1409"/>
      <c r="D333" s="135" t="s">
        <v>528</v>
      </c>
      <c r="E333" s="517">
        <v>41908</v>
      </c>
    </row>
    <row r="334" spans="1:52" ht="30" customHeight="1" x14ac:dyDescent="0.2">
      <c r="A334" s="1625"/>
      <c r="B334" s="1648" t="s">
        <v>230</v>
      </c>
      <c r="C334" s="1409"/>
      <c r="D334" s="135" t="s">
        <v>552</v>
      </c>
      <c r="E334" s="517">
        <v>41912</v>
      </c>
    </row>
    <row r="335" spans="1:52" ht="15.75" customHeight="1" x14ac:dyDescent="0.2">
      <c r="A335" s="1625"/>
      <c r="B335" s="1648" t="s">
        <v>240</v>
      </c>
      <c r="C335" s="1409"/>
      <c r="D335" s="135" t="s">
        <v>568</v>
      </c>
      <c r="E335" s="517">
        <v>41911</v>
      </c>
    </row>
    <row r="336" spans="1:52" ht="40.5" customHeight="1" x14ac:dyDescent="0.2">
      <c r="A336" s="1625"/>
      <c r="B336" s="1648" t="s">
        <v>230</v>
      </c>
      <c r="C336" s="1409"/>
      <c r="D336" s="135" t="s">
        <v>516</v>
      </c>
      <c r="E336" s="517">
        <v>41918</v>
      </c>
    </row>
    <row r="337" spans="1:5" ht="39" customHeight="1" x14ac:dyDescent="0.2">
      <c r="A337" s="1625"/>
      <c r="B337" s="1648" t="s">
        <v>205</v>
      </c>
      <c r="C337" s="1409"/>
      <c r="D337" s="135" t="s">
        <v>591</v>
      </c>
      <c r="E337" s="517">
        <v>41915</v>
      </c>
    </row>
    <row r="338" spans="1:5" ht="19.5" customHeight="1" x14ac:dyDescent="0.2">
      <c r="A338" s="1625"/>
      <c r="B338" s="1648" t="s">
        <v>205</v>
      </c>
      <c r="C338" s="1409"/>
      <c r="D338" s="135" t="s">
        <v>574</v>
      </c>
      <c r="E338" s="517">
        <v>41919</v>
      </c>
    </row>
    <row r="339" spans="1:5" ht="20.25" customHeight="1" x14ac:dyDescent="0.2">
      <c r="A339" s="1625"/>
      <c r="B339" s="1648" t="s">
        <v>205</v>
      </c>
      <c r="C339" s="1409"/>
      <c r="D339" s="135" t="s">
        <v>508</v>
      </c>
      <c r="E339" s="517">
        <v>41925</v>
      </c>
    </row>
    <row r="340" spans="1:5" ht="26.25" customHeight="1" x14ac:dyDescent="0.2">
      <c r="A340" s="1625"/>
      <c r="B340" s="1648" t="s">
        <v>205</v>
      </c>
      <c r="C340" s="1409"/>
      <c r="D340" s="135" t="s">
        <v>551</v>
      </c>
      <c r="E340" s="517">
        <v>41925</v>
      </c>
    </row>
    <row r="341" spans="1:5" ht="48" customHeight="1" x14ac:dyDescent="0.2">
      <c r="A341" s="1625"/>
      <c r="B341" s="1648" t="s">
        <v>230</v>
      </c>
      <c r="C341" s="1409"/>
      <c r="D341" s="135" t="s">
        <v>566</v>
      </c>
      <c r="E341" s="517">
        <v>41922</v>
      </c>
    </row>
    <row r="342" spans="1:5" ht="45" customHeight="1" x14ac:dyDescent="0.2">
      <c r="A342" s="1625"/>
      <c r="B342" s="1648" t="s">
        <v>205</v>
      </c>
      <c r="C342" s="1409"/>
      <c r="D342" s="406" t="s">
        <v>569</v>
      </c>
      <c r="E342" s="518">
        <v>41927</v>
      </c>
    </row>
    <row r="343" spans="1:5" ht="42" customHeight="1" x14ac:dyDescent="0.2">
      <c r="A343" s="1625"/>
      <c r="B343" s="1649" t="s">
        <v>240</v>
      </c>
      <c r="C343" s="1650"/>
      <c r="D343" s="135" t="s">
        <v>577</v>
      </c>
      <c r="E343" s="517">
        <v>41924</v>
      </c>
    </row>
    <row r="344" spans="1:5" ht="50.25" customHeight="1" x14ac:dyDescent="0.2">
      <c r="A344" s="1625"/>
      <c r="B344" s="1648" t="s">
        <v>210</v>
      </c>
      <c r="C344" s="1409"/>
      <c r="D344" s="135" t="s">
        <v>630</v>
      </c>
      <c r="E344" s="517">
        <v>41928</v>
      </c>
    </row>
    <row r="345" spans="1:5" ht="31.5" customHeight="1" x14ac:dyDescent="0.2">
      <c r="A345" s="1625"/>
      <c r="B345" s="1648" t="s">
        <v>77</v>
      </c>
      <c r="C345" s="1409"/>
      <c r="D345" s="135" t="s">
        <v>578</v>
      </c>
      <c r="E345" s="517">
        <v>41927</v>
      </c>
    </row>
    <row r="346" spans="1:5" ht="30.75" customHeight="1" x14ac:dyDescent="0.2">
      <c r="A346" s="1625"/>
      <c r="B346" s="1648" t="s">
        <v>77</v>
      </c>
      <c r="C346" s="1409"/>
      <c r="D346" s="135" t="s">
        <v>584</v>
      </c>
      <c r="E346" s="517">
        <v>41927</v>
      </c>
    </row>
    <row r="347" spans="1:5" ht="48.75" customHeight="1" x14ac:dyDescent="0.2">
      <c r="A347" s="1625"/>
      <c r="B347" s="1648" t="s">
        <v>205</v>
      </c>
      <c r="C347" s="1409"/>
      <c r="D347" s="135" t="s">
        <v>527</v>
      </c>
      <c r="E347" s="517">
        <v>41936</v>
      </c>
    </row>
    <row r="348" spans="1:5" ht="42" customHeight="1" x14ac:dyDescent="0.2">
      <c r="A348" s="1625"/>
      <c r="B348" s="1648" t="s">
        <v>230</v>
      </c>
      <c r="C348" s="1409"/>
      <c r="D348" s="400" t="s">
        <v>646</v>
      </c>
      <c r="E348" s="519">
        <v>41936</v>
      </c>
    </row>
    <row r="349" spans="1:5" ht="25.5" customHeight="1" x14ac:dyDescent="0.2">
      <c r="A349" s="1625"/>
      <c r="B349" s="1648" t="s">
        <v>205</v>
      </c>
      <c r="C349" s="1409"/>
      <c r="D349" s="135" t="s">
        <v>647</v>
      </c>
      <c r="E349" s="517">
        <v>41939</v>
      </c>
    </row>
    <row r="350" spans="1:5" ht="31.5" customHeight="1" x14ac:dyDescent="0.2">
      <c r="A350" s="1625"/>
      <c r="B350" s="1648" t="s">
        <v>77</v>
      </c>
      <c r="C350" s="1409"/>
      <c r="D350" s="135" t="s">
        <v>592</v>
      </c>
      <c r="E350" s="517">
        <v>41942</v>
      </c>
    </row>
    <row r="351" spans="1:5" ht="41.25" customHeight="1" x14ac:dyDescent="0.2">
      <c r="A351" s="1625"/>
      <c r="B351" s="1648" t="s">
        <v>230</v>
      </c>
      <c r="C351" s="1409"/>
      <c r="D351" s="135" t="s">
        <v>594</v>
      </c>
      <c r="E351" s="517">
        <v>41942</v>
      </c>
    </row>
    <row r="352" spans="1:5" ht="33.75" customHeight="1" x14ac:dyDescent="0.2">
      <c r="A352" s="1625"/>
      <c r="B352" s="1648" t="s">
        <v>205</v>
      </c>
      <c r="C352" s="1409"/>
      <c r="D352" s="135" t="s">
        <v>579</v>
      </c>
      <c r="E352" s="517">
        <v>41946</v>
      </c>
    </row>
    <row r="353" spans="1:52" s="63" customFormat="1" ht="26.25" customHeight="1" x14ac:dyDescent="0.2">
      <c r="A353" s="1625"/>
      <c r="B353" s="1648" t="s">
        <v>230</v>
      </c>
      <c r="C353" s="1409"/>
      <c r="D353" s="400" t="s">
        <v>657</v>
      </c>
      <c r="E353" s="517">
        <v>41943</v>
      </c>
      <c r="F353" s="110"/>
      <c r="G353"/>
      <c r="I353" s="17"/>
      <c r="J353" s="17"/>
      <c r="K353" s="17"/>
      <c r="L353" s="278"/>
      <c r="M353" s="278"/>
      <c r="N353" s="278"/>
      <c r="O353" s="278"/>
      <c r="P353" s="278"/>
      <c r="Q353" s="278"/>
      <c r="R353" s="278"/>
      <c r="S353" s="278"/>
      <c r="T353" s="278"/>
      <c r="U353" s="278"/>
      <c r="V353" s="278"/>
      <c r="W353" s="278"/>
      <c r="X353" s="278"/>
      <c r="Y353" s="278"/>
      <c r="Z353" s="278"/>
      <c r="AA353" s="278"/>
      <c r="AB353" s="278"/>
      <c r="AC353" s="278"/>
      <c r="AD353" s="278"/>
      <c r="AE353" s="278"/>
      <c r="AF353" s="278"/>
      <c r="AG353" s="278"/>
      <c r="AH353" s="278"/>
      <c r="AI353" s="278"/>
      <c r="AJ353" s="278"/>
      <c r="AK353" s="278"/>
      <c r="AL353" s="278"/>
      <c r="AM353" s="278"/>
      <c r="AN353" s="278"/>
      <c r="AO353" s="278"/>
      <c r="AP353" s="278"/>
      <c r="AQ353" s="278"/>
      <c r="AR353" s="278"/>
      <c r="AS353" s="278"/>
      <c r="AT353" s="278"/>
      <c r="AU353" s="278"/>
      <c r="AV353" s="278"/>
      <c r="AW353" s="278"/>
      <c r="AX353" s="278"/>
      <c r="AY353" s="278"/>
      <c r="AZ353" s="278"/>
    </row>
    <row r="354" spans="1:52" s="63" customFormat="1" ht="24" customHeight="1" x14ac:dyDescent="0.2">
      <c r="A354" s="1625"/>
      <c r="B354" s="1648" t="s">
        <v>205</v>
      </c>
      <c r="C354" s="1409"/>
      <c r="D354" s="135" t="s">
        <v>581</v>
      </c>
      <c r="E354" s="517">
        <v>41943</v>
      </c>
      <c r="F354"/>
      <c r="G354"/>
      <c r="I354" s="17"/>
      <c r="J354" s="17"/>
      <c r="K354" s="17"/>
      <c r="L354" s="278"/>
      <c r="M354" s="278"/>
      <c r="N354" s="278"/>
      <c r="O354" s="278"/>
      <c r="P354" s="278"/>
      <c r="Q354" s="278"/>
      <c r="R354" s="278"/>
      <c r="S354" s="278"/>
      <c r="T354" s="278"/>
      <c r="U354" s="278"/>
      <c r="V354" s="278"/>
      <c r="W354" s="278"/>
      <c r="X354" s="278"/>
      <c r="Y354" s="278"/>
      <c r="Z354" s="278"/>
      <c r="AA354" s="278"/>
      <c r="AB354" s="278"/>
      <c r="AC354" s="278"/>
      <c r="AD354" s="278"/>
      <c r="AE354" s="278"/>
      <c r="AF354" s="278"/>
      <c r="AG354" s="278"/>
      <c r="AH354" s="278"/>
      <c r="AI354" s="278"/>
      <c r="AJ354" s="278"/>
      <c r="AK354" s="278"/>
      <c r="AL354" s="278"/>
      <c r="AM354" s="278"/>
      <c r="AN354" s="278"/>
      <c r="AO354" s="278"/>
      <c r="AP354" s="278"/>
      <c r="AQ354" s="278"/>
      <c r="AR354" s="278"/>
      <c r="AS354" s="278"/>
      <c r="AT354" s="278"/>
      <c r="AU354" s="278"/>
      <c r="AV354" s="278"/>
      <c r="AW354" s="278"/>
      <c r="AX354" s="278"/>
      <c r="AY354" s="278"/>
      <c r="AZ354" s="278"/>
    </row>
    <row r="355" spans="1:52" s="63" customFormat="1" ht="29.25" customHeight="1" x14ac:dyDescent="0.2">
      <c r="A355" s="1625"/>
      <c r="B355" s="1648" t="s">
        <v>230</v>
      </c>
      <c r="C355" s="1409"/>
      <c r="D355" s="135" t="s">
        <v>658</v>
      </c>
      <c r="E355" s="517">
        <v>41948</v>
      </c>
      <c r="F355"/>
      <c r="G355"/>
      <c r="I355" s="17"/>
      <c r="J355" s="17"/>
      <c r="K355" s="17"/>
      <c r="L355" s="278"/>
      <c r="M355" s="278"/>
      <c r="N355" s="278"/>
      <c r="O355" s="278"/>
      <c r="P355" s="278"/>
      <c r="Q355" s="278"/>
      <c r="R355" s="278"/>
      <c r="S355" s="278"/>
      <c r="T355" s="278"/>
      <c r="U355" s="278"/>
      <c r="V355" s="278"/>
      <c r="W355" s="278"/>
      <c r="X355" s="278"/>
      <c r="Y355" s="278"/>
      <c r="Z355" s="278"/>
      <c r="AA355" s="278"/>
      <c r="AB355" s="278"/>
      <c r="AC355" s="278"/>
      <c r="AD355" s="278"/>
      <c r="AE355" s="278"/>
      <c r="AF355" s="278"/>
      <c r="AG355" s="278"/>
      <c r="AH355" s="278"/>
      <c r="AI355" s="278"/>
      <c r="AJ355" s="278"/>
      <c r="AK355" s="278"/>
      <c r="AL355" s="278"/>
      <c r="AM355" s="278"/>
      <c r="AN355" s="278"/>
      <c r="AO355" s="278"/>
      <c r="AP355" s="278"/>
      <c r="AQ355" s="278"/>
      <c r="AR355" s="278"/>
      <c r="AS355" s="278"/>
      <c r="AT355" s="278"/>
      <c r="AU355" s="278"/>
      <c r="AV355" s="278"/>
      <c r="AW355" s="278"/>
      <c r="AX355" s="278"/>
      <c r="AY355" s="278"/>
      <c r="AZ355" s="278"/>
    </row>
    <row r="356" spans="1:52" s="63" customFormat="1" ht="33" customHeight="1" x14ac:dyDescent="0.2">
      <c r="A356" s="1625"/>
      <c r="B356" s="1648" t="s">
        <v>230</v>
      </c>
      <c r="C356" s="1409"/>
      <c r="D356" s="135" t="s">
        <v>593</v>
      </c>
      <c r="E356" s="517">
        <v>41950</v>
      </c>
      <c r="F356"/>
      <c r="G356"/>
      <c r="I356" s="17"/>
      <c r="J356" s="17"/>
      <c r="K356" s="17"/>
      <c r="L356" s="278"/>
      <c r="M356" s="278"/>
      <c r="N356" s="278"/>
      <c r="O356" s="278"/>
      <c r="P356" s="278"/>
      <c r="Q356" s="278"/>
      <c r="R356" s="278"/>
      <c r="S356" s="278"/>
      <c r="T356" s="278"/>
      <c r="U356" s="278"/>
      <c r="V356" s="278"/>
      <c r="W356" s="278"/>
      <c r="X356" s="278"/>
      <c r="Y356" s="278"/>
      <c r="Z356" s="278"/>
      <c r="AA356" s="278"/>
      <c r="AB356" s="278"/>
      <c r="AC356" s="278"/>
      <c r="AD356" s="278"/>
      <c r="AE356" s="278"/>
      <c r="AF356" s="278"/>
      <c r="AG356" s="278"/>
      <c r="AH356" s="278"/>
      <c r="AI356" s="278"/>
      <c r="AJ356" s="278"/>
      <c r="AK356" s="278"/>
      <c r="AL356" s="278"/>
      <c r="AM356" s="278"/>
      <c r="AN356" s="278"/>
      <c r="AO356" s="278"/>
      <c r="AP356" s="278"/>
      <c r="AQ356" s="278"/>
      <c r="AR356" s="278"/>
      <c r="AS356" s="278"/>
      <c r="AT356" s="278"/>
      <c r="AU356" s="278"/>
      <c r="AV356" s="278"/>
      <c r="AW356" s="278"/>
      <c r="AX356" s="278"/>
      <c r="AY356" s="278"/>
      <c r="AZ356" s="278"/>
    </row>
    <row r="357" spans="1:52" ht="30.75" customHeight="1" x14ac:dyDescent="0.2">
      <c r="A357" s="1625"/>
      <c r="B357" s="1648" t="s">
        <v>230</v>
      </c>
      <c r="C357" s="1409"/>
      <c r="D357" s="135" t="s">
        <v>596</v>
      </c>
      <c r="E357" s="517">
        <v>41955</v>
      </c>
    </row>
    <row r="358" spans="1:52" ht="24" customHeight="1" x14ac:dyDescent="0.2">
      <c r="A358" s="1625"/>
      <c r="B358" s="1648" t="s">
        <v>205</v>
      </c>
      <c r="C358" s="1409"/>
      <c r="D358" s="135" t="s">
        <v>621</v>
      </c>
      <c r="E358" s="517">
        <v>41953</v>
      </c>
    </row>
    <row r="359" spans="1:52" ht="38.25" x14ac:dyDescent="0.2">
      <c r="A359" s="1625"/>
      <c r="B359" s="1648" t="s">
        <v>230</v>
      </c>
      <c r="C359" s="1409"/>
      <c r="D359" s="135" t="s">
        <v>608</v>
      </c>
      <c r="E359" s="517">
        <v>41960</v>
      </c>
    </row>
    <row r="360" spans="1:52" ht="38.25" x14ac:dyDescent="0.2">
      <c r="A360" s="1625"/>
      <c r="B360" s="1648" t="s">
        <v>205</v>
      </c>
      <c r="C360" s="1409"/>
      <c r="D360" s="135" t="s">
        <v>607</v>
      </c>
      <c r="E360" s="517">
        <v>41960</v>
      </c>
    </row>
    <row r="361" spans="1:52" ht="38.25" x14ac:dyDescent="0.2">
      <c r="A361" s="1625"/>
      <c r="B361" s="1648" t="s">
        <v>205</v>
      </c>
      <c r="C361" s="1409"/>
      <c r="D361" s="135" t="s">
        <v>609</v>
      </c>
      <c r="E361" s="517">
        <v>41964</v>
      </c>
    </row>
    <row r="362" spans="1:52" ht="54" customHeight="1" x14ac:dyDescent="0.2">
      <c r="A362" s="1625"/>
      <c r="B362" s="1648" t="s">
        <v>240</v>
      </c>
      <c r="C362" s="1409"/>
      <c r="D362" s="135" t="s">
        <v>610</v>
      </c>
      <c r="E362" s="517">
        <v>41968</v>
      </c>
    </row>
    <row r="363" spans="1:52" x14ac:dyDescent="0.2">
      <c r="A363" s="1625"/>
      <c r="B363" s="1648" t="s">
        <v>230</v>
      </c>
      <c r="C363" s="1409"/>
      <c r="D363" s="135" t="s">
        <v>611</v>
      </c>
      <c r="E363" s="517">
        <v>41968</v>
      </c>
    </row>
    <row r="364" spans="1:52" ht="25.5" x14ac:dyDescent="0.2">
      <c r="A364" s="1625"/>
      <c r="B364" s="1648" t="s">
        <v>230</v>
      </c>
      <c r="C364" s="1409"/>
      <c r="D364" s="135" t="s">
        <v>612</v>
      </c>
      <c r="E364" s="517">
        <v>41964</v>
      </c>
    </row>
    <row r="365" spans="1:52" ht="25.5" x14ac:dyDescent="0.2">
      <c r="A365" s="1625"/>
      <c r="B365" s="1648" t="s">
        <v>205</v>
      </c>
      <c r="C365" s="1409"/>
      <c r="D365" s="135" t="s">
        <v>623</v>
      </c>
      <c r="E365" s="517">
        <v>41967</v>
      </c>
    </row>
    <row r="366" spans="1:52" ht="38.25" x14ac:dyDescent="0.2">
      <c r="A366" s="1625"/>
      <c r="B366" s="1648" t="s">
        <v>240</v>
      </c>
      <c r="C366" s="1409"/>
      <c r="D366" s="135" t="s">
        <v>624</v>
      </c>
      <c r="E366" s="517">
        <v>41975</v>
      </c>
    </row>
    <row r="367" spans="1:52" ht="25.5" x14ac:dyDescent="0.2">
      <c r="A367" s="1625"/>
      <c r="B367" s="1648" t="s">
        <v>230</v>
      </c>
      <c r="C367" s="1409"/>
      <c r="D367" s="135" t="s">
        <v>625</v>
      </c>
      <c r="E367" s="517">
        <v>41971</v>
      </c>
    </row>
    <row r="368" spans="1:52" ht="25.5" x14ac:dyDescent="0.2">
      <c r="A368" s="1625"/>
      <c r="B368" s="1648" t="s">
        <v>626</v>
      </c>
      <c r="C368" s="1409"/>
      <c r="D368" s="135" t="s">
        <v>634</v>
      </c>
      <c r="E368" s="517">
        <v>41974</v>
      </c>
    </row>
    <row r="369" spans="1:52" ht="38.25" x14ac:dyDescent="0.2">
      <c r="A369" s="1625"/>
      <c r="B369" s="1648" t="s">
        <v>240</v>
      </c>
      <c r="C369" s="1409"/>
      <c r="D369" s="135" t="s">
        <v>635</v>
      </c>
      <c r="E369" s="517">
        <v>41975</v>
      </c>
    </row>
    <row r="370" spans="1:52" ht="25.5" x14ac:dyDescent="0.2">
      <c r="A370" s="1625"/>
      <c r="B370" s="1648" t="s">
        <v>210</v>
      </c>
      <c r="C370" s="1409"/>
      <c r="D370" s="135" t="s">
        <v>637</v>
      </c>
      <c r="E370" s="517">
        <v>41974</v>
      </c>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row>
    <row r="371" spans="1:52" ht="25.5" x14ac:dyDescent="0.2">
      <c r="A371" s="1625"/>
      <c r="B371" s="1648" t="s">
        <v>205</v>
      </c>
      <c r="C371" s="1409"/>
      <c r="D371" s="135" t="s">
        <v>651</v>
      </c>
      <c r="E371" s="517">
        <v>41970</v>
      </c>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row>
    <row r="372" spans="1:52" ht="25.5" x14ac:dyDescent="0.2">
      <c r="A372" s="1625"/>
      <c r="B372" s="1648" t="s">
        <v>205</v>
      </c>
      <c r="C372" s="1409"/>
      <c r="D372" s="135" t="s">
        <v>620</v>
      </c>
      <c r="E372" s="517">
        <v>41974</v>
      </c>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row>
    <row r="373" spans="1:52" ht="25.5" x14ac:dyDescent="0.2">
      <c r="A373" s="1625"/>
      <c r="B373" s="1648" t="s">
        <v>240</v>
      </c>
      <c r="C373" s="1409"/>
      <c r="D373" s="135" t="s">
        <v>580</v>
      </c>
      <c r="E373" s="517">
        <v>41981</v>
      </c>
      <c r="F373" s="146"/>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row>
    <row r="374" spans="1:52" ht="25.5" x14ac:dyDescent="0.2">
      <c r="A374" s="1625"/>
      <c r="B374" s="1648" t="s">
        <v>205</v>
      </c>
      <c r="C374" s="1409"/>
      <c r="D374" s="135" t="s">
        <v>633</v>
      </c>
      <c r="E374" s="517">
        <v>41981</v>
      </c>
      <c r="F374" s="147"/>
      <c r="G374" s="146"/>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row>
    <row r="375" spans="1:52" ht="30" customHeight="1" x14ac:dyDescent="0.2">
      <c r="A375" s="1625"/>
      <c r="B375" s="1648" t="s">
        <v>230</v>
      </c>
      <c r="C375" s="1409"/>
      <c r="D375" s="135" t="s">
        <v>644</v>
      </c>
      <c r="E375" s="517">
        <v>41981</v>
      </c>
      <c r="F375" s="147"/>
      <c r="G375" s="147"/>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row>
    <row r="376" spans="1:52" ht="30" customHeight="1" x14ac:dyDescent="0.2">
      <c r="A376" s="1625"/>
      <c r="B376" s="1648" t="s">
        <v>205</v>
      </c>
      <c r="C376" s="1409"/>
      <c r="D376" s="400" t="s">
        <v>645</v>
      </c>
      <c r="E376" s="517">
        <v>41981</v>
      </c>
      <c r="F376" s="147"/>
      <c r="G376" s="147"/>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row>
    <row r="377" spans="1:52" ht="40.5" customHeight="1" x14ac:dyDescent="0.2">
      <c r="A377" s="1625"/>
      <c r="B377" s="1648" t="s">
        <v>210</v>
      </c>
      <c r="C377" s="1409"/>
      <c r="D377" s="135" t="s">
        <v>710</v>
      </c>
      <c r="E377" s="517">
        <v>41988</v>
      </c>
      <c r="F377" s="147"/>
      <c r="G377" s="14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row>
    <row r="378" spans="1:52" ht="30" customHeight="1" x14ac:dyDescent="0.2">
      <c r="A378" s="1625"/>
      <c r="B378" s="1648" t="s">
        <v>77</v>
      </c>
      <c r="C378" s="1409"/>
      <c r="D378" s="135" t="s">
        <v>650</v>
      </c>
      <c r="E378" s="517">
        <v>41988</v>
      </c>
      <c r="F378" s="148"/>
      <c r="G378" s="147"/>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row>
    <row r="379" spans="1:52" ht="30" customHeight="1" x14ac:dyDescent="0.2">
      <c r="A379" s="1625"/>
      <c r="B379" s="1648" t="s">
        <v>205</v>
      </c>
      <c r="C379" s="1409"/>
      <c r="D379" s="135" t="s">
        <v>648</v>
      </c>
      <c r="E379" s="517">
        <v>42001</v>
      </c>
      <c r="F379" s="148"/>
      <c r="G379" s="148"/>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row>
    <row r="380" spans="1:52" ht="26.25" thickBot="1" x14ac:dyDescent="0.25">
      <c r="A380" s="1626"/>
      <c r="B380" s="1648" t="s">
        <v>205</v>
      </c>
      <c r="C380" s="1409"/>
      <c r="D380" s="135" t="s">
        <v>649</v>
      </c>
      <c r="E380" s="517">
        <v>42001</v>
      </c>
      <c r="F380" s="151"/>
      <c r="G380" s="148"/>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row>
    <row r="381" spans="1:52" ht="75" customHeight="1" x14ac:dyDescent="0.2">
      <c r="A381" s="1621">
        <v>2015</v>
      </c>
      <c r="B381" s="1408" t="s">
        <v>205</v>
      </c>
      <c r="C381" s="1409"/>
      <c r="D381" s="400" t="s">
        <v>674</v>
      </c>
      <c r="E381" s="517">
        <v>42012</v>
      </c>
      <c r="F381" s="151"/>
      <c r="G381" s="15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row>
    <row r="382" spans="1:52" ht="32.25" customHeight="1" x14ac:dyDescent="0.2">
      <c r="A382" s="1622"/>
      <c r="B382" s="1408" t="s">
        <v>77</v>
      </c>
      <c r="C382" s="1409"/>
      <c r="D382" s="135" t="s">
        <v>672</v>
      </c>
      <c r="E382" s="517">
        <v>42016</v>
      </c>
      <c r="F382" s="151"/>
      <c r="G382" s="151"/>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row>
    <row r="383" spans="1:52" ht="38.25" x14ac:dyDescent="0.2">
      <c r="A383" s="1622"/>
      <c r="B383" s="1408" t="s">
        <v>230</v>
      </c>
      <c r="C383" s="1409"/>
      <c r="D383" s="400" t="s">
        <v>673</v>
      </c>
      <c r="E383" s="517">
        <v>42019</v>
      </c>
      <c r="F383" s="153"/>
      <c r="G383" s="151"/>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row>
    <row r="384" spans="1:52" ht="28.5" customHeight="1" x14ac:dyDescent="0.2">
      <c r="A384" s="1622"/>
      <c r="B384" s="1408" t="s">
        <v>205</v>
      </c>
      <c r="C384" s="1409"/>
      <c r="D384" s="135" t="s">
        <v>718</v>
      </c>
      <c r="E384" s="517">
        <v>42016</v>
      </c>
      <c r="F384" s="153"/>
      <c r="G384" s="153"/>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row>
    <row r="385" spans="1:52" ht="27.75" customHeight="1" x14ac:dyDescent="0.2">
      <c r="A385" s="1622"/>
      <c r="B385" s="1408" t="s">
        <v>210</v>
      </c>
      <c r="C385" s="1409"/>
      <c r="D385" s="400" t="s">
        <v>696</v>
      </c>
      <c r="E385" s="517">
        <v>42018</v>
      </c>
      <c r="F385" s="153"/>
      <c r="G385" s="153"/>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row>
    <row r="386" spans="1:52" s="146" customFormat="1" ht="32.25" customHeight="1" x14ac:dyDescent="0.2">
      <c r="A386" s="1622"/>
      <c r="B386" s="1408" t="s">
        <v>695</v>
      </c>
      <c r="C386" s="1409"/>
      <c r="D386" s="135" t="s">
        <v>693</v>
      </c>
      <c r="E386" s="517">
        <v>42019</v>
      </c>
      <c r="F386" s="153"/>
      <c r="G386" s="153"/>
      <c r="L386" s="278"/>
      <c r="M386" s="278"/>
      <c r="N386" s="278"/>
      <c r="O386" s="278"/>
      <c r="P386" s="278"/>
      <c r="Q386" s="278"/>
      <c r="R386" s="278"/>
      <c r="S386" s="278"/>
      <c r="T386" s="278"/>
      <c r="U386" s="278"/>
      <c r="V386" s="278"/>
      <c r="W386" s="278"/>
      <c r="X386" s="278"/>
      <c r="Y386" s="278"/>
      <c r="Z386" s="278"/>
      <c r="AA386" s="278"/>
      <c r="AB386" s="278"/>
      <c r="AC386" s="278"/>
      <c r="AD386" s="278"/>
      <c r="AE386" s="278"/>
      <c r="AF386" s="278"/>
      <c r="AG386" s="278"/>
      <c r="AH386" s="278"/>
      <c r="AI386" s="278"/>
      <c r="AJ386" s="278"/>
      <c r="AK386" s="278"/>
      <c r="AL386" s="278"/>
      <c r="AM386" s="278"/>
      <c r="AN386" s="278"/>
      <c r="AO386" s="278"/>
      <c r="AP386" s="278"/>
      <c r="AQ386" s="278"/>
      <c r="AR386" s="278"/>
      <c r="AS386" s="278"/>
      <c r="AT386" s="278"/>
      <c r="AU386" s="278"/>
      <c r="AV386" s="278"/>
      <c r="AW386" s="278"/>
      <c r="AX386" s="278"/>
      <c r="AY386" s="278"/>
      <c r="AZ386" s="278"/>
    </row>
    <row r="387" spans="1:52" s="147" customFormat="1" ht="27.75" customHeight="1" thickBot="1" x14ac:dyDescent="0.25">
      <c r="A387" s="1622"/>
      <c r="B387" s="1653" t="s">
        <v>77</v>
      </c>
      <c r="C387" s="1654"/>
      <c r="D387" s="506" t="s">
        <v>757</v>
      </c>
      <c r="E387" s="520">
        <v>42019</v>
      </c>
      <c r="F387" s="153"/>
      <c r="G387" s="153"/>
      <c r="L387" s="278"/>
      <c r="M387" s="278"/>
      <c r="N387" s="278"/>
      <c r="O387" s="278"/>
      <c r="P387" s="278"/>
      <c r="Q387" s="278"/>
      <c r="R387" s="278"/>
      <c r="S387" s="278"/>
      <c r="T387" s="278"/>
      <c r="U387" s="278"/>
      <c r="V387" s="278"/>
      <c r="W387" s="278"/>
      <c r="X387" s="278"/>
      <c r="Y387" s="278"/>
      <c r="Z387" s="278"/>
      <c r="AA387" s="278"/>
      <c r="AB387" s="278"/>
      <c r="AC387" s="278"/>
      <c r="AD387" s="278"/>
      <c r="AE387" s="278"/>
      <c r="AF387" s="278"/>
      <c r="AG387" s="278"/>
      <c r="AH387" s="278"/>
      <c r="AI387" s="278"/>
      <c r="AJ387" s="278"/>
      <c r="AK387" s="278"/>
      <c r="AL387" s="278"/>
      <c r="AM387" s="278"/>
      <c r="AN387" s="278"/>
      <c r="AO387" s="278"/>
      <c r="AP387" s="278"/>
      <c r="AQ387" s="278"/>
      <c r="AR387" s="278"/>
      <c r="AS387" s="278"/>
      <c r="AT387" s="278"/>
      <c r="AU387" s="278"/>
      <c r="AV387" s="278"/>
      <c r="AW387" s="278"/>
      <c r="AX387" s="278"/>
      <c r="AY387" s="278"/>
      <c r="AZ387" s="278"/>
    </row>
    <row r="388" spans="1:52" s="147" customFormat="1" ht="30" customHeight="1" x14ac:dyDescent="0.2">
      <c r="A388" s="1622"/>
      <c r="B388" s="1657" t="s">
        <v>77</v>
      </c>
      <c r="C388" s="1658"/>
      <c r="D388" s="505" t="s">
        <v>767</v>
      </c>
      <c r="E388" s="521">
        <v>42032</v>
      </c>
      <c r="F388" s="63"/>
      <c r="G388" s="153"/>
      <c r="L388" s="278"/>
      <c r="M388" s="278"/>
      <c r="N388" s="278"/>
      <c r="O388" s="278"/>
      <c r="P388" s="278"/>
      <c r="Q388" s="278"/>
      <c r="R388" s="278"/>
      <c r="S388" s="278"/>
      <c r="T388" s="278"/>
      <c r="U388" s="278"/>
      <c r="V388" s="278"/>
      <c r="W388" s="278"/>
      <c r="X388" s="278"/>
      <c r="Y388" s="278"/>
      <c r="Z388" s="278"/>
      <c r="AA388" s="278"/>
      <c r="AB388" s="278"/>
      <c r="AC388" s="278"/>
      <c r="AD388" s="278"/>
      <c r="AE388" s="278"/>
      <c r="AF388" s="278"/>
      <c r="AG388" s="278"/>
      <c r="AH388" s="278"/>
      <c r="AI388" s="278"/>
      <c r="AJ388" s="278"/>
      <c r="AK388" s="278"/>
      <c r="AL388" s="278"/>
      <c r="AM388" s="278"/>
      <c r="AN388" s="278"/>
      <c r="AO388" s="278"/>
      <c r="AP388" s="278"/>
      <c r="AQ388" s="278"/>
      <c r="AR388" s="278"/>
      <c r="AS388" s="278"/>
      <c r="AT388" s="278"/>
      <c r="AU388" s="278"/>
      <c r="AV388" s="278"/>
      <c r="AW388" s="278"/>
      <c r="AX388" s="278"/>
      <c r="AY388" s="278"/>
      <c r="AZ388" s="278"/>
    </row>
    <row r="389" spans="1:52" s="147" customFormat="1" ht="30" customHeight="1" x14ac:dyDescent="0.2">
      <c r="A389" s="1622"/>
      <c r="B389" s="1408" t="s">
        <v>77</v>
      </c>
      <c r="C389" s="1409"/>
      <c r="D389" s="400" t="s">
        <v>768</v>
      </c>
      <c r="E389" s="522">
        <v>42030</v>
      </c>
      <c r="F389"/>
      <c r="G389" s="153"/>
      <c r="L389" s="278"/>
      <c r="M389" s="278"/>
      <c r="N389" s="278"/>
      <c r="O389" s="278"/>
      <c r="P389" s="278"/>
      <c r="Q389" s="278"/>
      <c r="R389" s="278"/>
      <c r="S389" s="278"/>
      <c r="T389" s="278"/>
      <c r="U389" s="278"/>
      <c r="V389" s="278"/>
      <c r="W389" s="278"/>
      <c r="X389" s="278"/>
      <c r="Y389" s="278"/>
      <c r="Z389" s="278"/>
      <c r="AA389" s="278"/>
      <c r="AB389" s="278"/>
      <c r="AC389" s="278"/>
      <c r="AD389" s="278"/>
      <c r="AE389" s="278"/>
      <c r="AF389" s="278"/>
      <c r="AG389" s="278"/>
      <c r="AH389" s="278"/>
      <c r="AI389" s="278"/>
      <c r="AJ389" s="278"/>
      <c r="AK389" s="278"/>
      <c r="AL389" s="278"/>
      <c r="AM389" s="278"/>
      <c r="AN389" s="278"/>
      <c r="AO389" s="278"/>
      <c r="AP389" s="278"/>
      <c r="AQ389" s="278"/>
      <c r="AR389" s="278"/>
      <c r="AS389" s="278"/>
      <c r="AT389" s="278"/>
      <c r="AU389" s="278"/>
      <c r="AV389" s="278"/>
      <c r="AW389" s="278"/>
      <c r="AX389" s="278"/>
      <c r="AY389" s="278"/>
      <c r="AZ389" s="278"/>
    </row>
    <row r="390" spans="1:52" s="147" customFormat="1" ht="54.75" customHeight="1" x14ac:dyDescent="0.2">
      <c r="A390" s="1622"/>
      <c r="B390" s="1408" t="s">
        <v>230</v>
      </c>
      <c r="C390" s="1409"/>
      <c r="D390" s="400" t="s">
        <v>134</v>
      </c>
      <c r="E390" s="522">
        <v>42029</v>
      </c>
      <c r="F390"/>
      <c r="G390"/>
      <c r="L390" s="278"/>
      <c r="M390" s="278"/>
      <c r="N390" s="278"/>
      <c r="O390" s="278"/>
      <c r="P390" s="278"/>
      <c r="Q390" s="278"/>
      <c r="R390" s="278"/>
      <c r="S390" s="278"/>
      <c r="T390" s="278"/>
      <c r="U390" s="278"/>
      <c r="V390" s="278"/>
      <c r="W390" s="278"/>
      <c r="X390" s="278"/>
      <c r="Y390" s="278"/>
      <c r="Z390" s="278"/>
      <c r="AA390" s="278"/>
      <c r="AB390" s="278"/>
      <c r="AC390" s="278"/>
      <c r="AD390" s="278"/>
      <c r="AE390" s="278"/>
      <c r="AF390" s="278"/>
      <c r="AG390" s="278"/>
      <c r="AH390" s="278"/>
      <c r="AI390" s="278"/>
      <c r="AJ390" s="278"/>
      <c r="AK390" s="278"/>
      <c r="AL390" s="278"/>
      <c r="AM390" s="278"/>
      <c r="AN390" s="278"/>
      <c r="AO390" s="278"/>
      <c r="AP390" s="278"/>
      <c r="AQ390" s="278"/>
      <c r="AR390" s="278"/>
      <c r="AS390" s="278"/>
      <c r="AT390" s="278"/>
      <c r="AU390" s="278"/>
      <c r="AV390" s="278"/>
      <c r="AW390" s="278"/>
      <c r="AX390" s="278"/>
      <c r="AY390" s="278"/>
      <c r="AZ390" s="278"/>
    </row>
    <row r="391" spans="1:52" s="148" customFormat="1" ht="48.75" customHeight="1" x14ac:dyDescent="0.2">
      <c r="A391" s="1622"/>
      <c r="B391" s="1408" t="s">
        <v>77</v>
      </c>
      <c r="C391" s="1409"/>
      <c r="D391" s="400" t="s">
        <v>769</v>
      </c>
      <c r="E391" s="522">
        <v>42030</v>
      </c>
      <c r="F391"/>
      <c r="G391"/>
      <c r="L391" s="278"/>
      <c r="M391" s="278"/>
      <c r="N391" s="278"/>
      <c r="O391" s="278"/>
      <c r="P391" s="278"/>
      <c r="Q391" s="278"/>
      <c r="R391" s="278"/>
      <c r="S391" s="278"/>
      <c r="T391" s="278"/>
      <c r="U391" s="278"/>
      <c r="V391" s="278"/>
      <c r="W391" s="278"/>
      <c r="X391" s="278"/>
      <c r="Y391" s="278"/>
      <c r="Z391" s="278"/>
      <c r="AA391" s="278"/>
      <c r="AB391" s="278"/>
      <c r="AC391" s="278"/>
      <c r="AD391" s="278"/>
      <c r="AE391" s="278"/>
      <c r="AF391" s="278"/>
      <c r="AG391" s="278"/>
      <c r="AH391" s="278"/>
      <c r="AI391" s="278"/>
      <c r="AJ391" s="278"/>
      <c r="AK391" s="278"/>
      <c r="AL391" s="278"/>
      <c r="AM391" s="278"/>
      <c r="AN391" s="278"/>
      <c r="AO391" s="278"/>
      <c r="AP391" s="278"/>
      <c r="AQ391" s="278"/>
      <c r="AR391" s="278"/>
      <c r="AS391" s="278"/>
      <c r="AT391" s="278"/>
      <c r="AU391" s="278"/>
      <c r="AV391" s="278"/>
      <c r="AW391" s="278"/>
      <c r="AX391" s="278"/>
      <c r="AY391" s="278"/>
      <c r="AZ391" s="278"/>
    </row>
    <row r="392" spans="1:52" s="148" customFormat="1" ht="49.5" customHeight="1" x14ac:dyDescent="0.2">
      <c r="A392" s="1622"/>
      <c r="B392" s="1408" t="s">
        <v>77</v>
      </c>
      <c r="C392" s="1409"/>
      <c r="D392" s="400" t="s">
        <v>714</v>
      </c>
      <c r="E392" s="513">
        <v>42034</v>
      </c>
      <c r="F392"/>
      <c r="G392"/>
      <c r="L392" s="278"/>
      <c r="M392" s="278"/>
      <c r="N392" s="278"/>
      <c r="O392" s="278"/>
      <c r="P392" s="278"/>
      <c r="Q392" s="278"/>
      <c r="R392" s="278"/>
      <c r="S392" s="278"/>
      <c r="T392" s="278"/>
      <c r="U392" s="278"/>
      <c r="V392" s="278"/>
      <c r="W392" s="278"/>
      <c r="X392" s="278"/>
      <c r="Y392" s="278"/>
      <c r="Z392" s="278"/>
      <c r="AA392" s="278"/>
      <c r="AB392" s="278"/>
      <c r="AC392" s="278"/>
      <c r="AD392" s="278"/>
      <c r="AE392" s="278"/>
      <c r="AF392" s="278"/>
      <c r="AG392" s="278"/>
      <c r="AH392" s="278"/>
      <c r="AI392" s="278"/>
      <c r="AJ392" s="278"/>
      <c r="AK392" s="278"/>
      <c r="AL392" s="278"/>
      <c r="AM392" s="278"/>
      <c r="AN392" s="278"/>
      <c r="AO392" s="278"/>
      <c r="AP392" s="278"/>
      <c r="AQ392" s="278"/>
      <c r="AR392" s="278"/>
      <c r="AS392" s="278"/>
      <c r="AT392" s="278"/>
      <c r="AU392" s="278"/>
      <c r="AV392" s="278"/>
      <c r="AW392" s="278"/>
      <c r="AX392" s="278"/>
      <c r="AY392" s="278"/>
      <c r="AZ392" s="278"/>
    </row>
    <row r="393" spans="1:52" s="151" customFormat="1" ht="39" customHeight="1" x14ac:dyDescent="0.2">
      <c r="A393" s="1622"/>
      <c r="B393" s="708" t="s">
        <v>240</v>
      </c>
      <c r="C393" s="709"/>
      <c r="D393" s="1686" t="s">
        <v>688</v>
      </c>
      <c r="E393" s="1683">
        <v>42037</v>
      </c>
      <c r="F393"/>
      <c r="G393"/>
      <c r="L393" s="278"/>
      <c r="M393" s="278"/>
      <c r="N393" s="278"/>
      <c r="O393" s="278"/>
      <c r="P393" s="278"/>
      <c r="Q393" s="278"/>
      <c r="R393" s="278"/>
      <c r="S393" s="278"/>
      <c r="T393" s="278"/>
      <c r="U393" s="278"/>
      <c r="V393" s="278"/>
      <c r="W393" s="278"/>
      <c r="X393" s="278"/>
      <c r="Y393" s="278"/>
      <c r="Z393" s="278"/>
      <c r="AA393" s="278"/>
      <c r="AB393" s="278"/>
      <c r="AC393" s="278"/>
      <c r="AD393" s="278"/>
      <c r="AE393" s="278"/>
      <c r="AF393" s="278"/>
      <c r="AG393" s="278"/>
      <c r="AH393" s="278"/>
      <c r="AI393" s="278"/>
      <c r="AJ393" s="278"/>
      <c r="AK393" s="278"/>
      <c r="AL393" s="278"/>
      <c r="AM393" s="278"/>
      <c r="AN393" s="278"/>
      <c r="AO393" s="278"/>
      <c r="AP393" s="278"/>
      <c r="AQ393" s="278"/>
      <c r="AR393" s="278"/>
      <c r="AS393" s="278"/>
      <c r="AT393" s="278"/>
      <c r="AU393" s="278"/>
      <c r="AV393" s="278"/>
      <c r="AW393" s="278"/>
      <c r="AX393" s="278"/>
      <c r="AY393" s="278"/>
      <c r="AZ393" s="278"/>
    </row>
    <row r="394" spans="1:52" s="151" customFormat="1" ht="12.75" hidden="1" customHeight="1" x14ac:dyDescent="0.2">
      <c r="A394" s="1622"/>
      <c r="B394" s="1688" t="s">
        <v>77</v>
      </c>
      <c r="C394" s="1689"/>
      <c r="D394" s="1687"/>
      <c r="E394" s="1685"/>
      <c r="F394"/>
      <c r="G394"/>
      <c r="L394" s="278"/>
      <c r="M394" s="278"/>
      <c r="N394" s="278"/>
      <c r="O394" s="278"/>
      <c r="P394" s="278"/>
      <c r="Q394" s="278"/>
      <c r="R394" s="278"/>
      <c r="S394" s="278"/>
      <c r="T394" s="278"/>
      <c r="U394" s="278"/>
      <c r="V394" s="278"/>
      <c r="W394" s="278"/>
      <c r="X394" s="278"/>
      <c r="Y394" s="278"/>
      <c r="Z394" s="278"/>
      <c r="AA394" s="278"/>
      <c r="AB394" s="278"/>
      <c r="AC394" s="278"/>
      <c r="AD394" s="278"/>
      <c r="AE394" s="278"/>
      <c r="AF394" s="278"/>
      <c r="AG394" s="278"/>
      <c r="AH394" s="278"/>
      <c r="AI394" s="278"/>
      <c r="AJ394" s="278"/>
      <c r="AK394" s="278"/>
      <c r="AL394" s="278"/>
      <c r="AM394" s="278"/>
      <c r="AN394" s="278"/>
      <c r="AO394" s="278"/>
      <c r="AP394" s="278"/>
      <c r="AQ394" s="278"/>
      <c r="AR394" s="278"/>
      <c r="AS394" s="278"/>
      <c r="AT394" s="278"/>
      <c r="AU394" s="278"/>
      <c r="AV394" s="278"/>
      <c r="AW394" s="278"/>
      <c r="AX394" s="278"/>
      <c r="AY394" s="278"/>
      <c r="AZ394" s="278"/>
    </row>
    <row r="395" spans="1:52" s="151" customFormat="1" ht="29.25" customHeight="1" x14ac:dyDescent="0.2">
      <c r="A395" s="1622"/>
      <c r="B395" s="941"/>
      <c r="C395" s="1573"/>
      <c r="D395" s="1686" t="s">
        <v>707</v>
      </c>
      <c r="E395" s="1683">
        <v>42037</v>
      </c>
      <c r="F395"/>
      <c r="G395"/>
      <c r="L395" s="278"/>
      <c r="M395" s="278"/>
      <c r="N395" s="278"/>
      <c r="O395" s="278"/>
      <c r="P395" s="278"/>
      <c r="Q395" s="278"/>
      <c r="R395" s="278"/>
      <c r="S395" s="278"/>
      <c r="T395" s="278"/>
      <c r="U395" s="278"/>
      <c r="V395" s="278"/>
      <c r="W395" s="278"/>
      <c r="X395" s="278"/>
      <c r="Y395" s="278"/>
      <c r="Z395" s="278"/>
      <c r="AA395" s="278"/>
      <c r="AB395" s="278"/>
      <c r="AC395" s="278"/>
      <c r="AD395" s="278"/>
      <c r="AE395" s="278"/>
      <c r="AF395" s="278"/>
      <c r="AG395" s="278"/>
      <c r="AH395" s="278"/>
      <c r="AI395" s="278"/>
      <c r="AJ395" s="278"/>
      <c r="AK395" s="278"/>
      <c r="AL395" s="278"/>
      <c r="AM395" s="278"/>
      <c r="AN395" s="278"/>
      <c r="AO395" s="278"/>
      <c r="AP395" s="278"/>
      <c r="AQ395" s="278"/>
      <c r="AR395" s="278"/>
      <c r="AS395" s="278"/>
      <c r="AT395" s="278"/>
      <c r="AU395" s="278"/>
      <c r="AV395" s="278"/>
      <c r="AW395" s="278"/>
      <c r="AX395" s="278"/>
      <c r="AY395" s="278"/>
      <c r="AZ395" s="278"/>
    </row>
    <row r="396" spans="1:52" s="153" customFormat="1" ht="29.25" hidden="1" customHeight="1" x14ac:dyDescent="0.2">
      <c r="A396" s="1622"/>
      <c r="B396" s="1688" t="s">
        <v>77</v>
      </c>
      <c r="C396" s="1689"/>
      <c r="D396" s="1687"/>
      <c r="E396" s="1685"/>
      <c r="F396"/>
      <c r="G396"/>
      <c r="L396" s="278"/>
      <c r="M396" s="278"/>
      <c r="N396" s="278"/>
      <c r="O396" s="278"/>
      <c r="P396" s="278"/>
      <c r="Q396" s="278"/>
      <c r="R396" s="278"/>
      <c r="S396" s="278"/>
      <c r="T396" s="278"/>
      <c r="U396" s="278"/>
      <c r="V396" s="278"/>
      <c r="W396" s="278"/>
      <c r="X396" s="278"/>
      <c r="Y396" s="278"/>
      <c r="Z396" s="278"/>
      <c r="AA396" s="278"/>
      <c r="AB396" s="278"/>
      <c r="AC396" s="278"/>
      <c r="AD396" s="278"/>
      <c r="AE396" s="278"/>
      <c r="AF396" s="278"/>
      <c r="AG396" s="278"/>
      <c r="AH396" s="278"/>
      <c r="AI396" s="278"/>
      <c r="AJ396" s="278"/>
      <c r="AK396" s="278"/>
      <c r="AL396" s="278"/>
      <c r="AM396" s="278"/>
      <c r="AN396" s="278"/>
      <c r="AO396" s="278"/>
      <c r="AP396" s="278"/>
      <c r="AQ396" s="278"/>
      <c r="AR396" s="278"/>
      <c r="AS396" s="278"/>
      <c r="AT396" s="278"/>
      <c r="AU396" s="278"/>
      <c r="AV396" s="278"/>
      <c r="AW396" s="278"/>
      <c r="AX396" s="278"/>
      <c r="AY396" s="278"/>
      <c r="AZ396" s="278"/>
    </row>
    <row r="397" spans="1:52" s="153" customFormat="1" ht="39.75" customHeight="1" x14ac:dyDescent="0.2">
      <c r="A397" s="1622"/>
      <c r="B397" s="941"/>
      <c r="C397" s="1573"/>
      <c r="D397" s="1686" t="s">
        <v>713</v>
      </c>
      <c r="E397" s="1683">
        <v>42037</v>
      </c>
      <c r="F397"/>
      <c r="G397"/>
      <c r="L397" s="278"/>
      <c r="M397" s="278"/>
      <c r="N397" s="278"/>
      <c r="O397" s="278"/>
      <c r="P397" s="278"/>
      <c r="Q397" s="278"/>
      <c r="R397" s="278"/>
      <c r="S397" s="278"/>
      <c r="T397" s="278"/>
      <c r="U397" s="278"/>
      <c r="V397" s="278"/>
      <c r="W397" s="278"/>
      <c r="X397" s="278"/>
      <c r="Y397" s="278"/>
      <c r="Z397" s="278"/>
      <c r="AA397" s="278"/>
      <c r="AB397" s="278"/>
      <c r="AC397" s="278"/>
      <c r="AD397" s="278"/>
      <c r="AE397" s="278"/>
      <c r="AF397" s="278"/>
      <c r="AG397" s="278"/>
      <c r="AH397" s="278"/>
      <c r="AI397" s="278"/>
      <c r="AJ397" s="278"/>
      <c r="AK397" s="278"/>
      <c r="AL397" s="278"/>
      <c r="AM397" s="278"/>
      <c r="AN397" s="278"/>
      <c r="AO397" s="278"/>
      <c r="AP397" s="278"/>
      <c r="AQ397" s="278"/>
      <c r="AR397" s="278"/>
      <c r="AS397" s="278"/>
      <c r="AT397" s="278"/>
      <c r="AU397" s="278"/>
      <c r="AV397" s="278"/>
      <c r="AW397" s="278"/>
      <c r="AX397" s="278"/>
      <c r="AY397" s="278"/>
      <c r="AZ397" s="278"/>
    </row>
    <row r="398" spans="1:52" s="153" customFormat="1" ht="39.75" hidden="1" customHeight="1" x14ac:dyDescent="0.2">
      <c r="A398" s="1622"/>
      <c r="B398" s="1688" t="s">
        <v>77</v>
      </c>
      <c r="C398" s="1689"/>
      <c r="D398" s="1687"/>
      <c r="E398" s="1684"/>
      <c r="F398"/>
      <c r="G398"/>
      <c r="L398" s="278"/>
      <c r="M398" s="278"/>
      <c r="N398" s="278"/>
      <c r="O398" s="278"/>
      <c r="P398" s="278"/>
      <c r="Q398" s="278"/>
      <c r="R398" s="278"/>
      <c r="S398" s="278"/>
      <c r="T398" s="278"/>
      <c r="U398" s="278"/>
      <c r="V398" s="278"/>
      <c r="W398" s="278"/>
      <c r="X398" s="278"/>
      <c r="Y398" s="278"/>
      <c r="Z398" s="278"/>
      <c r="AA398" s="278"/>
      <c r="AB398" s="278"/>
      <c r="AC398" s="278"/>
      <c r="AD398" s="278"/>
      <c r="AE398" s="278"/>
      <c r="AF398" s="278"/>
      <c r="AG398" s="278"/>
      <c r="AH398" s="278"/>
      <c r="AI398" s="278"/>
      <c r="AJ398" s="278"/>
      <c r="AK398" s="278"/>
      <c r="AL398" s="278"/>
      <c r="AM398" s="278"/>
      <c r="AN398" s="278"/>
      <c r="AO398" s="278"/>
      <c r="AP398" s="278"/>
      <c r="AQ398" s="278"/>
      <c r="AR398" s="278"/>
      <c r="AS398" s="278"/>
      <c r="AT398" s="278"/>
      <c r="AU398" s="278"/>
      <c r="AV398" s="278"/>
      <c r="AW398" s="278"/>
      <c r="AX398" s="278"/>
      <c r="AY398" s="278"/>
      <c r="AZ398" s="278"/>
    </row>
    <row r="399" spans="1:52" s="153" customFormat="1" ht="48.75" customHeight="1" x14ac:dyDescent="0.2">
      <c r="A399" s="1622"/>
      <c r="B399" s="941"/>
      <c r="C399" s="1573"/>
      <c r="D399" s="166" t="s">
        <v>697</v>
      </c>
      <c r="E399" s="513">
        <v>42044</v>
      </c>
      <c r="F399"/>
      <c r="G399"/>
      <c r="L399" s="278"/>
      <c r="M399" s="278"/>
      <c r="N399" s="278"/>
      <c r="O399" s="278"/>
      <c r="P399" s="278"/>
      <c r="Q399" s="278"/>
      <c r="R399" s="278"/>
      <c r="S399" s="278"/>
      <c r="T399" s="278"/>
      <c r="U399" s="278"/>
      <c r="V399" s="278"/>
      <c r="W399" s="278"/>
      <c r="X399" s="278"/>
      <c r="Y399" s="278"/>
      <c r="Z399" s="278"/>
      <c r="AA399" s="278"/>
      <c r="AB399" s="278"/>
      <c r="AC399" s="278"/>
      <c r="AD399" s="278"/>
      <c r="AE399" s="278"/>
      <c r="AF399" s="278"/>
      <c r="AG399" s="278"/>
      <c r="AH399" s="278"/>
      <c r="AI399" s="278"/>
      <c r="AJ399" s="278"/>
      <c r="AK399" s="278"/>
      <c r="AL399" s="278"/>
      <c r="AM399" s="278"/>
      <c r="AN399" s="278"/>
      <c r="AO399" s="278"/>
      <c r="AP399" s="278"/>
      <c r="AQ399" s="278"/>
      <c r="AR399" s="278"/>
      <c r="AS399" s="278"/>
      <c r="AT399" s="278"/>
      <c r="AU399" s="278"/>
      <c r="AV399" s="278"/>
      <c r="AW399" s="278"/>
      <c r="AX399" s="278"/>
      <c r="AY399" s="278"/>
      <c r="AZ399" s="278"/>
    </row>
    <row r="400" spans="1:52" s="153" customFormat="1" ht="48" customHeight="1" x14ac:dyDescent="0.2">
      <c r="A400" s="1622"/>
      <c r="B400" s="1688" t="s">
        <v>77</v>
      </c>
      <c r="C400" s="1688"/>
      <c r="D400" s="166" t="s">
        <v>702</v>
      </c>
      <c r="E400" s="513">
        <v>42044</v>
      </c>
      <c r="F400" s="165"/>
      <c r="G400"/>
      <c r="L400" s="278"/>
      <c r="M400" s="278"/>
      <c r="N400" s="278"/>
      <c r="O400" s="278"/>
      <c r="P400" s="278"/>
      <c r="Q400" s="278"/>
      <c r="R400" s="278"/>
      <c r="S400" s="278"/>
      <c r="T400" s="278"/>
      <c r="U400" s="278"/>
      <c r="V400" s="278"/>
      <c r="W400" s="278"/>
      <c r="X400" s="278"/>
      <c r="Y400" s="278"/>
      <c r="Z400" s="278"/>
      <c r="AA400" s="278"/>
      <c r="AB400" s="278"/>
      <c r="AC400" s="278"/>
      <c r="AD400" s="278"/>
      <c r="AE400" s="278"/>
      <c r="AF400" s="278"/>
      <c r="AG400" s="278"/>
      <c r="AH400" s="278"/>
      <c r="AI400" s="278"/>
      <c r="AJ400" s="278"/>
      <c r="AK400" s="278"/>
      <c r="AL400" s="278"/>
      <c r="AM400" s="278"/>
      <c r="AN400" s="278"/>
      <c r="AO400" s="278"/>
      <c r="AP400" s="278"/>
      <c r="AQ400" s="278"/>
      <c r="AR400" s="278"/>
      <c r="AS400" s="278"/>
      <c r="AT400" s="278"/>
      <c r="AU400" s="278"/>
      <c r="AV400" s="278"/>
      <c r="AW400" s="278"/>
      <c r="AX400" s="278"/>
      <c r="AY400" s="278"/>
      <c r="AZ400" s="278"/>
    </row>
    <row r="401" spans="1:52" s="153" customFormat="1" ht="33" customHeight="1" x14ac:dyDescent="0.2">
      <c r="A401" s="1622"/>
      <c r="B401" s="709" t="s">
        <v>703</v>
      </c>
      <c r="C401" s="809"/>
      <c r="D401" s="166" t="s">
        <v>705</v>
      </c>
      <c r="E401" s="513">
        <v>42045</v>
      </c>
      <c r="F401" s="165"/>
      <c r="G401" s="165"/>
      <c r="L401" s="278"/>
      <c r="M401" s="278"/>
      <c r="N401" s="278"/>
      <c r="O401" s="278"/>
      <c r="P401" s="278"/>
      <c r="Q401" s="278"/>
      <c r="R401" s="278"/>
      <c r="S401" s="278"/>
      <c r="T401" s="278"/>
      <c r="U401" s="278"/>
      <c r="V401" s="278"/>
      <c r="W401" s="278"/>
      <c r="X401" s="278"/>
      <c r="Y401" s="278"/>
      <c r="Z401" s="278"/>
      <c r="AA401" s="278"/>
      <c r="AB401" s="278"/>
      <c r="AC401" s="278"/>
      <c r="AD401" s="278"/>
      <c r="AE401" s="278"/>
      <c r="AF401" s="278"/>
      <c r="AG401" s="278"/>
      <c r="AH401" s="278"/>
      <c r="AI401" s="278"/>
      <c r="AJ401" s="278"/>
      <c r="AK401" s="278"/>
      <c r="AL401" s="278"/>
      <c r="AM401" s="278"/>
      <c r="AN401" s="278"/>
      <c r="AO401" s="278"/>
      <c r="AP401" s="278"/>
      <c r="AQ401" s="278"/>
      <c r="AR401" s="278"/>
      <c r="AS401" s="278"/>
      <c r="AT401" s="278"/>
      <c r="AU401" s="278"/>
      <c r="AV401" s="278"/>
      <c r="AW401" s="278"/>
      <c r="AX401" s="278"/>
      <c r="AY401" s="278"/>
      <c r="AZ401" s="278"/>
    </row>
    <row r="402" spans="1:52" ht="33.75" customHeight="1" x14ac:dyDescent="0.2">
      <c r="A402" s="1622"/>
      <c r="B402" s="709" t="s">
        <v>205</v>
      </c>
      <c r="C402" s="809"/>
      <c r="D402" s="166" t="s">
        <v>712</v>
      </c>
      <c r="E402" s="513">
        <v>42045</v>
      </c>
      <c r="F402" s="165"/>
      <c r="G402" s="165"/>
    </row>
    <row r="403" spans="1:52" ht="26.25" customHeight="1" x14ac:dyDescent="0.2">
      <c r="A403" s="1622"/>
      <c r="B403" s="709" t="s">
        <v>210</v>
      </c>
      <c r="C403" s="809"/>
      <c r="D403" s="166" t="s">
        <v>717</v>
      </c>
      <c r="E403" s="513">
        <v>42045</v>
      </c>
      <c r="F403" s="165"/>
      <c r="G403" s="165"/>
    </row>
    <row r="404" spans="1:52" ht="37.5" customHeight="1" x14ac:dyDescent="0.2">
      <c r="A404" s="1622"/>
      <c r="B404" s="709" t="s">
        <v>77</v>
      </c>
      <c r="C404" s="809"/>
      <c r="D404" s="166" t="s">
        <v>719</v>
      </c>
      <c r="E404" s="513">
        <v>42045</v>
      </c>
      <c r="F404" s="165"/>
      <c r="G404" s="165"/>
    </row>
    <row r="405" spans="1:52" ht="33" customHeight="1" x14ac:dyDescent="0.2">
      <c r="A405" s="1622"/>
      <c r="B405" s="709" t="s">
        <v>210</v>
      </c>
      <c r="C405" s="809"/>
      <c r="D405" s="166" t="s">
        <v>721</v>
      </c>
      <c r="E405" s="513">
        <v>42046</v>
      </c>
      <c r="F405" s="165"/>
      <c r="G405" s="165"/>
    </row>
    <row r="406" spans="1:52" ht="32.25" customHeight="1" x14ac:dyDescent="0.2">
      <c r="A406" s="1622"/>
      <c r="B406" s="709" t="s">
        <v>210</v>
      </c>
      <c r="C406" s="809"/>
      <c r="D406" s="166" t="s">
        <v>743</v>
      </c>
      <c r="E406" s="513">
        <v>42046</v>
      </c>
      <c r="F406" s="165"/>
      <c r="G406" s="165"/>
    </row>
    <row r="407" spans="1:52" ht="38.25" customHeight="1" x14ac:dyDescent="0.2">
      <c r="A407" s="1622"/>
      <c r="B407" s="709" t="s">
        <v>77</v>
      </c>
      <c r="C407" s="809"/>
      <c r="D407" s="166" t="s">
        <v>706</v>
      </c>
      <c r="E407" s="513">
        <v>42048</v>
      </c>
      <c r="F407" s="165"/>
      <c r="G407" s="165"/>
    </row>
    <row r="408" spans="1:52" ht="42" customHeight="1" x14ac:dyDescent="0.2">
      <c r="A408" s="1622"/>
      <c r="B408" s="708" t="s">
        <v>77</v>
      </c>
      <c r="C408" s="708"/>
      <c r="D408" s="166" t="s">
        <v>709</v>
      </c>
      <c r="E408" s="513">
        <v>42051</v>
      </c>
      <c r="F408" s="168"/>
      <c r="G408" s="165"/>
    </row>
    <row r="409" spans="1:52" s="165" customFormat="1" ht="40.5" customHeight="1" x14ac:dyDescent="0.2">
      <c r="A409" s="1622"/>
      <c r="B409" s="708" t="s">
        <v>210</v>
      </c>
      <c r="C409" s="708"/>
      <c r="D409" s="166" t="s">
        <v>715</v>
      </c>
      <c r="E409" s="513">
        <v>42052</v>
      </c>
      <c r="F409" s="168"/>
      <c r="G409" s="168"/>
      <c r="L409" s="278"/>
      <c r="M409" s="278"/>
      <c r="N409" s="278"/>
      <c r="O409" s="278"/>
      <c r="P409" s="278"/>
      <c r="Q409" s="278"/>
      <c r="R409" s="278"/>
      <c r="S409" s="278"/>
      <c r="T409" s="278"/>
      <c r="U409" s="278"/>
      <c r="V409" s="278"/>
      <c r="W409" s="278"/>
      <c r="X409" s="278"/>
      <c r="Y409" s="278"/>
      <c r="Z409" s="278"/>
      <c r="AA409" s="278"/>
      <c r="AB409" s="278"/>
      <c r="AC409" s="278"/>
      <c r="AD409" s="278"/>
      <c r="AE409" s="278"/>
      <c r="AF409" s="278"/>
      <c r="AG409" s="278"/>
      <c r="AH409" s="278"/>
      <c r="AI409" s="278"/>
      <c r="AJ409" s="278"/>
      <c r="AK409" s="278"/>
      <c r="AL409" s="278"/>
      <c r="AM409" s="278"/>
      <c r="AN409" s="278"/>
      <c r="AO409" s="278"/>
      <c r="AP409" s="278"/>
      <c r="AQ409" s="278"/>
      <c r="AR409" s="278"/>
      <c r="AS409" s="278"/>
      <c r="AT409" s="278"/>
      <c r="AU409" s="278"/>
      <c r="AV409" s="278"/>
      <c r="AW409" s="278"/>
      <c r="AX409" s="278"/>
      <c r="AY409" s="278"/>
      <c r="AZ409" s="278"/>
    </row>
    <row r="410" spans="1:52" s="165" customFormat="1" ht="33.75" customHeight="1" x14ac:dyDescent="0.2">
      <c r="A410" s="1622"/>
      <c r="B410" s="708" t="s">
        <v>77</v>
      </c>
      <c r="C410" s="708"/>
      <c r="D410" s="166" t="s">
        <v>800</v>
      </c>
      <c r="E410" s="513">
        <v>42054</v>
      </c>
      <c r="F410" s="168"/>
      <c r="G410" s="168"/>
      <c r="L410" s="278"/>
      <c r="M410" s="278"/>
      <c r="N410" s="278"/>
      <c r="O410" s="278"/>
      <c r="P410" s="278"/>
      <c r="Q410" s="278"/>
      <c r="R410" s="278"/>
      <c r="S410" s="278"/>
      <c r="T410" s="278"/>
      <c r="U410" s="278"/>
      <c r="V410" s="278"/>
      <c r="W410" s="278"/>
      <c r="X410" s="278"/>
      <c r="Y410" s="278"/>
      <c r="Z410" s="278"/>
      <c r="AA410" s="278"/>
      <c r="AB410" s="278"/>
      <c r="AC410" s="278"/>
      <c r="AD410" s="278"/>
      <c r="AE410" s="278"/>
      <c r="AF410" s="278"/>
      <c r="AG410" s="278"/>
      <c r="AH410" s="278"/>
      <c r="AI410" s="278"/>
      <c r="AJ410" s="278"/>
      <c r="AK410" s="278"/>
      <c r="AL410" s="278"/>
      <c r="AM410" s="278"/>
      <c r="AN410" s="278"/>
      <c r="AO410" s="278"/>
      <c r="AP410" s="278"/>
      <c r="AQ410" s="278"/>
      <c r="AR410" s="278"/>
      <c r="AS410" s="278"/>
      <c r="AT410" s="278"/>
      <c r="AU410" s="278"/>
      <c r="AV410" s="278"/>
      <c r="AW410" s="278"/>
      <c r="AX410" s="278"/>
      <c r="AY410" s="278"/>
      <c r="AZ410" s="278"/>
    </row>
    <row r="411" spans="1:52" s="165" customFormat="1" ht="33.75" customHeight="1" x14ac:dyDescent="0.2">
      <c r="A411" s="1622"/>
      <c r="B411" s="708" t="s">
        <v>210</v>
      </c>
      <c r="C411" s="708"/>
      <c r="D411" s="166" t="s">
        <v>716</v>
      </c>
      <c r="E411" s="513">
        <v>42052</v>
      </c>
      <c r="F411" s="168"/>
      <c r="G411" s="168"/>
      <c r="L411" s="278"/>
      <c r="M411" s="278"/>
      <c r="N411" s="278"/>
      <c r="O411" s="278"/>
      <c r="P411" s="278"/>
      <c r="Q411" s="278"/>
      <c r="R411" s="278"/>
      <c r="S411" s="278"/>
      <c r="T411" s="278"/>
      <c r="U411" s="278"/>
      <c r="V411" s="278"/>
      <c r="W411" s="278"/>
      <c r="X411" s="278"/>
      <c r="Y411" s="278"/>
      <c r="Z411" s="278"/>
      <c r="AA411" s="278"/>
      <c r="AB411" s="278"/>
      <c r="AC411" s="278"/>
      <c r="AD411" s="278"/>
      <c r="AE411" s="278"/>
      <c r="AF411" s="278"/>
      <c r="AG411" s="278"/>
      <c r="AH411" s="278"/>
      <c r="AI411" s="278"/>
      <c r="AJ411" s="278"/>
      <c r="AK411" s="278"/>
      <c r="AL411" s="278"/>
      <c r="AM411" s="278"/>
      <c r="AN411" s="278"/>
      <c r="AO411" s="278"/>
      <c r="AP411" s="278"/>
      <c r="AQ411" s="278"/>
      <c r="AR411" s="278"/>
      <c r="AS411" s="278"/>
      <c r="AT411" s="278"/>
      <c r="AU411" s="278"/>
      <c r="AV411" s="278"/>
      <c r="AW411" s="278"/>
      <c r="AX411" s="278"/>
      <c r="AY411" s="278"/>
      <c r="AZ411" s="278"/>
    </row>
    <row r="412" spans="1:52" s="165" customFormat="1" ht="40.5" customHeight="1" x14ac:dyDescent="0.2">
      <c r="A412" s="1622"/>
      <c r="B412" s="708" t="s">
        <v>230</v>
      </c>
      <c r="C412" s="708"/>
      <c r="D412" s="166" t="s">
        <v>720</v>
      </c>
      <c r="E412" s="513">
        <v>42051</v>
      </c>
      <c r="F412" s="168"/>
      <c r="G412" s="168"/>
      <c r="L412" s="278"/>
      <c r="M412" s="278"/>
      <c r="N412" s="278"/>
      <c r="O412" s="278"/>
      <c r="P412" s="278"/>
      <c r="Q412" s="278"/>
      <c r="R412" s="278"/>
      <c r="S412" s="278"/>
      <c r="T412" s="278"/>
      <c r="U412" s="278"/>
      <c r="V412" s="278"/>
      <c r="W412" s="278"/>
      <c r="X412" s="278"/>
      <c r="Y412" s="278"/>
      <c r="Z412" s="278"/>
      <c r="AA412" s="278"/>
      <c r="AB412" s="278"/>
      <c r="AC412" s="278"/>
      <c r="AD412" s="278"/>
      <c r="AE412" s="278"/>
      <c r="AF412" s="278"/>
      <c r="AG412" s="278"/>
      <c r="AH412" s="278"/>
      <c r="AI412" s="278"/>
      <c r="AJ412" s="278"/>
      <c r="AK412" s="278"/>
      <c r="AL412" s="278"/>
      <c r="AM412" s="278"/>
      <c r="AN412" s="278"/>
      <c r="AO412" s="278"/>
      <c r="AP412" s="278"/>
      <c r="AQ412" s="278"/>
      <c r="AR412" s="278"/>
      <c r="AS412" s="278"/>
      <c r="AT412" s="278"/>
      <c r="AU412" s="278"/>
      <c r="AV412" s="278"/>
      <c r="AW412" s="278"/>
      <c r="AX412" s="278"/>
      <c r="AY412" s="278"/>
      <c r="AZ412" s="278"/>
    </row>
    <row r="413" spans="1:52" s="165" customFormat="1" ht="31.5" customHeight="1" x14ac:dyDescent="0.2">
      <c r="A413" s="1622"/>
      <c r="B413" s="708" t="s">
        <v>695</v>
      </c>
      <c r="C413" s="708"/>
      <c r="D413" s="166" t="s">
        <v>723</v>
      </c>
      <c r="E413" s="513">
        <v>42053</v>
      </c>
      <c r="F413" s="168"/>
      <c r="G413" s="168"/>
      <c r="L413" s="278"/>
      <c r="M413" s="278"/>
      <c r="N413" s="278"/>
      <c r="O413" s="278"/>
      <c r="P413" s="278"/>
      <c r="Q413" s="278"/>
      <c r="R413" s="278"/>
      <c r="S413" s="278"/>
      <c r="T413" s="278"/>
      <c r="U413" s="278"/>
      <c r="V413" s="278"/>
      <c r="W413" s="278"/>
      <c r="X413" s="278"/>
      <c r="Y413" s="278"/>
      <c r="Z413" s="278"/>
      <c r="AA413" s="278"/>
      <c r="AB413" s="278"/>
      <c r="AC413" s="278"/>
      <c r="AD413" s="278"/>
      <c r="AE413" s="278"/>
      <c r="AF413" s="278"/>
      <c r="AG413" s="278"/>
      <c r="AH413" s="278"/>
      <c r="AI413" s="278"/>
      <c r="AJ413" s="278"/>
      <c r="AK413" s="278"/>
      <c r="AL413" s="278"/>
      <c r="AM413" s="278"/>
      <c r="AN413" s="278"/>
      <c r="AO413" s="278"/>
      <c r="AP413" s="278"/>
      <c r="AQ413" s="278"/>
      <c r="AR413" s="278"/>
      <c r="AS413" s="278"/>
      <c r="AT413" s="278"/>
      <c r="AU413" s="278"/>
      <c r="AV413" s="278"/>
      <c r="AW413" s="278"/>
      <c r="AX413" s="278"/>
      <c r="AY413" s="278"/>
      <c r="AZ413" s="278"/>
    </row>
    <row r="414" spans="1:52" s="165" customFormat="1" ht="32.25" customHeight="1" x14ac:dyDescent="0.2">
      <c r="A414" s="1622"/>
      <c r="B414" s="708" t="s">
        <v>799</v>
      </c>
      <c r="C414" s="708"/>
      <c r="D414" s="166" t="s">
        <v>728</v>
      </c>
      <c r="E414" s="513">
        <v>42053</v>
      </c>
      <c r="F414" s="168"/>
      <c r="G414" s="168"/>
      <c r="L414" s="278"/>
      <c r="M414" s="278"/>
      <c r="N414" s="278"/>
      <c r="O414" s="278"/>
      <c r="P414" s="278"/>
      <c r="Q414" s="278"/>
      <c r="R414" s="278"/>
      <c r="S414" s="278"/>
      <c r="T414" s="278"/>
      <c r="U414" s="278"/>
      <c r="V414" s="278"/>
      <c r="W414" s="278"/>
      <c r="X414" s="278"/>
      <c r="Y414" s="278"/>
      <c r="Z414" s="278"/>
      <c r="AA414" s="278"/>
      <c r="AB414" s="278"/>
      <c r="AC414" s="278"/>
      <c r="AD414" s="278"/>
      <c r="AE414" s="278"/>
      <c r="AF414" s="278"/>
      <c r="AG414" s="278"/>
      <c r="AH414" s="278"/>
      <c r="AI414" s="278"/>
      <c r="AJ414" s="278"/>
      <c r="AK414" s="278"/>
      <c r="AL414" s="278"/>
      <c r="AM414" s="278"/>
      <c r="AN414" s="278"/>
      <c r="AO414" s="278"/>
      <c r="AP414" s="278"/>
      <c r="AQ414" s="278"/>
      <c r="AR414" s="278"/>
      <c r="AS414" s="278"/>
      <c r="AT414" s="278"/>
      <c r="AU414" s="278"/>
      <c r="AV414" s="278"/>
      <c r="AW414" s="278"/>
      <c r="AX414" s="278"/>
      <c r="AY414" s="278"/>
      <c r="AZ414" s="278"/>
    </row>
    <row r="415" spans="1:52" s="165" customFormat="1" ht="30.75" customHeight="1" x14ac:dyDescent="0.2">
      <c r="A415" s="1622"/>
      <c r="B415" s="708" t="s">
        <v>799</v>
      </c>
      <c r="C415" s="708"/>
      <c r="D415" s="166" t="s">
        <v>729</v>
      </c>
      <c r="E415" s="513">
        <v>42053</v>
      </c>
      <c r="F415" s="168"/>
      <c r="G415" s="168"/>
      <c r="L415" s="278"/>
      <c r="M415" s="278"/>
      <c r="N415" s="278"/>
      <c r="O415" s="278"/>
      <c r="P415" s="278"/>
      <c r="Q415" s="278"/>
      <c r="R415" s="278"/>
      <c r="S415" s="278"/>
      <c r="T415" s="278"/>
      <c r="U415" s="278"/>
      <c r="V415" s="278"/>
      <c r="W415" s="278"/>
      <c r="X415" s="278"/>
      <c r="Y415" s="278"/>
      <c r="Z415" s="278"/>
      <c r="AA415" s="278"/>
      <c r="AB415" s="278"/>
      <c r="AC415" s="278"/>
      <c r="AD415" s="278"/>
      <c r="AE415" s="278"/>
      <c r="AF415" s="278"/>
      <c r="AG415" s="278"/>
      <c r="AH415" s="278"/>
      <c r="AI415" s="278"/>
      <c r="AJ415" s="278"/>
      <c r="AK415" s="278"/>
      <c r="AL415" s="278"/>
      <c r="AM415" s="278"/>
      <c r="AN415" s="278"/>
      <c r="AO415" s="278"/>
      <c r="AP415" s="278"/>
      <c r="AQ415" s="278"/>
      <c r="AR415" s="278"/>
      <c r="AS415" s="278"/>
      <c r="AT415" s="278"/>
      <c r="AU415" s="278"/>
      <c r="AV415" s="278"/>
      <c r="AW415" s="278"/>
      <c r="AX415" s="278"/>
      <c r="AY415" s="278"/>
      <c r="AZ415" s="278"/>
    </row>
    <row r="416" spans="1:52" s="165" customFormat="1" ht="31.5" customHeight="1" x14ac:dyDescent="0.2">
      <c r="A416" s="1622"/>
      <c r="B416" s="708" t="s">
        <v>799</v>
      </c>
      <c r="C416" s="708"/>
      <c r="D416" s="166" t="s">
        <v>730</v>
      </c>
      <c r="E416" s="513">
        <v>42418</v>
      </c>
      <c r="F416" s="168"/>
      <c r="G416" s="168"/>
      <c r="L416" s="278"/>
      <c r="M416" s="278"/>
      <c r="N416" s="278"/>
      <c r="O416" s="278"/>
      <c r="P416" s="278"/>
      <c r="Q416" s="278"/>
      <c r="R416" s="278"/>
      <c r="S416" s="278"/>
      <c r="T416" s="278"/>
      <c r="U416" s="278"/>
      <c r="V416" s="278"/>
      <c r="W416" s="278"/>
      <c r="X416" s="278"/>
      <c r="Y416" s="278"/>
      <c r="Z416" s="278"/>
      <c r="AA416" s="278"/>
      <c r="AB416" s="278"/>
      <c r="AC416" s="278"/>
      <c r="AD416" s="278"/>
      <c r="AE416" s="278"/>
      <c r="AF416" s="278"/>
      <c r="AG416" s="278"/>
      <c r="AH416" s="278"/>
      <c r="AI416" s="278"/>
      <c r="AJ416" s="278"/>
      <c r="AK416" s="278"/>
      <c r="AL416" s="278"/>
      <c r="AM416" s="278"/>
      <c r="AN416" s="278"/>
      <c r="AO416" s="278"/>
      <c r="AP416" s="278"/>
      <c r="AQ416" s="278"/>
      <c r="AR416" s="278"/>
      <c r="AS416" s="278"/>
      <c r="AT416" s="278"/>
      <c r="AU416" s="278"/>
      <c r="AV416" s="278"/>
      <c r="AW416" s="278"/>
      <c r="AX416" s="278"/>
      <c r="AY416" s="278"/>
      <c r="AZ416" s="278"/>
    </row>
    <row r="417" spans="1:52" s="168" customFormat="1" ht="31.5" customHeight="1" x14ac:dyDescent="0.2">
      <c r="A417" s="1622"/>
      <c r="B417" s="708" t="s">
        <v>799</v>
      </c>
      <c r="C417" s="708"/>
      <c r="D417" s="166" t="s">
        <v>731</v>
      </c>
      <c r="E417" s="513">
        <v>42053</v>
      </c>
      <c r="L417" s="278"/>
      <c r="M417" s="278"/>
      <c r="N417" s="278"/>
      <c r="O417" s="278"/>
      <c r="P417" s="278"/>
      <c r="Q417" s="278"/>
      <c r="R417" s="278"/>
      <c r="S417" s="278"/>
      <c r="T417" s="278"/>
      <c r="U417" s="278"/>
      <c r="V417" s="278"/>
      <c r="W417" s="278"/>
      <c r="X417" s="278"/>
      <c r="Y417" s="278"/>
      <c r="Z417" s="278"/>
      <c r="AA417" s="278"/>
      <c r="AB417" s="278"/>
      <c r="AC417" s="278"/>
      <c r="AD417" s="278"/>
      <c r="AE417" s="278"/>
      <c r="AF417" s="278"/>
      <c r="AG417" s="278"/>
      <c r="AH417" s="278"/>
      <c r="AI417" s="278"/>
      <c r="AJ417" s="278"/>
      <c r="AK417" s="278"/>
      <c r="AL417" s="278"/>
      <c r="AM417" s="278"/>
      <c r="AN417" s="278"/>
      <c r="AO417" s="278"/>
      <c r="AP417" s="278"/>
      <c r="AQ417" s="278"/>
      <c r="AR417" s="278"/>
      <c r="AS417" s="278"/>
      <c r="AT417" s="278"/>
      <c r="AU417" s="278"/>
      <c r="AV417" s="278"/>
      <c r="AW417" s="278"/>
      <c r="AX417" s="278"/>
      <c r="AY417" s="278"/>
      <c r="AZ417" s="278"/>
    </row>
    <row r="418" spans="1:52" s="168" customFormat="1" ht="31.5" customHeight="1" x14ac:dyDescent="0.2">
      <c r="A418" s="1622"/>
      <c r="B418" s="708" t="s">
        <v>799</v>
      </c>
      <c r="C418" s="708"/>
      <c r="D418" s="166" t="s">
        <v>742</v>
      </c>
      <c r="E418" s="513">
        <v>42053</v>
      </c>
      <c r="L418" s="278"/>
      <c r="M418" s="278"/>
      <c r="N418" s="278"/>
      <c r="O418" s="278"/>
      <c r="P418" s="278"/>
      <c r="Q418" s="278"/>
      <c r="R418" s="278"/>
      <c r="S418" s="278"/>
      <c r="T418" s="278"/>
      <c r="U418" s="278"/>
      <c r="V418" s="278"/>
      <c r="W418" s="278"/>
      <c r="X418" s="278"/>
      <c r="Y418" s="278"/>
      <c r="Z418" s="278"/>
      <c r="AA418" s="278"/>
      <c r="AB418" s="278"/>
      <c r="AC418" s="278"/>
      <c r="AD418" s="278"/>
      <c r="AE418" s="278"/>
      <c r="AF418" s="278"/>
      <c r="AG418" s="278"/>
      <c r="AH418" s="278"/>
      <c r="AI418" s="278"/>
      <c r="AJ418" s="278"/>
      <c r="AK418" s="278"/>
      <c r="AL418" s="278"/>
      <c r="AM418" s="278"/>
      <c r="AN418" s="278"/>
      <c r="AO418" s="278"/>
      <c r="AP418" s="278"/>
      <c r="AQ418" s="278"/>
      <c r="AR418" s="278"/>
      <c r="AS418" s="278"/>
      <c r="AT418" s="278"/>
      <c r="AU418" s="278"/>
      <c r="AV418" s="278"/>
      <c r="AW418" s="278"/>
      <c r="AX418" s="278"/>
      <c r="AY418" s="278"/>
      <c r="AZ418" s="278"/>
    </row>
    <row r="419" spans="1:52" s="168" customFormat="1" ht="31.5" customHeight="1" x14ac:dyDescent="0.2">
      <c r="A419" s="1622"/>
      <c r="B419" s="708" t="s">
        <v>264</v>
      </c>
      <c r="C419" s="709"/>
      <c r="D419" s="166" t="s">
        <v>745</v>
      </c>
      <c r="E419" s="513">
        <v>42048</v>
      </c>
      <c r="L419" s="278"/>
      <c r="M419" s="278"/>
      <c r="N419" s="278"/>
      <c r="O419" s="278"/>
      <c r="P419" s="278"/>
      <c r="Q419" s="278"/>
      <c r="R419" s="278"/>
      <c r="S419" s="278"/>
      <c r="T419" s="278"/>
      <c r="U419" s="278"/>
      <c r="V419" s="278"/>
      <c r="W419" s="278"/>
      <c r="X419" s="278"/>
      <c r="Y419" s="278"/>
      <c r="Z419" s="278"/>
      <c r="AA419" s="278"/>
      <c r="AB419" s="278"/>
      <c r="AC419" s="278"/>
      <c r="AD419" s="278"/>
      <c r="AE419" s="278"/>
      <c r="AF419" s="278"/>
      <c r="AG419" s="278"/>
      <c r="AH419" s="278"/>
      <c r="AI419" s="278"/>
      <c r="AJ419" s="278"/>
      <c r="AK419" s="278"/>
      <c r="AL419" s="278"/>
      <c r="AM419" s="278"/>
      <c r="AN419" s="278"/>
      <c r="AO419" s="278"/>
      <c r="AP419" s="278"/>
      <c r="AQ419" s="278"/>
      <c r="AR419" s="278"/>
      <c r="AS419" s="278"/>
      <c r="AT419" s="278"/>
      <c r="AU419" s="278"/>
      <c r="AV419" s="278"/>
      <c r="AW419" s="278"/>
      <c r="AX419" s="278"/>
      <c r="AY419" s="278"/>
      <c r="AZ419" s="278"/>
    </row>
    <row r="420" spans="1:52" s="168" customFormat="1" ht="44.25" customHeight="1" x14ac:dyDescent="0.2">
      <c r="A420" s="1622"/>
      <c r="B420" s="708" t="s">
        <v>205</v>
      </c>
      <c r="C420" s="708"/>
      <c r="D420" s="136" t="s">
        <v>689</v>
      </c>
      <c r="E420" s="523">
        <v>42058</v>
      </c>
      <c r="L420" s="278"/>
      <c r="M420" s="278"/>
      <c r="N420" s="278"/>
      <c r="O420" s="278"/>
      <c r="P420" s="278"/>
      <c r="Q420" s="278"/>
      <c r="R420" s="278"/>
      <c r="S420" s="278"/>
      <c r="T420" s="278"/>
      <c r="U420" s="278"/>
      <c r="V420" s="278"/>
      <c r="W420" s="278"/>
      <c r="X420" s="278"/>
      <c r="Y420" s="278"/>
      <c r="Z420" s="278"/>
      <c r="AA420" s="278"/>
      <c r="AB420" s="278"/>
      <c r="AC420" s="278"/>
      <c r="AD420" s="278"/>
      <c r="AE420" s="278"/>
      <c r="AF420" s="278"/>
      <c r="AG420" s="278"/>
      <c r="AH420" s="278"/>
      <c r="AI420" s="278"/>
      <c r="AJ420" s="278"/>
      <c r="AK420" s="278"/>
      <c r="AL420" s="278"/>
      <c r="AM420" s="278"/>
      <c r="AN420" s="278"/>
      <c r="AO420" s="278"/>
      <c r="AP420" s="278"/>
      <c r="AQ420" s="278"/>
      <c r="AR420" s="278"/>
      <c r="AS420" s="278"/>
      <c r="AT420" s="278"/>
      <c r="AU420" s="278"/>
      <c r="AV420" s="278"/>
      <c r="AW420" s="278"/>
      <c r="AX420" s="278"/>
      <c r="AY420" s="278"/>
      <c r="AZ420" s="278"/>
    </row>
    <row r="421" spans="1:52" s="168" customFormat="1" ht="31.5" customHeight="1" x14ac:dyDescent="0.2">
      <c r="A421" s="1622"/>
      <c r="B421" s="708" t="s">
        <v>77</v>
      </c>
      <c r="C421" s="709"/>
      <c r="D421" s="403" t="s">
        <v>739</v>
      </c>
      <c r="E421" s="523">
        <v>42065</v>
      </c>
      <c r="F421"/>
      <c r="L421" s="278"/>
      <c r="M421" s="278"/>
      <c r="N421" s="278"/>
      <c r="O421" s="278"/>
      <c r="P421" s="278"/>
      <c r="Q421" s="278"/>
      <c r="R421" s="278"/>
      <c r="S421" s="278"/>
      <c r="T421" s="278"/>
      <c r="U421" s="278"/>
      <c r="V421" s="278"/>
      <c r="W421" s="278"/>
      <c r="X421" s="278"/>
      <c r="Y421" s="278"/>
      <c r="Z421" s="278"/>
      <c r="AA421" s="278"/>
      <c r="AB421" s="278"/>
      <c r="AC421" s="278"/>
      <c r="AD421" s="278"/>
      <c r="AE421" s="278"/>
      <c r="AF421" s="278"/>
      <c r="AG421" s="278"/>
      <c r="AH421" s="278"/>
      <c r="AI421" s="278"/>
      <c r="AJ421" s="278"/>
      <c r="AK421" s="278"/>
      <c r="AL421" s="278"/>
      <c r="AM421" s="278"/>
      <c r="AN421" s="278"/>
      <c r="AO421" s="278"/>
      <c r="AP421" s="278"/>
      <c r="AQ421" s="278"/>
      <c r="AR421" s="278"/>
      <c r="AS421" s="278"/>
      <c r="AT421" s="278"/>
      <c r="AU421" s="278"/>
      <c r="AV421" s="278"/>
      <c r="AW421" s="278"/>
      <c r="AX421" s="278"/>
      <c r="AY421" s="278"/>
      <c r="AZ421" s="278"/>
    </row>
    <row r="422" spans="1:52" s="168" customFormat="1" ht="31.5" customHeight="1" x14ac:dyDescent="0.2">
      <c r="A422" s="1622"/>
      <c r="B422" s="1655" t="s">
        <v>788</v>
      </c>
      <c r="C422" s="1656"/>
      <c r="D422" s="403" t="s">
        <v>740</v>
      </c>
      <c r="E422" s="523">
        <v>42066</v>
      </c>
      <c r="F422"/>
      <c r="G422"/>
      <c r="L422" s="278"/>
      <c r="M422" s="278"/>
      <c r="N422" s="278"/>
      <c r="O422" s="278"/>
      <c r="P422" s="278"/>
      <c r="Q422" s="278"/>
      <c r="R422" s="278"/>
      <c r="S422" s="278"/>
      <c r="T422" s="278"/>
      <c r="U422" s="278"/>
      <c r="V422" s="278"/>
      <c r="W422" s="278"/>
      <c r="X422" s="278"/>
      <c r="Y422" s="278"/>
      <c r="Z422" s="278"/>
      <c r="AA422" s="278"/>
      <c r="AB422" s="278"/>
      <c r="AC422" s="278"/>
      <c r="AD422" s="278"/>
      <c r="AE422" s="278"/>
      <c r="AF422" s="278"/>
      <c r="AG422" s="278"/>
      <c r="AH422" s="278"/>
      <c r="AI422" s="278"/>
      <c r="AJ422" s="278"/>
      <c r="AK422" s="278"/>
      <c r="AL422" s="278"/>
      <c r="AM422" s="278"/>
      <c r="AN422" s="278"/>
      <c r="AO422" s="278"/>
      <c r="AP422" s="278"/>
      <c r="AQ422" s="278"/>
      <c r="AR422" s="278"/>
      <c r="AS422" s="278"/>
      <c r="AT422" s="278"/>
      <c r="AU422" s="278"/>
      <c r="AV422" s="278"/>
      <c r="AW422" s="278"/>
      <c r="AX422" s="278"/>
      <c r="AY422" s="278"/>
      <c r="AZ422" s="278"/>
    </row>
    <row r="423" spans="1:52" s="168" customFormat="1" ht="40.5" customHeight="1" x14ac:dyDescent="0.2">
      <c r="A423" s="1622"/>
      <c r="B423" s="1655" t="s">
        <v>788</v>
      </c>
      <c r="C423" s="1656"/>
      <c r="D423" s="403" t="s">
        <v>741</v>
      </c>
      <c r="E423" s="523">
        <v>42067</v>
      </c>
      <c r="F423"/>
      <c r="G423"/>
      <c r="L423" s="278"/>
      <c r="M423" s="278"/>
      <c r="N423" s="278"/>
      <c r="O423" s="278"/>
      <c r="P423" s="278"/>
      <c r="Q423" s="278"/>
      <c r="R423" s="278"/>
      <c r="S423" s="278"/>
      <c r="T423" s="278"/>
      <c r="U423" s="278"/>
      <c r="V423" s="278"/>
      <c r="W423" s="278"/>
      <c r="X423" s="278"/>
      <c r="Y423" s="278"/>
      <c r="Z423" s="278"/>
      <c r="AA423" s="278"/>
      <c r="AB423" s="278"/>
      <c r="AC423" s="278"/>
      <c r="AD423" s="278"/>
      <c r="AE423" s="278"/>
      <c r="AF423" s="278"/>
      <c r="AG423" s="278"/>
      <c r="AH423" s="278"/>
      <c r="AI423" s="278"/>
      <c r="AJ423" s="278"/>
      <c r="AK423" s="278"/>
      <c r="AL423" s="278"/>
      <c r="AM423" s="278"/>
      <c r="AN423" s="278"/>
      <c r="AO423" s="278"/>
      <c r="AP423" s="278"/>
      <c r="AQ423" s="278"/>
      <c r="AR423" s="278"/>
      <c r="AS423" s="278"/>
      <c r="AT423" s="278"/>
      <c r="AU423" s="278"/>
      <c r="AV423" s="278"/>
      <c r="AW423" s="278"/>
      <c r="AX423" s="278"/>
      <c r="AY423" s="278"/>
      <c r="AZ423" s="278"/>
    </row>
    <row r="424" spans="1:52" s="168" customFormat="1" ht="31.5" customHeight="1" x14ac:dyDescent="0.2">
      <c r="A424" s="1622"/>
      <c r="B424" s="1655" t="s">
        <v>788</v>
      </c>
      <c r="C424" s="1656"/>
      <c r="D424" s="403" t="s">
        <v>749</v>
      </c>
      <c r="E424" s="523">
        <v>42055</v>
      </c>
      <c r="F424"/>
      <c r="G424"/>
      <c r="L424" s="278"/>
      <c r="M424" s="278"/>
      <c r="N424" s="278"/>
      <c r="O424" s="278"/>
      <c r="P424" s="278"/>
      <c r="Q424" s="278"/>
      <c r="R424" s="278"/>
      <c r="S424" s="278"/>
      <c r="T424" s="278"/>
      <c r="U424" s="278"/>
      <c r="V424" s="278"/>
      <c r="W424" s="278"/>
      <c r="X424" s="278"/>
      <c r="Y424" s="278"/>
      <c r="Z424" s="278"/>
      <c r="AA424" s="278"/>
      <c r="AB424" s="278"/>
      <c r="AC424" s="278"/>
      <c r="AD424" s="278"/>
      <c r="AE424" s="278"/>
      <c r="AF424" s="278"/>
      <c r="AG424" s="278"/>
      <c r="AH424" s="278"/>
      <c r="AI424" s="278"/>
      <c r="AJ424" s="278"/>
      <c r="AK424" s="278"/>
      <c r="AL424" s="278"/>
      <c r="AM424" s="278"/>
      <c r="AN424" s="278"/>
      <c r="AO424" s="278"/>
      <c r="AP424" s="278"/>
      <c r="AQ424" s="278"/>
      <c r="AR424" s="278"/>
      <c r="AS424" s="278"/>
      <c r="AT424" s="278"/>
      <c r="AU424" s="278"/>
      <c r="AV424" s="278"/>
      <c r="AW424" s="278"/>
      <c r="AX424" s="278"/>
      <c r="AY424" s="278"/>
      <c r="AZ424" s="278"/>
    </row>
    <row r="425" spans="1:52" s="168" customFormat="1" ht="31.5" customHeight="1" x14ac:dyDescent="0.2">
      <c r="A425" s="1622"/>
      <c r="B425" s="1655" t="s">
        <v>230</v>
      </c>
      <c r="C425" s="1656"/>
      <c r="D425" s="403" t="s">
        <v>758</v>
      </c>
      <c r="E425" s="524">
        <v>42065</v>
      </c>
      <c r="F425"/>
      <c r="G425"/>
      <c r="L425" s="278"/>
      <c r="M425" s="278"/>
      <c r="N425" s="278"/>
      <c r="O425" s="278"/>
      <c r="P425" s="278"/>
      <c r="Q425" s="278"/>
      <c r="R425" s="278"/>
      <c r="S425" s="278"/>
      <c r="T425" s="278"/>
      <c r="U425" s="278"/>
      <c r="V425" s="278"/>
      <c r="W425" s="278"/>
      <c r="X425" s="278"/>
      <c r="Y425" s="278"/>
      <c r="Z425" s="278"/>
      <c r="AA425" s="278"/>
      <c r="AB425" s="278"/>
      <c r="AC425" s="278"/>
      <c r="AD425" s="278"/>
      <c r="AE425" s="278"/>
      <c r="AF425" s="278"/>
      <c r="AG425" s="278"/>
      <c r="AH425" s="278"/>
      <c r="AI425" s="278"/>
      <c r="AJ425" s="278"/>
      <c r="AK425" s="278"/>
      <c r="AL425" s="278"/>
      <c r="AM425" s="278"/>
      <c r="AN425" s="278"/>
      <c r="AO425" s="278"/>
      <c r="AP425" s="278"/>
      <c r="AQ425" s="278"/>
      <c r="AR425" s="278"/>
      <c r="AS425" s="278"/>
      <c r="AT425" s="278"/>
      <c r="AU425" s="278"/>
      <c r="AV425" s="278"/>
      <c r="AW425" s="278"/>
      <c r="AX425" s="278"/>
      <c r="AY425" s="278"/>
      <c r="AZ425" s="278"/>
    </row>
    <row r="426" spans="1:52" s="168" customFormat="1" ht="31.5" customHeight="1" x14ac:dyDescent="0.2">
      <c r="A426" s="1622"/>
      <c r="B426" s="1655" t="s">
        <v>210</v>
      </c>
      <c r="C426" s="1656"/>
      <c r="D426" s="403" t="s">
        <v>732</v>
      </c>
      <c r="E426" s="523">
        <v>42062</v>
      </c>
      <c r="F426"/>
      <c r="G426"/>
      <c r="L426" s="278"/>
      <c r="M426" s="278"/>
      <c r="N426" s="278"/>
      <c r="O426" s="278"/>
      <c r="P426" s="278"/>
      <c r="Q426" s="278"/>
      <c r="R426" s="278"/>
      <c r="S426" s="278"/>
      <c r="T426" s="278"/>
      <c r="U426" s="278"/>
      <c r="V426" s="278"/>
      <c r="W426" s="278"/>
      <c r="X426" s="278"/>
      <c r="Y426" s="278"/>
      <c r="Z426" s="278"/>
      <c r="AA426" s="278"/>
      <c r="AB426" s="278"/>
      <c r="AC426" s="278"/>
      <c r="AD426" s="278"/>
      <c r="AE426" s="278"/>
      <c r="AF426" s="278"/>
      <c r="AG426" s="278"/>
      <c r="AH426" s="278"/>
      <c r="AI426" s="278"/>
      <c r="AJ426" s="278"/>
      <c r="AK426" s="278"/>
      <c r="AL426" s="278"/>
      <c r="AM426" s="278"/>
      <c r="AN426" s="278"/>
      <c r="AO426" s="278"/>
      <c r="AP426" s="278"/>
      <c r="AQ426" s="278"/>
      <c r="AR426" s="278"/>
      <c r="AS426" s="278"/>
      <c r="AT426" s="278"/>
      <c r="AU426" s="278"/>
      <c r="AV426" s="278"/>
      <c r="AW426" s="278"/>
      <c r="AX426" s="278"/>
      <c r="AY426" s="278"/>
      <c r="AZ426" s="278"/>
    </row>
    <row r="427" spans="1:52" s="168" customFormat="1" ht="31.5" customHeight="1" x14ac:dyDescent="0.2">
      <c r="A427" s="1622"/>
      <c r="B427" s="1655" t="s">
        <v>77</v>
      </c>
      <c r="C427" s="1656"/>
      <c r="D427" s="193" t="s">
        <v>738</v>
      </c>
      <c r="E427" s="525">
        <v>42062</v>
      </c>
      <c r="F427"/>
      <c r="G427"/>
      <c r="L427" s="278"/>
      <c r="M427" s="278"/>
      <c r="N427" s="278"/>
      <c r="O427" s="278"/>
      <c r="P427" s="278"/>
      <c r="Q427" s="278"/>
      <c r="R427" s="278"/>
      <c r="S427" s="278"/>
      <c r="T427" s="278"/>
      <c r="U427" s="278"/>
      <c r="V427" s="278"/>
      <c r="W427" s="278"/>
      <c r="X427" s="278"/>
      <c r="Y427" s="278"/>
      <c r="Z427" s="278"/>
      <c r="AA427" s="278"/>
      <c r="AB427" s="278"/>
      <c r="AC427" s="278"/>
      <c r="AD427" s="278"/>
      <c r="AE427" s="278"/>
      <c r="AF427" s="278"/>
      <c r="AG427" s="278"/>
      <c r="AH427" s="278"/>
      <c r="AI427" s="278"/>
      <c r="AJ427" s="278"/>
      <c r="AK427" s="278"/>
      <c r="AL427" s="278"/>
      <c r="AM427" s="278"/>
      <c r="AN427" s="278"/>
      <c r="AO427" s="278"/>
      <c r="AP427" s="278"/>
      <c r="AQ427" s="278"/>
      <c r="AR427" s="278"/>
      <c r="AS427" s="278"/>
      <c r="AT427" s="278"/>
      <c r="AU427" s="278"/>
      <c r="AV427" s="278"/>
      <c r="AW427" s="278"/>
      <c r="AX427" s="278"/>
      <c r="AY427" s="278"/>
      <c r="AZ427" s="278"/>
    </row>
    <row r="428" spans="1:52" s="168" customFormat="1" ht="31.5" customHeight="1" x14ac:dyDescent="0.2">
      <c r="A428" s="1622"/>
      <c r="B428" s="1697" t="s">
        <v>722</v>
      </c>
      <c r="C428" s="1698"/>
      <c r="D428" s="403" t="s">
        <v>701</v>
      </c>
      <c r="E428" s="523">
        <v>42075</v>
      </c>
      <c r="F428"/>
      <c r="G428"/>
      <c r="L428" s="278"/>
      <c r="M428" s="278"/>
      <c r="N428" s="278"/>
      <c r="O428" s="278"/>
      <c r="P428" s="278"/>
      <c r="Q428" s="278"/>
      <c r="R428" s="278"/>
      <c r="S428" s="278"/>
      <c r="T428" s="278"/>
      <c r="U428" s="278"/>
      <c r="V428" s="278"/>
      <c r="W428" s="278"/>
      <c r="X428" s="278"/>
      <c r="Y428" s="278"/>
      <c r="Z428" s="278"/>
      <c r="AA428" s="278"/>
      <c r="AB428" s="278"/>
      <c r="AC428" s="278"/>
      <c r="AD428" s="278"/>
      <c r="AE428" s="278"/>
      <c r="AF428" s="278"/>
      <c r="AG428" s="278"/>
      <c r="AH428" s="278"/>
      <c r="AI428" s="278"/>
      <c r="AJ428" s="278"/>
      <c r="AK428" s="278"/>
      <c r="AL428" s="278"/>
      <c r="AM428" s="278"/>
      <c r="AN428" s="278"/>
      <c r="AO428" s="278"/>
      <c r="AP428" s="278"/>
      <c r="AQ428" s="278"/>
      <c r="AR428" s="278"/>
      <c r="AS428" s="278"/>
      <c r="AT428" s="278"/>
      <c r="AU428" s="278"/>
      <c r="AV428" s="278"/>
      <c r="AW428" s="278"/>
      <c r="AX428" s="278"/>
      <c r="AY428" s="278"/>
      <c r="AZ428" s="278"/>
    </row>
    <row r="429" spans="1:52" s="168" customFormat="1" ht="31.5" customHeight="1" x14ac:dyDescent="0.2">
      <c r="A429" s="1622"/>
      <c r="B429" s="1152" t="s">
        <v>77</v>
      </c>
      <c r="C429" s="709"/>
      <c r="D429" s="403" t="s">
        <v>744</v>
      </c>
      <c r="E429" s="524">
        <v>42072</v>
      </c>
      <c r="F429"/>
      <c r="G429"/>
      <c r="L429" s="278"/>
      <c r="M429" s="278"/>
      <c r="N429" s="278"/>
      <c r="O429" s="278"/>
      <c r="P429" s="278"/>
      <c r="Q429" s="278"/>
      <c r="R429" s="278"/>
      <c r="S429" s="278"/>
      <c r="T429" s="278"/>
      <c r="U429" s="278"/>
      <c r="V429" s="278"/>
      <c r="W429" s="278"/>
      <c r="X429" s="278"/>
      <c r="Y429" s="278"/>
      <c r="Z429" s="278"/>
      <c r="AA429" s="278"/>
      <c r="AB429" s="278"/>
      <c r="AC429" s="278"/>
      <c r="AD429" s="278"/>
      <c r="AE429" s="278"/>
      <c r="AF429" s="278"/>
      <c r="AG429" s="278"/>
      <c r="AH429" s="278"/>
      <c r="AI429" s="278"/>
      <c r="AJ429" s="278"/>
      <c r="AK429" s="278"/>
      <c r="AL429" s="278"/>
      <c r="AM429" s="278"/>
      <c r="AN429" s="278"/>
      <c r="AO429" s="278"/>
      <c r="AP429" s="278"/>
      <c r="AQ429" s="278"/>
      <c r="AR429" s="278"/>
      <c r="AS429" s="278"/>
      <c r="AT429" s="278"/>
      <c r="AU429" s="278"/>
      <c r="AV429" s="278"/>
      <c r="AW429" s="278"/>
      <c r="AX429" s="278"/>
      <c r="AY429" s="278"/>
      <c r="AZ429" s="278"/>
    </row>
    <row r="430" spans="1:52" ht="29.25" customHeight="1" x14ac:dyDescent="0.2">
      <c r="A430" s="1622"/>
      <c r="B430" s="1152" t="s">
        <v>788</v>
      </c>
      <c r="C430" s="709"/>
      <c r="D430" s="403" t="s">
        <v>755</v>
      </c>
      <c r="E430" s="524">
        <v>42073</v>
      </c>
    </row>
    <row r="431" spans="1:52" ht="38.25" customHeight="1" x14ac:dyDescent="0.2">
      <c r="A431" s="1622"/>
      <c r="B431" s="1152" t="s">
        <v>788</v>
      </c>
      <c r="C431" s="709"/>
      <c r="D431" s="403" t="s">
        <v>755</v>
      </c>
      <c r="E431" s="524">
        <v>42073</v>
      </c>
    </row>
    <row r="432" spans="1:52" ht="27" customHeight="1" x14ac:dyDescent="0.2">
      <c r="A432" s="1622"/>
      <c r="B432" s="1152" t="s">
        <v>788</v>
      </c>
      <c r="C432" s="709"/>
      <c r="D432" s="403" t="s">
        <v>765</v>
      </c>
      <c r="E432" s="524">
        <v>42072</v>
      </c>
    </row>
    <row r="433" spans="1:52" ht="42.75" customHeight="1" x14ac:dyDescent="0.2">
      <c r="A433" s="1622"/>
      <c r="B433" s="1152" t="s">
        <v>77</v>
      </c>
      <c r="C433" s="709"/>
      <c r="D433" s="174" t="s">
        <v>814</v>
      </c>
      <c r="E433" s="524">
        <v>42075</v>
      </c>
    </row>
    <row r="434" spans="1:52" ht="18" customHeight="1" x14ac:dyDescent="0.2">
      <c r="A434" s="1622"/>
      <c r="B434" s="1152" t="s">
        <v>210</v>
      </c>
      <c r="C434" s="709"/>
      <c r="D434" s="403" t="s">
        <v>776</v>
      </c>
      <c r="E434" s="523">
        <v>42079</v>
      </c>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row>
    <row r="435" spans="1:52" ht="15.75" customHeight="1" x14ac:dyDescent="0.2">
      <c r="A435" s="1622"/>
      <c r="B435" s="1104" t="s">
        <v>210</v>
      </c>
      <c r="C435" s="1375"/>
      <c r="D435" s="403" t="s">
        <v>777</v>
      </c>
      <c r="E435" s="523">
        <v>42079</v>
      </c>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row>
    <row r="436" spans="1:52" ht="27.75" customHeight="1" x14ac:dyDescent="0.2">
      <c r="A436" s="1622"/>
      <c r="B436" s="1152" t="s">
        <v>77</v>
      </c>
      <c r="C436" s="709"/>
      <c r="D436" s="403" t="s">
        <v>782</v>
      </c>
      <c r="E436" s="523">
        <v>42080</v>
      </c>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row>
    <row r="437" spans="1:52" ht="27.75" customHeight="1" x14ac:dyDescent="0.2">
      <c r="A437" s="1622"/>
      <c r="B437" s="1152" t="s">
        <v>210</v>
      </c>
      <c r="C437" s="709"/>
      <c r="D437" s="403" t="s">
        <v>789</v>
      </c>
      <c r="E437" s="523">
        <v>42082</v>
      </c>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row>
    <row r="438" spans="1:52" ht="42.75" customHeight="1" x14ac:dyDescent="0.2">
      <c r="A438" s="1622"/>
      <c r="B438" s="1152" t="s">
        <v>77</v>
      </c>
      <c r="C438" s="709"/>
      <c r="D438" s="403" t="s">
        <v>760</v>
      </c>
      <c r="E438" s="526" t="s">
        <v>872</v>
      </c>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row>
    <row r="439" spans="1:52" ht="25.5" x14ac:dyDescent="0.2">
      <c r="A439" s="1622"/>
      <c r="B439" s="1152" t="s">
        <v>210</v>
      </c>
      <c r="C439" s="709"/>
      <c r="D439" s="393" t="s">
        <v>766</v>
      </c>
      <c r="E439" s="526" t="s">
        <v>872</v>
      </c>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row>
    <row r="440" spans="1:52" ht="25.5" x14ac:dyDescent="0.2">
      <c r="A440" s="1622"/>
      <c r="B440" s="1651" t="s">
        <v>77</v>
      </c>
      <c r="C440" s="1652"/>
      <c r="D440" s="393" t="s">
        <v>773</v>
      </c>
      <c r="E440" s="526" t="s">
        <v>872</v>
      </c>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row>
    <row r="441" spans="1:52" x14ac:dyDescent="0.2">
      <c r="A441" s="1622"/>
      <c r="B441" s="1651" t="s">
        <v>240</v>
      </c>
      <c r="C441" s="1652"/>
      <c r="D441" s="393" t="s">
        <v>774</v>
      </c>
      <c r="E441" s="526" t="s">
        <v>873</v>
      </c>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row>
    <row r="442" spans="1:52" x14ac:dyDescent="0.2">
      <c r="A442" s="1622"/>
      <c r="B442" s="1651" t="s">
        <v>775</v>
      </c>
      <c r="C442" s="1652"/>
      <c r="D442" s="174" t="s">
        <v>785</v>
      </c>
      <c r="E442" s="526" t="s">
        <v>872</v>
      </c>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row>
    <row r="443" spans="1:52" ht="45.75" customHeight="1" x14ac:dyDescent="0.2">
      <c r="A443" s="1622"/>
      <c r="B443" s="1152" t="s">
        <v>77</v>
      </c>
      <c r="C443" s="709"/>
      <c r="D443" s="174" t="s">
        <v>790</v>
      </c>
      <c r="E443" s="526" t="s">
        <v>874</v>
      </c>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row>
    <row r="444" spans="1:52" ht="29.25" customHeight="1" x14ac:dyDescent="0.2">
      <c r="A444" s="1622"/>
      <c r="B444" s="1104" t="s">
        <v>77</v>
      </c>
      <c r="C444" s="1375"/>
      <c r="D444" s="210" t="s">
        <v>733</v>
      </c>
      <c r="E444" s="527">
        <v>42093</v>
      </c>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row>
    <row r="445" spans="1:52" ht="20.25" customHeight="1" x14ac:dyDescent="0.2">
      <c r="A445" s="1622"/>
      <c r="B445" s="1152" t="s">
        <v>230</v>
      </c>
      <c r="C445" s="709"/>
      <c r="D445" s="134" t="s">
        <v>781</v>
      </c>
      <c r="E445" s="527">
        <v>42093</v>
      </c>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row>
    <row r="446" spans="1:52" ht="24.75" customHeight="1" x14ac:dyDescent="0.2">
      <c r="A446" s="1622"/>
      <c r="B446" s="1152" t="s">
        <v>788</v>
      </c>
      <c r="C446" s="709"/>
      <c r="D446" s="174" t="s">
        <v>783</v>
      </c>
      <c r="E446" s="528">
        <v>42094</v>
      </c>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row>
    <row r="447" spans="1:52" ht="33" customHeight="1" x14ac:dyDescent="0.2">
      <c r="A447" s="1622"/>
      <c r="B447" s="1152" t="s">
        <v>77</v>
      </c>
      <c r="C447" s="709"/>
      <c r="D447" s="174" t="s">
        <v>791</v>
      </c>
      <c r="E447" s="527">
        <v>42093</v>
      </c>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row>
    <row r="448" spans="1:52" ht="39.75" customHeight="1" x14ac:dyDescent="0.2">
      <c r="A448" s="1622"/>
      <c r="B448" s="1152" t="s">
        <v>77</v>
      </c>
      <c r="C448" s="709"/>
      <c r="D448" s="134" t="s">
        <v>795</v>
      </c>
      <c r="E448" s="527">
        <v>42093</v>
      </c>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row>
    <row r="449" spans="1:52" ht="30" customHeight="1" x14ac:dyDescent="0.2">
      <c r="A449" s="1622"/>
      <c r="B449" s="1152" t="s">
        <v>210</v>
      </c>
      <c r="C449" s="709"/>
      <c r="D449" s="214" t="s">
        <v>747</v>
      </c>
      <c r="E449" s="527">
        <v>42096</v>
      </c>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row>
    <row r="450" spans="1:52" ht="32.25" customHeight="1" x14ac:dyDescent="0.2">
      <c r="A450" s="1622"/>
      <c r="B450" s="1152" t="s">
        <v>788</v>
      </c>
      <c r="C450" s="709"/>
      <c r="D450" s="403" t="s">
        <v>784</v>
      </c>
      <c r="E450" s="527">
        <v>42096</v>
      </c>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row>
    <row r="451" spans="1:52" ht="21.75" customHeight="1" x14ac:dyDescent="0.2">
      <c r="A451" s="1622"/>
      <c r="B451" s="1152" t="s">
        <v>230</v>
      </c>
      <c r="C451" s="709"/>
      <c r="D451" s="174" t="s">
        <v>794</v>
      </c>
      <c r="E451" s="527">
        <v>42100</v>
      </c>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row>
    <row r="452" spans="1:52" x14ac:dyDescent="0.2">
      <c r="A452" s="1622"/>
      <c r="B452" s="1152" t="s">
        <v>264</v>
      </c>
      <c r="C452" s="709"/>
      <c r="D452" s="174" t="s">
        <v>805</v>
      </c>
      <c r="E452" s="527">
        <v>42095</v>
      </c>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row>
    <row r="453" spans="1:52" ht="21.75" customHeight="1" x14ac:dyDescent="0.2">
      <c r="A453" s="1622"/>
      <c r="B453" s="1152" t="s">
        <v>804</v>
      </c>
      <c r="C453" s="709"/>
      <c r="D453" s="174" t="s">
        <v>806</v>
      </c>
      <c r="E453" s="527">
        <v>42102</v>
      </c>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row>
    <row r="454" spans="1:52" ht="17.25" customHeight="1" x14ac:dyDescent="0.2">
      <c r="A454" s="1622"/>
      <c r="B454" s="1152" t="s">
        <v>77</v>
      </c>
      <c r="C454" s="709"/>
      <c r="D454" s="403" t="s">
        <v>807</v>
      </c>
      <c r="E454" s="527">
        <v>42107</v>
      </c>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row>
    <row r="455" spans="1:52" ht="30" customHeight="1" x14ac:dyDescent="0.2">
      <c r="A455" s="1622"/>
      <c r="B455" s="1152" t="s">
        <v>264</v>
      </c>
      <c r="C455" s="709"/>
      <c r="D455" s="174" t="s">
        <v>812</v>
      </c>
      <c r="E455" s="527">
        <v>42103</v>
      </c>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row>
    <row r="456" spans="1:52" ht="14.25" customHeight="1" x14ac:dyDescent="0.2">
      <c r="A456" s="1622"/>
      <c r="B456" s="1152" t="s">
        <v>811</v>
      </c>
      <c r="C456" s="709"/>
      <c r="D456" s="403" t="s">
        <v>913</v>
      </c>
      <c r="E456" s="527">
        <v>42103</v>
      </c>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row>
    <row r="457" spans="1:52" ht="30.75" customHeight="1" x14ac:dyDescent="0.2">
      <c r="A457" s="1622"/>
      <c r="B457" s="1152" t="s">
        <v>205</v>
      </c>
      <c r="C457" s="709"/>
      <c r="D457" s="174" t="s">
        <v>756</v>
      </c>
      <c r="E457" s="527">
        <v>42117</v>
      </c>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row>
    <row r="458" spans="1:52" ht="31.5" customHeight="1" x14ac:dyDescent="0.2">
      <c r="A458" s="1622"/>
      <c r="B458" s="1152" t="s">
        <v>240</v>
      </c>
      <c r="C458" s="709"/>
      <c r="D458" s="403" t="s">
        <v>822</v>
      </c>
      <c r="E458" s="527">
        <v>42116</v>
      </c>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row>
    <row r="459" spans="1:52" ht="16.5" customHeight="1" x14ac:dyDescent="0.2">
      <c r="A459" s="1622"/>
      <c r="B459" s="1152" t="s">
        <v>210</v>
      </c>
      <c r="C459" s="709"/>
      <c r="D459" s="403" t="s">
        <v>823</v>
      </c>
      <c r="E459" s="527">
        <v>42111</v>
      </c>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row>
    <row r="460" spans="1:52" ht="16.5" customHeight="1" x14ac:dyDescent="0.2">
      <c r="A460" s="1622"/>
      <c r="B460" s="1152" t="s">
        <v>210</v>
      </c>
      <c r="C460" s="709"/>
      <c r="D460" s="403" t="s">
        <v>762</v>
      </c>
      <c r="E460" s="527">
        <v>42122</v>
      </c>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row>
    <row r="461" spans="1:52" ht="18.75" customHeight="1" x14ac:dyDescent="0.2">
      <c r="A461" s="1622"/>
      <c r="B461" s="1110" t="s">
        <v>210</v>
      </c>
      <c r="C461" s="1111"/>
      <c r="D461" s="403" t="s">
        <v>843</v>
      </c>
      <c r="E461" s="527">
        <v>42121</v>
      </c>
      <c r="F461" s="213"/>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row>
    <row r="462" spans="1:52" ht="27" customHeight="1" x14ac:dyDescent="0.2">
      <c r="A462" s="1622"/>
      <c r="B462" s="1110" t="s">
        <v>205</v>
      </c>
      <c r="C462" s="1111"/>
      <c r="D462" s="403" t="s">
        <v>846</v>
      </c>
      <c r="E462" s="527">
        <v>42121</v>
      </c>
      <c r="F462" s="213"/>
      <c r="G462" s="213"/>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row>
    <row r="463" spans="1:52" ht="18.75" customHeight="1" x14ac:dyDescent="0.2">
      <c r="A463" s="1622"/>
      <c r="B463" s="1110" t="s">
        <v>210</v>
      </c>
      <c r="C463" s="1111"/>
      <c r="D463" s="403" t="s">
        <v>849</v>
      </c>
      <c r="E463" s="527">
        <v>42122</v>
      </c>
      <c r="F463" s="213"/>
      <c r="G463" s="21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row>
    <row r="464" spans="1:52" ht="30" customHeight="1" x14ac:dyDescent="0.2">
      <c r="A464" s="1622"/>
      <c r="B464" s="1110" t="s">
        <v>840</v>
      </c>
      <c r="C464" s="1111"/>
      <c r="D464" s="403" t="s">
        <v>850</v>
      </c>
      <c r="E464" s="527">
        <v>42121</v>
      </c>
      <c r="F464" s="213"/>
      <c r="G464" s="213"/>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row>
    <row r="465" spans="1:52" ht="30.75" customHeight="1" x14ac:dyDescent="0.2">
      <c r="A465" s="1622"/>
      <c r="B465" s="1110" t="s">
        <v>77</v>
      </c>
      <c r="C465" s="1111"/>
      <c r="D465" s="403" t="s">
        <v>857</v>
      </c>
      <c r="E465" s="527">
        <v>42121</v>
      </c>
      <c r="F465" s="213"/>
      <c r="G465" s="213"/>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row>
    <row r="466" spans="1:52" ht="31.5" customHeight="1" x14ac:dyDescent="0.2">
      <c r="A466" s="1622"/>
      <c r="B466" s="1110" t="s">
        <v>210</v>
      </c>
      <c r="C466" s="1111"/>
      <c r="D466" s="403" t="s">
        <v>763</v>
      </c>
      <c r="E466" s="527">
        <v>42124</v>
      </c>
      <c r="F466" s="213"/>
      <c r="G466" s="213"/>
    </row>
    <row r="467" spans="1:52" ht="30.75" customHeight="1" x14ac:dyDescent="0.2">
      <c r="A467" s="1622"/>
      <c r="B467" s="1110" t="s">
        <v>240</v>
      </c>
      <c r="C467" s="1111"/>
      <c r="D467" s="403" t="s">
        <v>808</v>
      </c>
      <c r="E467" s="527">
        <v>42124</v>
      </c>
      <c r="F467" s="213"/>
      <c r="G467" s="213"/>
    </row>
    <row r="468" spans="1:52" s="213" customFormat="1" ht="30.75" customHeight="1" x14ac:dyDescent="0.2">
      <c r="A468" s="1622"/>
      <c r="B468" s="1110" t="s">
        <v>264</v>
      </c>
      <c r="C468" s="1111"/>
      <c r="D468" s="403" t="s">
        <v>839</v>
      </c>
      <c r="E468" s="527">
        <v>42128</v>
      </c>
      <c r="L468" s="278"/>
      <c r="M468" s="278"/>
      <c r="N468" s="278"/>
      <c r="O468" s="278"/>
      <c r="P468" s="278"/>
      <c r="Q468" s="278"/>
      <c r="R468" s="278"/>
      <c r="S468" s="278"/>
      <c r="T468" s="278"/>
      <c r="U468" s="278"/>
      <c r="V468" s="278"/>
      <c r="W468" s="278"/>
      <c r="X468" s="278"/>
      <c r="Y468" s="278"/>
      <c r="Z468" s="278"/>
      <c r="AA468" s="278"/>
      <c r="AB468" s="278"/>
      <c r="AC468" s="278"/>
      <c r="AD468" s="278"/>
      <c r="AE468" s="278"/>
      <c r="AF468" s="278"/>
      <c r="AG468" s="278"/>
      <c r="AH468" s="278"/>
      <c r="AI468" s="278"/>
      <c r="AJ468" s="278"/>
      <c r="AK468" s="278"/>
      <c r="AL468" s="278"/>
      <c r="AM468" s="278"/>
      <c r="AN468" s="278"/>
      <c r="AO468" s="278"/>
      <c r="AP468" s="278"/>
      <c r="AQ468" s="278"/>
      <c r="AR468" s="278"/>
      <c r="AS468" s="278"/>
      <c r="AT468" s="278"/>
      <c r="AU468" s="278"/>
      <c r="AV468" s="278"/>
      <c r="AW468" s="278"/>
      <c r="AX468" s="278"/>
      <c r="AY468" s="278"/>
      <c r="AZ468" s="278"/>
    </row>
    <row r="469" spans="1:52" s="213" customFormat="1" ht="30.75" customHeight="1" x14ac:dyDescent="0.2">
      <c r="A469" s="1622"/>
      <c r="B469" s="1152" t="s">
        <v>838</v>
      </c>
      <c r="C469" s="1110"/>
      <c r="D469" s="403" t="s">
        <v>842</v>
      </c>
      <c r="E469" s="527">
        <v>42124</v>
      </c>
      <c r="L469" s="278"/>
      <c r="M469" s="278"/>
      <c r="N469" s="278"/>
      <c r="O469" s="278"/>
      <c r="P469" s="278"/>
      <c r="Q469" s="278"/>
      <c r="R469" s="278"/>
      <c r="S469" s="278"/>
      <c r="T469" s="278"/>
      <c r="U469" s="278"/>
      <c r="V469" s="278"/>
      <c r="W469" s="278"/>
      <c r="X469" s="278"/>
      <c r="Y469" s="278"/>
      <c r="Z469" s="278"/>
      <c r="AA469" s="278"/>
      <c r="AB469" s="278"/>
      <c r="AC469" s="278"/>
      <c r="AD469" s="278"/>
      <c r="AE469" s="278"/>
      <c r="AF469" s="278"/>
      <c r="AG469" s="278"/>
      <c r="AH469" s="278"/>
      <c r="AI469" s="278"/>
      <c r="AJ469" s="278"/>
      <c r="AK469" s="278"/>
      <c r="AL469" s="278"/>
      <c r="AM469" s="278"/>
      <c r="AN469" s="278"/>
      <c r="AO469" s="278"/>
      <c r="AP469" s="278"/>
      <c r="AQ469" s="278"/>
      <c r="AR469" s="278"/>
      <c r="AS469" s="278"/>
      <c r="AT469" s="278"/>
      <c r="AU469" s="278"/>
      <c r="AV469" s="278"/>
      <c r="AW469" s="278"/>
      <c r="AX469" s="278"/>
      <c r="AY469" s="278"/>
      <c r="AZ469" s="278"/>
    </row>
    <row r="470" spans="1:52" s="213" customFormat="1" ht="30.75" customHeight="1" x14ac:dyDescent="0.2">
      <c r="A470" s="1622"/>
      <c r="B470" s="1110" t="s">
        <v>230</v>
      </c>
      <c r="C470" s="1111"/>
      <c r="D470" s="403" t="s">
        <v>854</v>
      </c>
      <c r="E470" s="527">
        <v>42128</v>
      </c>
      <c r="L470" s="278"/>
      <c r="M470" s="278"/>
      <c r="N470" s="278"/>
      <c r="O470" s="278"/>
      <c r="P470" s="278"/>
      <c r="Q470" s="278"/>
      <c r="R470" s="278"/>
      <c r="S470" s="278"/>
      <c r="T470" s="278"/>
      <c r="U470" s="278"/>
      <c r="V470" s="278"/>
      <c r="W470" s="278"/>
      <c r="X470" s="278"/>
      <c r="Y470" s="278"/>
      <c r="Z470" s="278"/>
      <c r="AA470" s="278"/>
      <c r="AB470" s="278"/>
      <c r="AC470" s="278"/>
      <c r="AD470" s="278"/>
      <c r="AE470" s="278"/>
      <c r="AF470" s="278"/>
      <c r="AG470" s="278"/>
      <c r="AH470" s="278"/>
      <c r="AI470" s="278"/>
      <c r="AJ470" s="278"/>
      <c r="AK470" s="278"/>
      <c r="AL470" s="278"/>
      <c r="AM470" s="278"/>
      <c r="AN470" s="278"/>
      <c r="AO470" s="278"/>
      <c r="AP470" s="278"/>
      <c r="AQ470" s="278"/>
      <c r="AR470" s="278"/>
      <c r="AS470" s="278"/>
      <c r="AT470" s="278"/>
      <c r="AU470" s="278"/>
      <c r="AV470" s="278"/>
      <c r="AW470" s="278"/>
      <c r="AX470" s="278"/>
      <c r="AY470" s="278"/>
      <c r="AZ470" s="278"/>
    </row>
    <row r="471" spans="1:52" s="213" customFormat="1" ht="30.75" customHeight="1" x14ac:dyDescent="0.2">
      <c r="A471" s="1622"/>
      <c r="B471" s="1104" t="s">
        <v>845</v>
      </c>
      <c r="C471" s="1105"/>
      <c r="D471" s="403" t="s">
        <v>871</v>
      </c>
      <c r="E471" s="527">
        <v>42128</v>
      </c>
      <c r="L471" s="278"/>
      <c r="M471" s="278"/>
      <c r="N471" s="278"/>
      <c r="O471" s="278"/>
      <c r="P471" s="278"/>
      <c r="Q471" s="278"/>
      <c r="R471" s="278"/>
      <c r="S471" s="278"/>
      <c r="T471" s="278"/>
      <c r="U471" s="278"/>
      <c r="V471" s="278"/>
      <c r="W471" s="278"/>
      <c r="X471" s="278"/>
      <c r="Y471" s="278"/>
      <c r="Z471" s="278"/>
      <c r="AA471" s="278"/>
      <c r="AB471" s="278"/>
      <c r="AC471" s="278"/>
      <c r="AD471" s="278"/>
      <c r="AE471" s="278"/>
      <c r="AF471" s="278"/>
      <c r="AG471" s="278"/>
      <c r="AH471" s="278"/>
      <c r="AI471" s="278"/>
      <c r="AJ471" s="278"/>
      <c r="AK471" s="278"/>
      <c r="AL471" s="278"/>
      <c r="AM471" s="278"/>
      <c r="AN471" s="278"/>
      <c r="AO471" s="278"/>
      <c r="AP471" s="278"/>
      <c r="AQ471" s="278"/>
      <c r="AR471" s="278"/>
      <c r="AS471" s="278"/>
      <c r="AT471" s="278"/>
      <c r="AU471" s="278"/>
      <c r="AV471" s="278"/>
      <c r="AW471" s="278"/>
      <c r="AX471" s="278"/>
      <c r="AY471" s="278"/>
      <c r="AZ471" s="278"/>
    </row>
    <row r="472" spans="1:52" s="213" customFormat="1" ht="30.75" customHeight="1" x14ac:dyDescent="0.2">
      <c r="A472" s="1622"/>
      <c r="B472" s="1110" t="s">
        <v>210</v>
      </c>
      <c r="C472" s="1111"/>
      <c r="D472" s="403" t="s">
        <v>936</v>
      </c>
      <c r="E472" s="527">
        <v>42124</v>
      </c>
      <c r="L472" s="278"/>
      <c r="M472" s="278"/>
      <c r="N472" s="278"/>
      <c r="O472" s="278"/>
      <c r="P472" s="278"/>
      <c r="Q472" s="278"/>
      <c r="R472" s="278"/>
      <c r="S472" s="278"/>
      <c r="T472" s="278"/>
      <c r="U472" s="278"/>
      <c r="V472" s="278"/>
      <c r="W472" s="278"/>
      <c r="X472" s="278"/>
      <c r="Y472" s="278"/>
      <c r="Z472" s="278"/>
      <c r="AA472" s="278"/>
      <c r="AB472" s="278"/>
      <c r="AC472" s="278"/>
      <c r="AD472" s="278"/>
      <c r="AE472" s="278"/>
      <c r="AF472" s="278"/>
      <c r="AG472" s="278"/>
      <c r="AH472" s="278"/>
      <c r="AI472" s="278"/>
      <c r="AJ472" s="278"/>
      <c r="AK472" s="278"/>
      <c r="AL472" s="278"/>
      <c r="AM472" s="278"/>
      <c r="AN472" s="278"/>
      <c r="AO472" s="278"/>
      <c r="AP472" s="278"/>
      <c r="AQ472" s="278"/>
      <c r="AR472" s="278"/>
      <c r="AS472" s="278"/>
      <c r="AT472" s="278"/>
      <c r="AU472" s="278"/>
      <c r="AV472" s="278"/>
      <c r="AW472" s="278"/>
      <c r="AX472" s="278"/>
      <c r="AY472" s="278"/>
      <c r="AZ472" s="278"/>
    </row>
    <row r="473" spans="1:52" s="213" customFormat="1" ht="30.75" customHeight="1" x14ac:dyDescent="0.2">
      <c r="A473" s="1622"/>
      <c r="B473" s="1110" t="s">
        <v>933</v>
      </c>
      <c r="C473" s="1111"/>
      <c r="D473" s="403" t="s">
        <v>942</v>
      </c>
      <c r="E473" s="527">
        <v>42131</v>
      </c>
      <c r="L473" s="278"/>
      <c r="M473" s="278"/>
      <c r="N473" s="278"/>
      <c r="O473" s="278"/>
      <c r="P473" s="278"/>
      <c r="Q473" s="278"/>
      <c r="R473" s="278"/>
      <c r="S473" s="278"/>
      <c r="T473" s="278"/>
      <c r="U473" s="278"/>
      <c r="V473" s="278"/>
      <c r="W473" s="278"/>
      <c r="X473" s="278"/>
      <c r="Y473" s="278"/>
      <c r="Z473" s="278"/>
      <c r="AA473" s="278"/>
      <c r="AB473" s="278"/>
      <c r="AC473" s="278"/>
      <c r="AD473" s="278"/>
      <c r="AE473" s="278"/>
      <c r="AF473" s="278"/>
      <c r="AG473" s="278"/>
      <c r="AH473" s="278"/>
      <c r="AI473" s="278"/>
      <c r="AJ473" s="278"/>
      <c r="AK473" s="278"/>
      <c r="AL473" s="278"/>
      <c r="AM473" s="278"/>
      <c r="AN473" s="278"/>
      <c r="AO473" s="278"/>
      <c r="AP473" s="278"/>
      <c r="AQ473" s="278"/>
      <c r="AR473" s="278"/>
      <c r="AS473" s="278"/>
      <c r="AT473" s="278"/>
      <c r="AU473" s="278"/>
      <c r="AV473" s="278"/>
      <c r="AW473" s="278"/>
      <c r="AX473" s="278"/>
      <c r="AY473" s="278"/>
      <c r="AZ473" s="278"/>
    </row>
    <row r="474" spans="1:52" s="213" customFormat="1" ht="30.75" customHeight="1" x14ac:dyDescent="0.2">
      <c r="A474" s="1622"/>
      <c r="B474" s="1110" t="s">
        <v>240</v>
      </c>
      <c r="C474" s="1111"/>
      <c r="D474" s="403" t="s">
        <v>943</v>
      </c>
      <c r="E474" s="527">
        <v>42131</v>
      </c>
      <c r="L474" s="278"/>
      <c r="M474" s="278"/>
      <c r="N474" s="278"/>
      <c r="O474" s="278"/>
      <c r="P474" s="278"/>
      <c r="Q474" s="278"/>
      <c r="R474" s="278"/>
      <c r="S474" s="278"/>
      <c r="T474" s="278"/>
      <c r="U474" s="278"/>
      <c r="V474" s="278"/>
      <c r="W474" s="278"/>
      <c r="X474" s="278"/>
      <c r="Y474" s="278"/>
      <c r="Z474" s="278"/>
      <c r="AA474" s="278"/>
      <c r="AB474" s="278"/>
      <c r="AC474" s="278"/>
      <c r="AD474" s="278"/>
      <c r="AE474" s="278"/>
      <c r="AF474" s="278"/>
      <c r="AG474" s="278"/>
      <c r="AH474" s="278"/>
      <c r="AI474" s="278"/>
      <c r="AJ474" s="278"/>
      <c r="AK474" s="278"/>
      <c r="AL474" s="278"/>
      <c r="AM474" s="278"/>
      <c r="AN474" s="278"/>
      <c r="AO474" s="278"/>
      <c r="AP474" s="278"/>
      <c r="AQ474" s="278"/>
      <c r="AR474" s="278"/>
      <c r="AS474" s="278"/>
      <c r="AT474" s="278"/>
      <c r="AU474" s="278"/>
      <c r="AV474" s="278"/>
      <c r="AW474" s="278"/>
      <c r="AX474" s="278"/>
      <c r="AY474" s="278"/>
      <c r="AZ474" s="278"/>
    </row>
    <row r="475" spans="1:52" s="213" customFormat="1" ht="30.75" customHeight="1" x14ac:dyDescent="0.2">
      <c r="A475" s="1622"/>
      <c r="B475" s="1110" t="s">
        <v>240</v>
      </c>
      <c r="C475" s="1111"/>
      <c r="D475" s="403" t="s">
        <v>786</v>
      </c>
      <c r="E475" s="527">
        <v>42132</v>
      </c>
      <c r="L475" s="278"/>
      <c r="M475" s="278"/>
      <c r="N475" s="278"/>
      <c r="O475" s="278"/>
      <c r="P475" s="278"/>
      <c r="Q475" s="278"/>
      <c r="R475" s="278"/>
      <c r="S475" s="278"/>
      <c r="T475" s="278"/>
      <c r="U475" s="278"/>
      <c r="V475" s="278"/>
      <c r="W475" s="278"/>
      <c r="X475" s="278"/>
      <c r="Y475" s="278"/>
      <c r="Z475" s="278"/>
      <c r="AA475" s="278"/>
      <c r="AB475" s="278"/>
      <c r="AC475" s="278"/>
      <c r="AD475" s="278"/>
      <c r="AE475" s="278"/>
      <c r="AF475" s="278"/>
      <c r="AG475" s="278"/>
      <c r="AH475" s="278"/>
      <c r="AI475" s="278"/>
      <c r="AJ475" s="278"/>
      <c r="AK475" s="278"/>
      <c r="AL475" s="278"/>
      <c r="AM475" s="278"/>
      <c r="AN475" s="278"/>
      <c r="AO475" s="278"/>
      <c r="AP475" s="278"/>
      <c r="AQ475" s="278"/>
      <c r="AR475" s="278"/>
      <c r="AS475" s="278"/>
      <c r="AT475" s="278"/>
      <c r="AU475" s="278"/>
      <c r="AV475" s="278"/>
      <c r="AW475" s="278"/>
      <c r="AX475" s="278"/>
      <c r="AY475" s="278"/>
      <c r="AZ475" s="278"/>
    </row>
    <row r="476" spans="1:52" s="213" customFormat="1" ht="30.75" customHeight="1" x14ac:dyDescent="0.2">
      <c r="A476" s="1622"/>
      <c r="B476" s="1110" t="s">
        <v>230</v>
      </c>
      <c r="C476" s="1111"/>
      <c r="D476" s="403" t="s">
        <v>798</v>
      </c>
      <c r="E476" s="527">
        <v>42138</v>
      </c>
      <c r="L476" s="278"/>
      <c r="M476" s="278"/>
      <c r="N476" s="278"/>
      <c r="O476" s="278"/>
      <c r="P476" s="278"/>
      <c r="Q476" s="278"/>
      <c r="R476" s="278"/>
      <c r="S476" s="278"/>
      <c r="T476" s="278"/>
      <c r="U476" s="278"/>
      <c r="V476" s="278"/>
      <c r="W476" s="278"/>
      <c r="X476" s="278"/>
      <c r="Y476" s="278"/>
      <c r="Z476" s="278"/>
      <c r="AA476" s="278"/>
      <c r="AB476" s="278"/>
      <c r="AC476" s="278"/>
      <c r="AD476" s="278"/>
      <c r="AE476" s="278"/>
      <c r="AF476" s="278"/>
      <c r="AG476" s="278"/>
      <c r="AH476" s="278"/>
      <c r="AI476" s="278"/>
      <c r="AJ476" s="278"/>
      <c r="AK476" s="278"/>
      <c r="AL476" s="278"/>
      <c r="AM476" s="278"/>
      <c r="AN476" s="278"/>
      <c r="AO476" s="278"/>
      <c r="AP476" s="278"/>
      <c r="AQ476" s="278"/>
      <c r="AR476" s="278"/>
      <c r="AS476" s="278"/>
      <c r="AT476" s="278"/>
      <c r="AU476" s="278"/>
      <c r="AV476" s="278"/>
      <c r="AW476" s="278"/>
      <c r="AX476" s="278"/>
      <c r="AY476" s="278"/>
      <c r="AZ476" s="278"/>
    </row>
    <row r="477" spans="1:52" s="213" customFormat="1" ht="30.75" customHeight="1" x14ac:dyDescent="0.2">
      <c r="A477" s="1622"/>
      <c r="B477" s="1110" t="s">
        <v>77</v>
      </c>
      <c r="C477" s="1111"/>
      <c r="D477" s="403" t="s">
        <v>870</v>
      </c>
      <c r="E477" s="527">
        <v>42135</v>
      </c>
      <c r="L477" s="278"/>
      <c r="M477" s="278"/>
      <c r="N477" s="278"/>
      <c r="O477" s="278"/>
      <c r="P477" s="278"/>
      <c r="Q477" s="278"/>
      <c r="R477" s="278"/>
      <c r="S477" s="278"/>
      <c r="T477" s="278"/>
      <c r="U477" s="278"/>
      <c r="V477" s="278"/>
      <c r="W477" s="278"/>
      <c r="X477" s="278"/>
      <c r="Y477" s="278"/>
      <c r="Z477" s="278"/>
      <c r="AA477" s="278"/>
      <c r="AB477" s="278"/>
      <c r="AC477" s="278"/>
      <c r="AD477" s="278"/>
      <c r="AE477" s="278"/>
      <c r="AF477" s="278"/>
      <c r="AG477" s="278"/>
      <c r="AH477" s="278"/>
      <c r="AI477" s="278"/>
      <c r="AJ477" s="278"/>
      <c r="AK477" s="278"/>
      <c r="AL477" s="278"/>
      <c r="AM477" s="278"/>
      <c r="AN477" s="278"/>
      <c r="AO477" s="278"/>
      <c r="AP477" s="278"/>
      <c r="AQ477" s="278"/>
      <c r="AR477" s="278"/>
      <c r="AS477" s="278"/>
      <c r="AT477" s="278"/>
      <c r="AU477" s="278"/>
      <c r="AV477" s="278"/>
      <c r="AW477" s="278"/>
      <c r="AX477" s="278"/>
      <c r="AY477" s="278"/>
      <c r="AZ477" s="278"/>
    </row>
    <row r="478" spans="1:52" s="213" customFormat="1" ht="43.5" customHeight="1" x14ac:dyDescent="0.2">
      <c r="A478" s="1622"/>
      <c r="B478" s="1110" t="s">
        <v>230</v>
      </c>
      <c r="C478" s="1111"/>
      <c r="D478" s="403" t="s">
        <v>869</v>
      </c>
      <c r="E478" s="527">
        <v>42132</v>
      </c>
      <c r="L478" s="278"/>
      <c r="M478" s="278"/>
      <c r="N478" s="278"/>
      <c r="O478" s="278"/>
      <c r="P478" s="278"/>
      <c r="Q478" s="278"/>
      <c r="R478" s="278"/>
      <c r="S478" s="278"/>
      <c r="T478" s="278"/>
      <c r="U478" s="278"/>
      <c r="V478" s="278"/>
      <c r="W478" s="278"/>
      <c r="X478" s="278"/>
      <c r="Y478" s="278"/>
      <c r="Z478" s="278"/>
      <c r="AA478" s="278"/>
      <c r="AB478" s="278"/>
      <c r="AC478" s="278"/>
      <c r="AD478" s="278"/>
      <c r="AE478" s="278"/>
      <c r="AF478" s="278"/>
      <c r="AG478" s="278"/>
      <c r="AH478" s="278"/>
      <c r="AI478" s="278"/>
      <c r="AJ478" s="278"/>
      <c r="AK478" s="278"/>
      <c r="AL478" s="278"/>
      <c r="AM478" s="278"/>
      <c r="AN478" s="278"/>
      <c r="AO478" s="278"/>
      <c r="AP478" s="278"/>
      <c r="AQ478" s="278"/>
      <c r="AR478" s="278"/>
      <c r="AS478" s="278"/>
      <c r="AT478" s="278"/>
      <c r="AU478" s="278"/>
      <c r="AV478" s="278"/>
      <c r="AW478" s="278"/>
      <c r="AX478" s="278"/>
      <c r="AY478" s="278"/>
      <c r="AZ478" s="278"/>
    </row>
    <row r="479" spans="1:52" s="213" customFormat="1" ht="30.75" customHeight="1" x14ac:dyDescent="0.2">
      <c r="A479" s="1622"/>
      <c r="B479" s="1110" t="s">
        <v>210</v>
      </c>
      <c r="C479" s="1111"/>
      <c r="D479" s="403" t="s">
        <v>878</v>
      </c>
      <c r="E479" s="527">
        <v>42132</v>
      </c>
      <c r="L479" s="278"/>
      <c r="M479" s="278"/>
      <c r="N479" s="278"/>
      <c r="O479" s="278"/>
      <c r="P479" s="278"/>
      <c r="Q479" s="278"/>
      <c r="R479" s="278"/>
      <c r="S479" s="278"/>
      <c r="T479" s="278"/>
      <c r="U479" s="278"/>
      <c r="V479" s="278"/>
      <c r="W479" s="278"/>
      <c r="X479" s="278"/>
      <c r="Y479" s="278"/>
      <c r="Z479" s="278"/>
      <c r="AA479" s="278"/>
      <c r="AB479" s="278"/>
      <c r="AC479" s="278"/>
      <c r="AD479" s="278"/>
      <c r="AE479" s="278"/>
      <c r="AF479" s="278"/>
      <c r="AG479" s="278"/>
      <c r="AH479" s="278"/>
      <c r="AI479" s="278"/>
      <c r="AJ479" s="278"/>
      <c r="AK479" s="278"/>
      <c r="AL479" s="278"/>
      <c r="AM479" s="278"/>
      <c r="AN479" s="278"/>
      <c r="AO479" s="278"/>
      <c r="AP479" s="278"/>
      <c r="AQ479" s="278"/>
      <c r="AR479" s="278"/>
      <c r="AS479" s="278"/>
      <c r="AT479" s="278"/>
      <c r="AU479" s="278"/>
      <c r="AV479" s="278"/>
      <c r="AW479" s="278"/>
      <c r="AX479" s="278"/>
      <c r="AY479" s="278"/>
      <c r="AZ479" s="278"/>
    </row>
    <row r="480" spans="1:52" s="213" customFormat="1" ht="30.75" customHeight="1" x14ac:dyDescent="0.2">
      <c r="A480" s="1622"/>
      <c r="B480" s="1110" t="s">
        <v>811</v>
      </c>
      <c r="C480" s="1111"/>
      <c r="D480" s="403" t="s">
        <v>867</v>
      </c>
      <c r="E480" s="527">
        <v>42135</v>
      </c>
      <c r="L480" s="278"/>
      <c r="M480" s="278"/>
      <c r="N480" s="278"/>
      <c r="O480" s="278"/>
      <c r="P480" s="278"/>
      <c r="Q480" s="278"/>
      <c r="R480" s="278"/>
      <c r="S480" s="278"/>
      <c r="T480" s="278"/>
      <c r="U480" s="278"/>
      <c r="V480" s="278"/>
      <c r="W480" s="278"/>
      <c r="X480" s="278"/>
      <c r="Y480" s="278"/>
      <c r="Z480" s="278"/>
      <c r="AA480" s="278"/>
      <c r="AB480" s="278"/>
      <c r="AC480" s="278"/>
      <c r="AD480" s="278"/>
      <c r="AE480" s="278"/>
      <c r="AF480" s="278"/>
      <c r="AG480" s="278"/>
      <c r="AH480" s="278"/>
      <c r="AI480" s="278"/>
      <c r="AJ480" s="278"/>
      <c r="AK480" s="278"/>
      <c r="AL480" s="278"/>
      <c r="AM480" s="278"/>
      <c r="AN480" s="278"/>
      <c r="AO480" s="278"/>
      <c r="AP480" s="278"/>
      <c r="AQ480" s="278"/>
      <c r="AR480" s="278"/>
      <c r="AS480" s="278"/>
      <c r="AT480" s="278"/>
      <c r="AU480" s="278"/>
      <c r="AV480" s="278"/>
      <c r="AW480" s="278"/>
      <c r="AX480" s="278"/>
      <c r="AY480" s="278"/>
      <c r="AZ480" s="278"/>
    </row>
    <row r="481" spans="1:52" s="213" customFormat="1" ht="30.75" customHeight="1" x14ac:dyDescent="0.2">
      <c r="A481" s="1622"/>
      <c r="B481" s="1110" t="s">
        <v>77</v>
      </c>
      <c r="C481" s="1111"/>
      <c r="D481" s="403" t="s">
        <v>876</v>
      </c>
      <c r="E481" s="527">
        <v>42134</v>
      </c>
      <c r="L481" s="278"/>
      <c r="M481" s="278"/>
      <c r="N481" s="278"/>
      <c r="O481" s="278"/>
      <c r="P481" s="278"/>
      <c r="Q481" s="278"/>
      <c r="R481" s="278"/>
      <c r="S481" s="278"/>
      <c r="T481" s="278"/>
      <c r="U481" s="278"/>
      <c r="V481" s="278"/>
      <c r="W481" s="278"/>
      <c r="X481" s="278"/>
      <c r="Y481" s="278"/>
      <c r="Z481" s="278"/>
      <c r="AA481" s="278"/>
      <c r="AB481" s="278"/>
      <c r="AC481" s="278"/>
      <c r="AD481" s="278"/>
      <c r="AE481" s="278"/>
      <c r="AF481" s="278"/>
      <c r="AG481" s="278"/>
      <c r="AH481" s="278"/>
      <c r="AI481" s="278"/>
      <c r="AJ481" s="278"/>
      <c r="AK481" s="278"/>
      <c r="AL481" s="278"/>
      <c r="AM481" s="278"/>
      <c r="AN481" s="278"/>
      <c r="AO481" s="278"/>
      <c r="AP481" s="278"/>
      <c r="AQ481" s="278"/>
      <c r="AR481" s="278"/>
      <c r="AS481" s="278"/>
      <c r="AT481" s="278"/>
      <c r="AU481" s="278"/>
      <c r="AV481" s="278"/>
      <c r="AW481" s="278"/>
      <c r="AX481" s="278"/>
      <c r="AY481" s="278"/>
      <c r="AZ481" s="278"/>
    </row>
    <row r="482" spans="1:52" s="213" customFormat="1" ht="30.75" customHeight="1" x14ac:dyDescent="0.2">
      <c r="A482" s="1622"/>
      <c r="B482" s="1110" t="s">
        <v>875</v>
      </c>
      <c r="C482" s="1111"/>
      <c r="D482" s="403" t="s">
        <v>877</v>
      </c>
      <c r="E482" s="527">
        <v>42135</v>
      </c>
      <c r="L482" s="278"/>
      <c r="M482" s="278"/>
      <c r="N482" s="278"/>
      <c r="O482" s="278"/>
      <c r="P482" s="278"/>
      <c r="Q482" s="278"/>
      <c r="R482" s="278"/>
      <c r="S482" s="278"/>
      <c r="T482" s="278"/>
      <c r="U482" s="278"/>
      <c r="V482" s="278"/>
      <c r="W482" s="278"/>
      <c r="X482" s="278"/>
      <c r="Y482" s="278"/>
      <c r="Z482" s="278"/>
      <c r="AA482" s="278"/>
      <c r="AB482" s="278"/>
      <c r="AC482" s="278"/>
      <c r="AD482" s="278"/>
      <c r="AE482" s="278"/>
      <c r="AF482" s="278"/>
      <c r="AG482" s="278"/>
      <c r="AH482" s="278"/>
      <c r="AI482" s="278"/>
      <c r="AJ482" s="278"/>
      <c r="AK482" s="278"/>
      <c r="AL482" s="278"/>
      <c r="AM482" s="278"/>
      <c r="AN482" s="278"/>
      <c r="AO482" s="278"/>
      <c r="AP482" s="278"/>
      <c r="AQ482" s="278"/>
      <c r="AR482" s="278"/>
      <c r="AS482" s="278"/>
      <c r="AT482" s="278"/>
      <c r="AU482" s="278"/>
      <c r="AV482" s="278"/>
      <c r="AW482" s="278"/>
      <c r="AX482" s="278"/>
      <c r="AY482" s="278"/>
      <c r="AZ482" s="278"/>
    </row>
    <row r="483" spans="1:52" s="213" customFormat="1" ht="30.75" customHeight="1" x14ac:dyDescent="0.2">
      <c r="A483" s="1622"/>
      <c r="B483" s="1110" t="s">
        <v>210</v>
      </c>
      <c r="C483" s="1111"/>
      <c r="D483" s="403" t="s">
        <v>879</v>
      </c>
      <c r="E483" s="527">
        <v>42132</v>
      </c>
      <c r="L483" s="278"/>
      <c r="M483" s="278"/>
      <c r="N483" s="278"/>
      <c r="O483" s="278"/>
      <c r="P483" s="278"/>
      <c r="Q483" s="278"/>
      <c r="R483" s="278"/>
      <c r="S483" s="278"/>
      <c r="T483" s="278"/>
      <c r="U483" s="278"/>
      <c r="V483" s="278"/>
      <c r="W483" s="278"/>
      <c r="X483" s="278"/>
      <c r="Y483" s="278"/>
      <c r="Z483" s="278"/>
      <c r="AA483" s="278"/>
      <c r="AB483" s="278"/>
      <c r="AC483" s="278"/>
      <c r="AD483" s="278"/>
      <c r="AE483" s="278"/>
      <c r="AF483" s="278"/>
      <c r="AG483" s="278"/>
      <c r="AH483" s="278"/>
      <c r="AI483" s="278"/>
      <c r="AJ483" s="278"/>
      <c r="AK483" s="278"/>
      <c r="AL483" s="278"/>
      <c r="AM483" s="278"/>
      <c r="AN483" s="278"/>
      <c r="AO483" s="278"/>
      <c r="AP483" s="278"/>
      <c r="AQ483" s="278"/>
      <c r="AR483" s="278"/>
      <c r="AS483" s="278"/>
      <c r="AT483" s="278"/>
      <c r="AU483" s="278"/>
      <c r="AV483" s="278"/>
      <c r="AW483" s="278"/>
      <c r="AX483" s="278"/>
      <c r="AY483" s="278"/>
      <c r="AZ483" s="278"/>
    </row>
    <row r="484" spans="1:52" s="213" customFormat="1" ht="30.75" customHeight="1" x14ac:dyDescent="0.2">
      <c r="A484" s="1622"/>
      <c r="B484" s="1110" t="s">
        <v>77</v>
      </c>
      <c r="C484" s="1111"/>
      <c r="D484" s="403" t="s">
        <v>881</v>
      </c>
      <c r="E484" s="527">
        <v>42135</v>
      </c>
      <c r="L484" s="278"/>
      <c r="M484" s="278"/>
      <c r="N484" s="278"/>
      <c r="O484" s="278"/>
      <c r="P484" s="278"/>
      <c r="Q484" s="278"/>
      <c r="R484" s="278"/>
      <c r="S484" s="278"/>
      <c r="T484" s="278"/>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278"/>
      <c r="AY484" s="278"/>
      <c r="AZ484" s="278"/>
    </row>
    <row r="485" spans="1:52" s="213" customFormat="1" ht="30.75" customHeight="1" x14ac:dyDescent="0.2">
      <c r="A485" s="1622"/>
      <c r="B485" s="1110" t="s">
        <v>77</v>
      </c>
      <c r="C485" s="1111"/>
      <c r="D485" s="403" t="s">
        <v>888</v>
      </c>
      <c r="E485" s="527">
        <v>42136</v>
      </c>
      <c r="L485" s="278"/>
      <c r="M485" s="278"/>
      <c r="N485" s="278"/>
      <c r="O485" s="278"/>
      <c r="P485" s="278"/>
      <c r="Q485" s="278"/>
      <c r="R485" s="278"/>
      <c r="S485" s="278"/>
      <c r="T485" s="278"/>
      <c r="U485" s="278"/>
      <c r="V485" s="278"/>
      <c r="W485" s="278"/>
      <c r="X485" s="278"/>
      <c r="Y485" s="278"/>
      <c r="Z485" s="278"/>
      <c r="AA485" s="278"/>
      <c r="AB485" s="278"/>
      <c r="AC485" s="278"/>
      <c r="AD485" s="278"/>
      <c r="AE485" s="278"/>
      <c r="AF485" s="278"/>
      <c r="AG485" s="278"/>
      <c r="AH485" s="278"/>
      <c r="AI485" s="278"/>
      <c r="AJ485" s="278"/>
      <c r="AK485" s="278"/>
      <c r="AL485" s="278"/>
      <c r="AM485" s="278"/>
      <c r="AN485" s="278"/>
      <c r="AO485" s="278"/>
      <c r="AP485" s="278"/>
      <c r="AQ485" s="278"/>
      <c r="AR485" s="278"/>
      <c r="AS485" s="278"/>
      <c r="AT485" s="278"/>
      <c r="AU485" s="278"/>
      <c r="AV485" s="278"/>
      <c r="AW485" s="278"/>
      <c r="AX485" s="278"/>
      <c r="AY485" s="278"/>
      <c r="AZ485" s="278"/>
    </row>
    <row r="486" spans="1:52" s="213" customFormat="1" ht="30.75" customHeight="1" x14ac:dyDescent="0.2">
      <c r="A486" s="1622"/>
      <c r="B486" s="1110" t="s">
        <v>77</v>
      </c>
      <c r="C486" s="1111"/>
      <c r="D486" s="403" t="s">
        <v>889</v>
      </c>
      <c r="E486" s="527">
        <v>42136</v>
      </c>
      <c r="L486" s="278"/>
      <c r="M486" s="278"/>
      <c r="N486" s="278"/>
      <c r="O486" s="278"/>
      <c r="P486" s="278"/>
      <c r="Q486" s="278"/>
      <c r="R486" s="278"/>
      <c r="S486" s="278"/>
      <c r="T486" s="278"/>
      <c r="U486" s="278"/>
      <c r="V486" s="278"/>
      <c r="W486" s="278"/>
      <c r="X486" s="278"/>
      <c r="Y486" s="278"/>
      <c r="Z486" s="278"/>
      <c r="AA486" s="278"/>
      <c r="AB486" s="278"/>
      <c r="AC486" s="278"/>
      <c r="AD486" s="278"/>
      <c r="AE486" s="278"/>
      <c r="AF486" s="278"/>
      <c r="AG486" s="278"/>
      <c r="AH486" s="278"/>
      <c r="AI486" s="278"/>
      <c r="AJ486" s="278"/>
      <c r="AK486" s="278"/>
      <c r="AL486" s="278"/>
      <c r="AM486" s="278"/>
      <c r="AN486" s="278"/>
      <c r="AO486" s="278"/>
      <c r="AP486" s="278"/>
      <c r="AQ486" s="278"/>
      <c r="AR486" s="278"/>
      <c r="AS486" s="278"/>
      <c r="AT486" s="278"/>
      <c r="AU486" s="278"/>
      <c r="AV486" s="278"/>
      <c r="AW486" s="278"/>
      <c r="AX486" s="278"/>
      <c r="AY486" s="278"/>
      <c r="AZ486" s="278"/>
    </row>
    <row r="487" spans="1:52" s="213" customFormat="1" ht="42" customHeight="1" x14ac:dyDescent="0.2">
      <c r="A487" s="1622"/>
      <c r="B487" s="1110" t="s">
        <v>77</v>
      </c>
      <c r="C487" s="1111"/>
      <c r="D487" s="403" t="s">
        <v>896</v>
      </c>
      <c r="E487" s="527">
        <v>42139</v>
      </c>
      <c r="L487" s="278"/>
      <c r="M487" s="278"/>
      <c r="N487" s="278"/>
      <c r="O487" s="278"/>
      <c r="P487" s="278"/>
      <c r="Q487" s="278"/>
      <c r="R487" s="278"/>
      <c r="S487" s="278"/>
      <c r="T487" s="278"/>
      <c r="U487" s="278"/>
      <c r="V487" s="278"/>
      <c r="W487" s="278"/>
      <c r="X487" s="278"/>
      <c r="Y487" s="278"/>
      <c r="Z487" s="278"/>
      <c r="AA487" s="278"/>
      <c r="AB487" s="278"/>
      <c r="AC487" s="278"/>
      <c r="AD487" s="278"/>
      <c r="AE487" s="278"/>
      <c r="AF487" s="278"/>
      <c r="AG487" s="278"/>
      <c r="AH487" s="278"/>
      <c r="AI487" s="278"/>
      <c r="AJ487" s="278"/>
      <c r="AK487" s="278"/>
      <c r="AL487" s="278"/>
      <c r="AM487" s="278"/>
      <c r="AN487" s="278"/>
      <c r="AO487" s="278"/>
      <c r="AP487" s="278"/>
      <c r="AQ487" s="278"/>
      <c r="AR487" s="278"/>
      <c r="AS487" s="278"/>
      <c r="AT487" s="278"/>
      <c r="AU487" s="278"/>
      <c r="AV487" s="278"/>
      <c r="AW487" s="278"/>
      <c r="AX487" s="278"/>
      <c r="AY487" s="278"/>
      <c r="AZ487" s="278"/>
    </row>
    <row r="488" spans="1:52" s="213" customFormat="1" ht="30.75" customHeight="1" x14ac:dyDescent="0.2">
      <c r="A488" s="1622"/>
      <c r="B488" s="1110" t="s">
        <v>77</v>
      </c>
      <c r="C488" s="1111"/>
      <c r="D488" s="403" t="s">
        <v>897</v>
      </c>
      <c r="E488" s="527">
        <v>42139</v>
      </c>
      <c r="L488" s="278"/>
      <c r="M488" s="278"/>
      <c r="N488" s="278"/>
      <c r="O488" s="278"/>
      <c r="P488" s="278"/>
      <c r="Q488" s="278"/>
      <c r="R488" s="278"/>
      <c r="S488" s="278"/>
      <c r="T488" s="278"/>
      <c r="U488" s="278"/>
      <c r="V488" s="278"/>
      <c r="W488" s="278"/>
      <c r="X488" s="278"/>
      <c r="Y488" s="278"/>
      <c r="Z488" s="278"/>
      <c r="AA488" s="278"/>
      <c r="AB488" s="278"/>
      <c r="AC488" s="278"/>
      <c r="AD488" s="278"/>
      <c r="AE488" s="278"/>
      <c r="AF488" s="278"/>
      <c r="AG488" s="278"/>
      <c r="AH488" s="278"/>
      <c r="AI488" s="278"/>
      <c r="AJ488" s="278"/>
      <c r="AK488" s="278"/>
      <c r="AL488" s="278"/>
      <c r="AM488" s="278"/>
      <c r="AN488" s="278"/>
      <c r="AO488" s="278"/>
      <c r="AP488" s="278"/>
      <c r="AQ488" s="278"/>
      <c r="AR488" s="278"/>
      <c r="AS488" s="278"/>
      <c r="AT488" s="278"/>
      <c r="AU488" s="278"/>
      <c r="AV488" s="278"/>
      <c r="AW488" s="278"/>
      <c r="AX488" s="278"/>
      <c r="AY488" s="278"/>
      <c r="AZ488" s="278"/>
    </row>
    <row r="489" spans="1:52" s="213" customFormat="1" ht="30.75" customHeight="1" x14ac:dyDescent="0.2">
      <c r="A489" s="1622"/>
      <c r="B489" s="1110" t="s">
        <v>838</v>
      </c>
      <c r="C489" s="1111"/>
      <c r="D489" s="403" t="s">
        <v>898</v>
      </c>
      <c r="E489" s="527">
        <v>42138</v>
      </c>
      <c r="L489" s="278"/>
      <c r="M489" s="278"/>
      <c r="N489" s="278"/>
      <c r="O489" s="278"/>
      <c r="P489" s="278"/>
      <c r="Q489" s="278"/>
      <c r="R489" s="278"/>
      <c r="S489" s="278"/>
      <c r="T489" s="278"/>
      <c r="U489" s="278"/>
      <c r="V489" s="278"/>
      <c r="W489" s="278"/>
      <c r="X489" s="278"/>
      <c r="Y489" s="278"/>
      <c r="Z489" s="278"/>
      <c r="AA489" s="278"/>
      <c r="AB489" s="278"/>
      <c r="AC489" s="278"/>
      <c r="AD489" s="278"/>
      <c r="AE489" s="278"/>
      <c r="AF489" s="278"/>
      <c r="AG489" s="278"/>
      <c r="AH489" s="278"/>
      <c r="AI489" s="278"/>
      <c r="AJ489" s="278"/>
      <c r="AK489" s="278"/>
      <c r="AL489" s="278"/>
      <c r="AM489" s="278"/>
      <c r="AN489" s="278"/>
      <c r="AO489" s="278"/>
      <c r="AP489" s="278"/>
      <c r="AQ489" s="278"/>
      <c r="AR489" s="278"/>
      <c r="AS489" s="278"/>
      <c r="AT489" s="278"/>
      <c r="AU489" s="278"/>
      <c r="AV489" s="278"/>
      <c r="AW489" s="278"/>
      <c r="AX489" s="278"/>
      <c r="AY489" s="278"/>
      <c r="AZ489" s="278"/>
    </row>
    <row r="490" spans="1:52" s="213" customFormat="1" ht="30.75" customHeight="1" x14ac:dyDescent="0.2">
      <c r="A490" s="1622"/>
      <c r="B490" s="1110" t="s">
        <v>210</v>
      </c>
      <c r="C490" s="1111"/>
      <c r="D490" s="403" t="s">
        <v>797</v>
      </c>
      <c r="E490" s="527">
        <v>42142</v>
      </c>
      <c r="L490" s="278"/>
      <c r="M490" s="278"/>
      <c r="N490" s="278"/>
      <c r="O490" s="278"/>
      <c r="P490" s="278"/>
      <c r="Q490" s="278"/>
      <c r="R490" s="278"/>
      <c r="S490" s="278"/>
      <c r="T490" s="278"/>
      <c r="U490" s="278"/>
      <c r="V490" s="278"/>
      <c r="W490" s="278"/>
      <c r="X490" s="278"/>
      <c r="Y490" s="278"/>
      <c r="Z490" s="278"/>
      <c r="AA490" s="278"/>
      <c r="AB490" s="278"/>
      <c r="AC490" s="278"/>
      <c r="AD490" s="278"/>
      <c r="AE490" s="278"/>
      <c r="AF490" s="278"/>
      <c r="AG490" s="278"/>
      <c r="AH490" s="278"/>
      <c r="AI490" s="278"/>
      <c r="AJ490" s="278"/>
      <c r="AK490" s="278"/>
      <c r="AL490" s="278"/>
      <c r="AM490" s="278"/>
      <c r="AN490" s="278"/>
      <c r="AO490" s="278"/>
      <c r="AP490" s="278"/>
      <c r="AQ490" s="278"/>
      <c r="AR490" s="278"/>
      <c r="AS490" s="278"/>
      <c r="AT490" s="278"/>
      <c r="AU490" s="278"/>
      <c r="AV490" s="278"/>
      <c r="AW490" s="278"/>
      <c r="AX490" s="278"/>
      <c r="AY490" s="278"/>
      <c r="AZ490" s="278"/>
    </row>
    <row r="491" spans="1:52" s="213" customFormat="1" ht="42" customHeight="1" x14ac:dyDescent="0.2">
      <c r="A491" s="1622"/>
      <c r="B491" s="1110" t="s">
        <v>77</v>
      </c>
      <c r="C491" s="1111"/>
      <c r="D491" s="403" t="s">
        <v>885</v>
      </c>
      <c r="E491" s="527">
        <v>42142</v>
      </c>
      <c r="L491" s="278"/>
      <c r="M491" s="278"/>
      <c r="N491" s="278"/>
      <c r="O491" s="278"/>
      <c r="P491" s="278"/>
      <c r="Q491" s="278"/>
      <c r="R491" s="278"/>
      <c r="S491" s="278"/>
      <c r="T491" s="278"/>
      <c r="U491" s="278"/>
      <c r="V491" s="278"/>
      <c r="W491" s="278"/>
      <c r="X491" s="278"/>
      <c r="Y491" s="278"/>
      <c r="Z491" s="278"/>
      <c r="AA491" s="278"/>
      <c r="AB491" s="278"/>
      <c r="AC491" s="278"/>
      <c r="AD491" s="278"/>
      <c r="AE491" s="278"/>
      <c r="AF491" s="278"/>
      <c r="AG491" s="278"/>
      <c r="AH491" s="278"/>
      <c r="AI491" s="278"/>
      <c r="AJ491" s="278"/>
      <c r="AK491" s="278"/>
      <c r="AL491" s="278"/>
      <c r="AM491" s="278"/>
      <c r="AN491" s="278"/>
      <c r="AO491" s="278"/>
      <c r="AP491" s="278"/>
      <c r="AQ491" s="278"/>
      <c r="AR491" s="278"/>
      <c r="AS491" s="278"/>
      <c r="AT491" s="278"/>
      <c r="AU491" s="278"/>
      <c r="AV491" s="278"/>
      <c r="AW491" s="278"/>
      <c r="AX491" s="278"/>
      <c r="AY491" s="278"/>
      <c r="AZ491" s="278"/>
    </row>
    <row r="492" spans="1:52" s="213" customFormat="1" ht="30.75" customHeight="1" x14ac:dyDescent="0.2">
      <c r="A492" s="1622"/>
      <c r="B492" s="1110" t="s">
        <v>811</v>
      </c>
      <c r="C492" s="1111"/>
      <c r="D492" s="403" t="s">
        <v>973</v>
      </c>
      <c r="E492" s="527">
        <v>42145</v>
      </c>
      <c r="L492" s="278"/>
      <c r="M492" s="278"/>
      <c r="N492" s="278"/>
      <c r="O492" s="278"/>
      <c r="P492" s="278"/>
      <c r="Q492" s="278"/>
      <c r="R492" s="278"/>
      <c r="S492" s="278"/>
      <c r="T492" s="278"/>
      <c r="U492" s="278"/>
      <c r="V492" s="278"/>
      <c r="W492" s="278"/>
      <c r="X492" s="278"/>
      <c r="Y492" s="278"/>
      <c r="Z492" s="278"/>
      <c r="AA492" s="278"/>
      <c r="AB492" s="278"/>
      <c r="AC492" s="278"/>
      <c r="AD492" s="278"/>
      <c r="AE492" s="278"/>
      <c r="AF492" s="278"/>
      <c r="AG492" s="278"/>
      <c r="AH492" s="278"/>
      <c r="AI492" s="278"/>
      <c r="AJ492" s="278"/>
      <c r="AK492" s="278"/>
      <c r="AL492" s="278"/>
      <c r="AM492" s="278"/>
      <c r="AN492" s="278"/>
      <c r="AO492" s="278"/>
      <c r="AP492" s="278"/>
      <c r="AQ492" s="278"/>
      <c r="AR492" s="278"/>
      <c r="AS492" s="278"/>
      <c r="AT492" s="278"/>
      <c r="AU492" s="278"/>
      <c r="AV492" s="278"/>
      <c r="AW492" s="278"/>
      <c r="AX492" s="278"/>
      <c r="AY492" s="278"/>
      <c r="AZ492" s="278"/>
    </row>
    <row r="493" spans="1:52" s="213" customFormat="1" ht="30.75" customHeight="1" x14ac:dyDescent="0.2">
      <c r="A493" s="1622"/>
      <c r="B493" s="1110" t="s">
        <v>264</v>
      </c>
      <c r="C493" s="1111"/>
      <c r="D493" s="403" t="s">
        <v>900</v>
      </c>
      <c r="E493" s="527">
        <v>42142</v>
      </c>
      <c r="L493" s="278"/>
      <c r="M493" s="278"/>
      <c r="N493" s="278"/>
      <c r="O493" s="278"/>
      <c r="P493" s="278"/>
      <c r="Q493" s="278"/>
      <c r="R493" s="278"/>
      <c r="S493" s="278"/>
      <c r="T493" s="278"/>
      <c r="U493" s="278"/>
      <c r="V493" s="278"/>
      <c r="W493" s="278"/>
      <c r="X493" s="278"/>
      <c r="Y493" s="278"/>
      <c r="Z493" s="278"/>
      <c r="AA493" s="278"/>
      <c r="AB493" s="278"/>
      <c r="AC493" s="278"/>
      <c r="AD493" s="278"/>
      <c r="AE493" s="278"/>
      <c r="AF493" s="278"/>
      <c r="AG493" s="278"/>
      <c r="AH493" s="278"/>
      <c r="AI493" s="278"/>
      <c r="AJ493" s="278"/>
      <c r="AK493" s="278"/>
      <c r="AL493" s="278"/>
      <c r="AM493" s="278"/>
      <c r="AN493" s="278"/>
      <c r="AO493" s="278"/>
      <c r="AP493" s="278"/>
      <c r="AQ493" s="278"/>
      <c r="AR493" s="278"/>
      <c r="AS493" s="278"/>
      <c r="AT493" s="278"/>
      <c r="AU493" s="278"/>
      <c r="AV493" s="278"/>
      <c r="AW493" s="278"/>
      <c r="AX493" s="278"/>
      <c r="AY493" s="278"/>
      <c r="AZ493" s="278"/>
    </row>
    <row r="494" spans="1:52" s="213" customFormat="1" ht="32.25" customHeight="1" x14ac:dyDescent="0.2">
      <c r="A494" s="1622"/>
      <c r="B494" s="1110" t="s">
        <v>811</v>
      </c>
      <c r="C494" s="1111"/>
      <c r="D494" s="403" t="s">
        <v>901</v>
      </c>
      <c r="E494" s="527">
        <v>42143</v>
      </c>
      <c r="L494" s="278"/>
      <c r="M494" s="278"/>
      <c r="N494" s="278"/>
      <c r="O494" s="278"/>
      <c r="P494" s="278"/>
      <c r="Q494" s="278"/>
      <c r="R494" s="278"/>
      <c r="S494" s="278"/>
      <c r="T494" s="278"/>
      <c r="U494" s="278"/>
      <c r="V494" s="278"/>
      <c r="W494" s="278"/>
      <c r="X494" s="278"/>
      <c r="Y494" s="278"/>
      <c r="Z494" s="278"/>
      <c r="AA494" s="278"/>
      <c r="AB494" s="278"/>
      <c r="AC494" s="278"/>
      <c r="AD494" s="278"/>
      <c r="AE494" s="278"/>
      <c r="AF494" s="278"/>
      <c r="AG494" s="278"/>
      <c r="AH494" s="278"/>
      <c r="AI494" s="278"/>
      <c r="AJ494" s="278"/>
      <c r="AK494" s="278"/>
      <c r="AL494" s="278"/>
      <c r="AM494" s="278"/>
      <c r="AN494" s="278"/>
      <c r="AO494" s="278"/>
      <c r="AP494" s="278"/>
      <c r="AQ494" s="278"/>
      <c r="AR494" s="278"/>
      <c r="AS494" s="278"/>
      <c r="AT494" s="278"/>
      <c r="AU494" s="278"/>
      <c r="AV494" s="278"/>
      <c r="AW494" s="278"/>
      <c r="AX494" s="278"/>
      <c r="AY494" s="278"/>
      <c r="AZ494" s="278"/>
    </row>
    <row r="495" spans="1:52" s="213" customFormat="1" ht="40.5" customHeight="1" x14ac:dyDescent="0.2">
      <c r="A495" s="1622"/>
      <c r="B495" s="1110" t="s">
        <v>77</v>
      </c>
      <c r="C495" s="1111"/>
      <c r="D495" s="403" t="s">
        <v>809</v>
      </c>
      <c r="E495" s="527">
        <v>42146</v>
      </c>
      <c r="L495" s="278"/>
      <c r="M495" s="278"/>
      <c r="N495" s="278"/>
      <c r="O495" s="278"/>
      <c r="P495" s="278"/>
      <c r="Q495" s="278"/>
      <c r="R495" s="278"/>
      <c r="S495" s="278"/>
      <c r="T495" s="278"/>
      <c r="U495" s="278"/>
      <c r="V495" s="278"/>
      <c r="W495" s="278"/>
      <c r="X495" s="278"/>
      <c r="Y495" s="278"/>
      <c r="Z495" s="278"/>
      <c r="AA495" s="278"/>
      <c r="AB495" s="278"/>
      <c r="AC495" s="278"/>
      <c r="AD495" s="278"/>
      <c r="AE495" s="278"/>
      <c r="AF495" s="278"/>
      <c r="AG495" s="278"/>
      <c r="AH495" s="278"/>
      <c r="AI495" s="278"/>
      <c r="AJ495" s="278"/>
      <c r="AK495" s="278"/>
      <c r="AL495" s="278"/>
      <c r="AM495" s="278"/>
      <c r="AN495" s="278"/>
      <c r="AO495" s="278"/>
      <c r="AP495" s="278"/>
      <c r="AQ495" s="278"/>
      <c r="AR495" s="278"/>
      <c r="AS495" s="278"/>
      <c r="AT495" s="278"/>
      <c r="AU495" s="278"/>
      <c r="AV495" s="278"/>
      <c r="AW495" s="278"/>
      <c r="AX495" s="278"/>
      <c r="AY495" s="278"/>
      <c r="AZ495" s="278"/>
    </row>
    <row r="496" spans="1:52" s="213" customFormat="1" ht="30.75" customHeight="1" x14ac:dyDescent="0.2">
      <c r="A496" s="1622"/>
      <c r="B496" s="1110" t="s">
        <v>210</v>
      </c>
      <c r="C496" s="1111"/>
      <c r="D496" s="403" t="s">
        <v>816</v>
      </c>
      <c r="E496" s="527">
        <v>42151</v>
      </c>
      <c r="L496" s="278"/>
      <c r="M496" s="278"/>
      <c r="N496" s="278"/>
      <c r="O496" s="278"/>
      <c r="P496" s="278"/>
      <c r="Q496" s="278"/>
      <c r="R496" s="278"/>
      <c r="S496" s="278"/>
      <c r="T496" s="278"/>
      <c r="U496" s="278"/>
      <c r="V496" s="278"/>
      <c r="W496" s="278"/>
      <c r="X496" s="278"/>
      <c r="Y496" s="278"/>
      <c r="Z496" s="278"/>
      <c r="AA496" s="278"/>
      <c r="AB496" s="278"/>
      <c r="AC496" s="278"/>
      <c r="AD496" s="278"/>
      <c r="AE496" s="278"/>
      <c r="AF496" s="278"/>
      <c r="AG496" s="278"/>
      <c r="AH496" s="278"/>
      <c r="AI496" s="278"/>
      <c r="AJ496" s="278"/>
      <c r="AK496" s="278"/>
      <c r="AL496" s="278"/>
      <c r="AM496" s="278"/>
      <c r="AN496" s="278"/>
      <c r="AO496" s="278"/>
      <c r="AP496" s="278"/>
      <c r="AQ496" s="278"/>
      <c r="AR496" s="278"/>
      <c r="AS496" s="278"/>
      <c r="AT496" s="278"/>
      <c r="AU496" s="278"/>
      <c r="AV496" s="278"/>
      <c r="AW496" s="278"/>
      <c r="AX496" s="278"/>
      <c r="AY496" s="278"/>
      <c r="AZ496" s="278"/>
    </row>
    <row r="497" spans="1:52" s="213" customFormat="1" ht="30.75" customHeight="1" x14ac:dyDescent="0.2">
      <c r="A497" s="1622"/>
      <c r="B497" s="1110" t="s">
        <v>189</v>
      </c>
      <c r="C497" s="1111"/>
      <c r="D497" s="403" t="s">
        <v>817</v>
      </c>
      <c r="E497" s="527">
        <v>42149</v>
      </c>
      <c r="L497" s="278"/>
      <c r="M497" s="278"/>
      <c r="N497" s="278"/>
      <c r="O497" s="278"/>
      <c r="P497" s="278"/>
      <c r="Q497" s="278"/>
      <c r="R497" s="278"/>
      <c r="S497" s="278"/>
      <c r="T497" s="278"/>
      <c r="U497" s="278"/>
      <c r="V497" s="278"/>
      <c r="W497" s="278"/>
      <c r="X497" s="278"/>
      <c r="Y497" s="278"/>
      <c r="Z497" s="278"/>
      <c r="AA497" s="278"/>
      <c r="AB497" s="278"/>
      <c r="AC497" s="278"/>
      <c r="AD497" s="278"/>
      <c r="AE497" s="278"/>
      <c r="AF497" s="278"/>
      <c r="AG497" s="278"/>
      <c r="AH497" s="278"/>
      <c r="AI497" s="278"/>
      <c r="AJ497" s="278"/>
      <c r="AK497" s="278"/>
      <c r="AL497" s="278"/>
      <c r="AM497" s="278"/>
      <c r="AN497" s="278"/>
      <c r="AO497" s="278"/>
      <c r="AP497" s="278"/>
      <c r="AQ497" s="278"/>
      <c r="AR497" s="278"/>
      <c r="AS497" s="278"/>
      <c r="AT497" s="278"/>
      <c r="AU497" s="278"/>
      <c r="AV497" s="278"/>
      <c r="AW497" s="278"/>
      <c r="AX497" s="278"/>
      <c r="AY497" s="278"/>
      <c r="AZ497" s="278"/>
    </row>
    <row r="498" spans="1:52" s="213" customFormat="1" ht="30.75" customHeight="1" x14ac:dyDescent="0.2">
      <c r="A498" s="1622"/>
      <c r="B498" s="1110" t="s">
        <v>230</v>
      </c>
      <c r="C498" s="1111"/>
      <c r="D498" s="403" t="s">
        <v>818</v>
      </c>
      <c r="E498" s="527">
        <v>42149</v>
      </c>
      <c r="L498" s="278"/>
      <c r="M498" s="278"/>
      <c r="N498" s="278"/>
      <c r="O498" s="278"/>
      <c r="P498" s="278"/>
      <c r="Q498" s="278"/>
      <c r="R498" s="278"/>
      <c r="S498" s="278"/>
      <c r="T498" s="278"/>
      <c r="U498" s="278"/>
      <c r="V498" s="278"/>
      <c r="W498" s="278"/>
      <c r="X498" s="278"/>
      <c r="Y498" s="278"/>
      <c r="Z498" s="278"/>
      <c r="AA498" s="278"/>
      <c r="AB498" s="278"/>
      <c r="AC498" s="278"/>
      <c r="AD498" s="278"/>
      <c r="AE498" s="278"/>
      <c r="AF498" s="278"/>
      <c r="AG498" s="278"/>
      <c r="AH498" s="278"/>
      <c r="AI498" s="278"/>
      <c r="AJ498" s="278"/>
      <c r="AK498" s="278"/>
      <c r="AL498" s="278"/>
      <c r="AM498" s="278"/>
      <c r="AN498" s="278"/>
      <c r="AO498" s="278"/>
      <c r="AP498" s="278"/>
      <c r="AQ498" s="278"/>
      <c r="AR498" s="278"/>
      <c r="AS498" s="278"/>
      <c r="AT498" s="278"/>
      <c r="AU498" s="278"/>
      <c r="AV498" s="278"/>
      <c r="AW498" s="278"/>
      <c r="AX498" s="278"/>
      <c r="AY498" s="278"/>
      <c r="AZ498" s="278"/>
    </row>
    <row r="499" spans="1:52" s="213" customFormat="1" ht="30.75" customHeight="1" x14ac:dyDescent="0.2">
      <c r="A499" s="1622"/>
      <c r="B499" s="1110" t="s">
        <v>230</v>
      </c>
      <c r="C499" s="1111"/>
      <c r="D499" s="403" t="s">
        <v>819</v>
      </c>
      <c r="E499" s="527">
        <v>42149</v>
      </c>
      <c r="L499" s="278"/>
      <c r="M499" s="278"/>
      <c r="N499" s="278"/>
      <c r="O499" s="278"/>
      <c r="P499" s="278"/>
      <c r="Q499" s="278"/>
      <c r="R499" s="278"/>
      <c r="S499" s="278"/>
      <c r="T499" s="278"/>
      <c r="U499" s="278"/>
      <c r="V499" s="278"/>
      <c r="W499" s="278"/>
      <c r="X499" s="278"/>
      <c r="Y499" s="278"/>
      <c r="Z499" s="278"/>
      <c r="AA499" s="278"/>
      <c r="AB499" s="278"/>
      <c r="AC499" s="278"/>
      <c r="AD499" s="278"/>
      <c r="AE499" s="278"/>
      <c r="AF499" s="278"/>
      <c r="AG499" s="278"/>
      <c r="AH499" s="278"/>
      <c r="AI499" s="278"/>
      <c r="AJ499" s="278"/>
      <c r="AK499" s="278"/>
      <c r="AL499" s="278"/>
      <c r="AM499" s="278"/>
      <c r="AN499" s="278"/>
      <c r="AO499" s="278"/>
      <c r="AP499" s="278"/>
      <c r="AQ499" s="278"/>
      <c r="AR499" s="278"/>
      <c r="AS499" s="278"/>
      <c r="AT499" s="278"/>
      <c r="AU499" s="278"/>
      <c r="AV499" s="278"/>
      <c r="AW499" s="278"/>
      <c r="AX499" s="278"/>
      <c r="AY499" s="278"/>
      <c r="AZ499" s="278"/>
    </row>
    <row r="500" spans="1:52" s="213" customFormat="1" ht="30.75" customHeight="1" x14ac:dyDescent="0.2">
      <c r="A500" s="1622"/>
      <c r="B500" s="1110" t="s">
        <v>230</v>
      </c>
      <c r="C500" s="1111"/>
      <c r="D500" s="403" t="s">
        <v>929</v>
      </c>
      <c r="E500" s="527">
        <v>42146</v>
      </c>
      <c r="L500" s="278"/>
      <c r="M500" s="278"/>
      <c r="N500" s="278"/>
      <c r="O500" s="278"/>
      <c r="P500" s="278"/>
      <c r="Q500" s="278"/>
      <c r="R500" s="278"/>
      <c r="S500" s="278"/>
      <c r="T500" s="278"/>
      <c r="U500" s="278"/>
      <c r="V500" s="278"/>
      <c r="W500" s="278"/>
      <c r="X500" s="278"/>
      <c r="Y500" s="278"/>
      <c r="Z500" s="278"/>
      <c r="AA500" s="278"/>
      <c r="AB500" s="278"/>
      <c r="AC500" s="278"/>
      <c r="AD500" s="278"/>
      <c r="AE500" s="278"/>
      <c r="AF500" s="278"/>
      <c r="AG500" s="278"/>
      <c r="AH500" s="278"/>
      <c r="AI500" s="278"/>
      <c r="AJ500" s="278"/>
      <c r="AK500" s="278"/>
      <c r="AL500" s="278"/>
      <c r="AM500" s="278"/>
      <c r="AN500" s="278"/>
      <c r="AO500" s="278"/>
      <c r="AP500" s="278"/>
      <c r="AQ500" s="278"/>
      <c r="AR500" s="278"/>
      <c r="AS500" s="278"/>
      <c r="AT500" s="278"/>
      <c r="AU500" s="278"/>
      <c r="AV500" s="278"/>
      <c r="AW500" s="278"/>
      <c r="AX500" s="278"/>
      <c r="AY500" s="278"/>
      <c r="AZ500" s="278"/>
    </row>
    <row r="501" spans="1:52" s="213" customFormat="1" ht="30.75" customHeight="1" x14ac:dyDescent="0.2">
      <c r="A501" s="1622"/>
      <c r="B501" s="1110" t="s">
        <v>230</v>
      </c>
      <c r="C501" s="1111"/>
      <c r="D501" s="403" t="s">
        <v>884</v>
      </c>
      <c r="E501" s="527">
        <v>42151</v>
      </c>
      <c r="L501" s="278"/>
      <c r="M501" s="278"/>
      <c r="N501" s="278"/>
      <c r="O501" s="278"/>
      <c r="P501" s="278"/>
      <c r="Q501" s="278"/>
      <c r="R501" s="278"/>
      <c r="S501" s="278"/>
      <c r="T501" s="278"/>
      <c r="U501" s="278"/>
      <c r="V501" s="278"/>
      <c r="W501" s="278"/>
      <c r="X501" s="278"/>
      <c r="Y501" s="278"/>
      <c r="Z501" s="278"/>
      <c r="AA501" s="278"/>
      <c r="AB501" s="278"/>
      <c r="AC501" s="278"/>
      <c r="AD501" s="278"/>
      <c r="AE501" s="278"/>
      <c r="AF501" s="278"/>
      <c r="AG501" s="278"/>
      <c r="AH501" s="278"/>
      <c r="AI501" s="278"/>
      <c r="AJ501" s="278"/>
      <c r="AK501" s="278"/>
      <c r="AL501" s="278"/>
      <c r="AM501" s="278"/>
      <c r="AN501" s="278"/>
      <c r="AO501" s="278"/>
      <c r="AP501" s="278"/>
      <c r="AQ501" s="278"/>
      <c r="AR501" s="278"/>
      <c r="AS501" s="278"/>
      <c r="AT501" s="278"/>
      <c r="AU501" s="278"/>
      <c r="AV501" s="278"/>
      <c r="AW501" s="278"/>
      <c r="AX501" s="278"/>
      <c r="AY501" s="278"/>
      <c r="AZ501" s="278"/>
    </row>
    <row r="502" spans="1:52" s="213" customFormat="1" ht="30.75" customHeight="1" x14ac:dyDescent="0.2">
      <c r="A502" s="1622"/>
      <c r="B502" s="1110" t="s">
        <v>875</v>
      </c>
      <c r="C502" s="1111"/>
      <c r="D502" s="403" t="s">
        <v>886</v>
      </c>
      <c r="E502" s="527">
        <v>42152</v>
      </c>
      <c r="L502" s="278"/>
      <c r="M502" s="278"/>
      <c r="N502" s="278"/>
      <c r="O502" s="278"/>
      <c r="P502" s="278"/>
      <c r="Q502" s="278"/>
      <c r="R502" s="278"/>
      <c r="S502" s="278"/>
      <c r="T502" s="278"/>
      <c r="U502" s="278"/>
      <c r="V502" s="278"/>
      <c r="W502" s="278"/>
      <c r="X502" s="278"/>
      <c r="Y502" s="278"/>
      <c r="Z502" s="278"/>
      <c r="AA502" s="278"/>
      <c r="AB502" s="278"/>
      <c r="AC502" s="278"/>
      <c r="AD502" s="278"/>
      <c r="AE502" s="278"/>
      <c r="AF502" s="278"/>
      <c r="AG502" s="278"/>
      <c r="AH502" s="278"/>
      <c r="AI502" s="278"/>
      <c r="AJ502" s="278"/>
      <c r="AK502" s="278"/>
      <c r="AL502" s="278"/>
      <c r="AM502" s="278"/>
      <c r="AN502" s="278"/>
      <c r="AO502" s="278"/>
      <c r="AP502" s="278"/>
      <c r="AQ502" s="278"/>
      <c r="AR502" s="278"/>
      <c r="AS502" s="278"/>
      <c r="AT502" s="278"/>
      <c r="AU502" s="278"/>
      <c r="AV502" s="278"/>
      <c r="AW502" s="278"/>
      <c r="AX502" s="278"/>
      <c r="AY502" s="278"/>
      <c r="AZ502" s="278"/>
    </row>
    <row r="503" spans="1:52" s="213" customFormat="1" ht="30.75" customHeight="1" x14ac:dyDescent="0.2">
      <c r="A503" s="1622"/>
      <c r="B503" s="1110" t="s">
        <v>212</v>
      </c>
      <c r="C503" s="1111"/>
      <c r="D503" s="403" t="s">
        <v>903</v>
      </c>
      <c r="E503" s="527">
        <v>42152</v>
      </c>
      <c r="L503" s="278"/>
      <c r="M503" s="278"/>
      <c r="N503" s="278"/>
      <c r="O503" s="278"/>
      <c r="P503" s="278"/>
      <c r="Q503" s="278"/>
      <c r="R503" s="278"/>
      <c r="S503" s="278"/>
      <c r="T503" s="278"/>
      <c r="U503" s="278"/>
      <c r="V503" s="278"/>
      <c r="W503" s="278"/>
      <c r="X503" s="278"/>
      <c r="Y503" s="278"/>
      <c r="Z503" s="278"/>
      <c r="AA503" s="278"/>
      <c r="AB503" s="278"/>
      <c r="AC503" s="278"/>
      <c r="AD503" s="278"/>
      <c r="AE503" s="278"/>
      <c r="AF503" s="278"/>
      <c r="AG503" s="278"/>
      <c r="AH503" s="278"/>
      <c r="AI503" s="278"/>
      <c r="AJ503" s="278"/>
      <c r="AK503" s="278"/>
      <c r="AL503" s="278"/>
      <c r="AM503" s="278"/>
      <c r="AN503" s="278"/>
      <c r="AO503" s="278"/>
      <c r="AP503" s="278"/>
      <c r="AQ503" s="278"/>
      <c r="AR503" s="278"/>
      <c r="AS503" s="278"/>
      <c r="AT503" s="278"/>
      <c r="AU503" s="278"/>
      <c r="AV503" s="278"/>
      <c r="AW503" s="278"/>
      <c r="AX503" s="278"/>
      <c r="AY503" s="278"/>
      <c r="AZ503" s="278"/>
    </row>
    <row r="504" spans="1:52" s="213" customFormat="1" ht="30.75" customHeight="1" x14ac:dyDescent="0.2">
      <c r="A504" s="1622"/>
      <c r="B504" s="1110" t="s">
        <v>77</v>
      </c>
      <c r="C504" s="1111"/>
      <c r="D504" s="403" t="s">
        <v>904</v>
      </c>
      <c r="E504" s="527">
        <v>42146</v>
      </c>
      <c r="L504" s="278"/>
      <c r="M504" s="278"/>
      <c r="N504" s="278"/>
      <c r="O504" s="278"/>
      <c r="P504" s="278"/>
      <c r="Q504" s="278"/>
      <c r="R504" s="278"/>
      <c r="S504" s="278"/>
      <c r="T504" s="278"/>
      <c r="U504" s="278"/>
      <c r="V504" s="278"/>
      <c r="W504" s="278"/>
      <c r="X504" s="278"/>
      <c r="Y504" s="278"/>
      <c r="Z504" s="278"/>
      <c r="AA504" s="278"/>
      <c r="AB504" s="278"/>
      <c r="AC504" s="278"/>
      <c r="AD504" s="278"/>
      <c r="AE504" s="278"/>
      <c r="AF504" s="278"/>
      <c r="AG504" s="278"/>
      <c r="AH504" s="278"/>
      <c r="AI504" s="278"/>
      <c r="AJ504" s="278"/>
      <c r="AK504" s="278"/>
      <c r="AL504" s="278"/>
      <c r="AM504" s="278"/>
      <c r="AN504" s="278"/>
      <c r="AO504" s="278"/>
      <c r="AP504" s="278"/>
      <c r="AQ504" s="278"/>
      <c r="AR504" s="278"/>
      <c r="AS504" s="278"/>
      <c r="AT504" s="278"/>
      <c r="AU504" s="278"/>
      <c r="AV504" s="278"/>
      <c r="AW504" s="278"/>
      <c r="AX504" s="278"/>
      <c r="AY504" s="278"/>
      <c r="AZ504" s="278"/>
    </row>
    <row r="505" spans="1:52" s="213" customFormat="1" ht="30.75" customHeight="1" x14ac:dyDescent="0.2">
      <c r="A505" s="1622"/>
      <c r="B505" s="1110" t="s">
        <v>811</v>
      </c>
      <c r="C505" s="1111"/>
      <c r="D505" s="403" t="s">
        <v>908</v>
      </c>
      <c r="E505" s="527">
        <v>42151</v>
      </c>
      <c r="L505" s="278"/>
      <c r="M505" s="278"/>
      <c r="N505" s="278"/>
      <c r="O505" s="278"/>
      <c r="P505" s="278"/>
      <c r="Q505" s="278"/>
      <c r="R505" s="278"/>
      <c r="S505" s="278"/>
      <c r="T505" s="278"/>
      <c r="U505" s="278"/>
      <c r="V505" s="278"/>
      <c r="W505" s="278"/>
      <c r="X505" s="278"/>
      <c r="Y505" s="278"/>
      <c r="Z505" s="278"/>
      <c r="AA505" s="278"/>
      <c r="AB505" s="278"/>
      <c r="AC505" s="278"/>
      <c r="AD505" s="278"/>
      <c r="AE505" s="278"/>
      <c r="AF505" s="278"/>
      <c r="AG505" s="278"/>
      <c r="AH505" s="278"/>
      <c r="AI505" s="278"/>
      <c r="AJ505" s="278"/>
      <c r="AK505" s="278"/>
      <c r="AL505" s="278"/>
      <c r="AM505" s="278"/>
      <c r="AN505" s="278"/>
      <c r="AO505" s="278"/>
      <c r="AP505" s="278"/>
      <c r="AQ505" s="278"/>
      <c r="AR505" s="278"/>
      <c r="AS505" s="278"/>
      <c r="AT505" s="278"/>
      <c r="AU505" s="278"/>
      <c r="AV505" s="278"/>
      <c r="AW505" s="278"/>
      <c r="AX505" s="278"/>
      <c r="AY505" s="278"/>
      <c r="AZ505" s="278"/>
    </row>
    <row r="506" spans="1:52" s="213" customFormat="1" ht="30.75" customHeight="1" x14ac:dyDescent="0.2">
      <c r="A506" s="1622"/>
      <c r="B506" s="1110" t="s">
        <v>811</v>
      </c>
      <c r="C506" s="1111"/>
      <c r="D506" s="403" t="s">
        <v>909</v>
      </c>
      <c r="E506" s="527">
        <v>42149</v>
      </c>
      <c r="L506" s="278"/>
      <c r="M506" s="278"/>
      <c r="N506" s="278"/>
      <c r="O506" s="278"/>
      <c r="P506" s="278"/>
      <c r="Q506" s="278"/>
      <c r="R506" s="278"/>
      <c r="S506" s="278"/>
      <c r="T506" s="278"/>
      <c r="U506" s="278"/>
      <c r="V506" s="278"/>
      <c r="W506" s="278"/>
      <c r="X506" s="278"/>
      <c r="Y506" s="278"/>
      <c r="Z506" s="278"/>
      <c r="AA506" s="278"/>
      <c r="AB506" s="278"/>
      <c r="AC506" s="278"/>
      <c r="AD506" s="278"/>
      <c r="AE506" s="278"/>
      <c r="AF506" s="278"/>
      <c r="AG506" s="278"/>
      <c r="AH506" s="278"/>
      <c r="AI506" s="278"/>
      <c r="AJ506" s="278"/>
      <c r="AK506" s="278"/>
      <c r="AL506" s="278"/>
      <c r="AM506" s="278"/>
      <c r="AN506" s="278"/>
      <c r="AO506" s="278"/>
      <c r="AP506" s="278"/>
      <c r="AQ506" s="278"/>
      <c r="AR506" s="278"/>
      <c r="AS506" s="278"/>
      <c r="AT506" s="278"/>
      <c r="AU506" s="278"/>
      <c r="AV506" s="278"/>
      <c r="AW506" s="278"/>
      <c r="AX506" s="278"/>
      <c r="AY506" s="278"/>
      <c r="AZ506" s="278"/>
    </row>
    <row r="507" spans="1:52" s="213" customFormat="1" ht="30.75" customHeight="1" x14ac:dyDescent="0.2">
      <c r="A507" s="1622"/>
      <c r="B507" s="1110" t="s">
        <v>811</v>
      </c>
      <c r="C507" s="1111"/>
      <c r="D507" s="403" t="s">
        <v>950</v>
      </c>
      <c r="E507" s="527">
        <v>42146</v>
      </c>
      <c r="L507" s="278"/>
      <c r="M507" s="278"/>
      <c r="N507" s="278"/>
      <c r="O507" s="278"/>
      <c r="P507" s="278"/>
      <c r="Q507" s="278"/>
      <c r="R507" s="278"/>
      <c r="S507" s="278"/>
      <c r="T507" s="278"/>
      <c r="U507" s="278"/>
      <c r="V507" s="278"/>
      <c r="W507" s="278"/>
      <c r="X507" s="278"/>
      <c r="Y507" s="278"/>
      <c r="Z507" s="278"/>
      <c r="AA507" s="278"/>
      <c r="AB507" s="278"/>
      <c r="AC507" s="278"/>
      <c r="AD507" s="278"/>
      <c r="AE507" s="278"/>
      <c r="AF507" s="278"/>
      <c r="AG507" s="278"/>
      <c r="AH507" s="278"/>
      <c r="AI507" s="278"/>
      <c r="AJ507" s="278"/>
      <c r="AK507" s="278"/>
      <c r="AL507" s="278"/>
      <c r="AM507" s="278"/>
      <c r="AN507" s="278"/>
      <c r="AO507" s="278"/>
      <c r="AP507" s="278"/>
      <c r="AQ507" s="278"/>
      <c r="AR507" s="278"/>
      <c r="AS507" s="278"/>
      <c r="AT507" s="278"/>
      <c r="AU507" s="278"/>
      <c r="AV507" s="278"/>
      <c r="AW507" s="278"/>
      <c r="AX507" s="278"/>
      <c r="AY507" s="278"/>
      <c r="AZ507" s="278"/>
    </row>
    <row r="508" spans="1:52" s="213" customFormat="1" ht="30.75" customHeight="1" x14ac:dyDescent="0.2">
      <c r="A508" s="1622"/>
      <c r="B508" s="1110" t="s">
        <v>230</v>
      </c>
      <c r="C508" s="1111"/>
      <c r="D508" s="403" t="s">
        <v>813</v>
      </c>
      <c r="E508" s="528">
        <v>42157</v>
      </c>
      <c r="L508" s="278"/>
      <c r="M508" s="278"/>
      <c r="N508" s="278"/>
      <c r="O508" s="278"/>
      <c r="P508" s="278"/>
      <c r="Q508" s="278"/>
      <c r="R508" s="278"/>
      <c r="S508" s="278"/>
      <c r="T508" s="278"/>
      <c r="U508" s="278"/>
      <c r="V508" s="278"/>
      <c r="W508" s="278"/>
      <c r="X508" s="278"/>
      <c r="Y508" s="278"/>
      <c r="Z508" s="278"/>
      <c r="AA508" s="278"/>
      <c r="AB508" s="278"/>
      <c r="AC508" s="278"/>
      <c r="AD508" s="278"/>
      <c r="AE508" s="278"/>
      <c r="AF508" s="278"/>
      <c r="AG508" s="278"/>
      <c r="AH508" s="278"/>
      <c r="AI508" s="278"/>
      <c r="AJ508" s="278"/>
      <c r="AK508" s="278"/>
      <c r="AL508" s="278"/>
      <c r="AM508" s="278"/>
      <c r="AN508" s="278"/>
      <c r="AO508" s="278"/>
      <c r="AP508" s="278"/>
      <c r="AQ508" s="278"/>
      <c r="AR508" s="278"/>
      <c r="AS508" s="278"/>
      <c r="AT508" s="278"/>
      <c r="AU508" s="278"/>
      <c r="AV508" s="278"/>
      <c r="AW508" s="278"/>
      <c r="AX508" s="278"/>
      <c r="AY508" s="278"/>
      <c r="AZ508" s="278"/>
    </row>
    <row r="509" spans="1:52" s="213" customFormat="1" ht="30.75" customHeight="1" x14ac:dyDescent="0.2">
      <c r="A509" s="1622"/>
      <c r="B509" s="1110" t="s">
        <v>205</v>
      </c>
      <c r="C509" s="809"/>
      <c r="D509" s="403" t="s">
        <v>825</v>
      </c>
      <c r="E509" s="528">
        <v>42156</v>
      </c>
      <c r="F509"/>
      <c r="L509" s="278"/>
      <c r="M509" s="278"/>
      <c r="N509" s="278"/>
      <c r="O509" s="278"/>
      <c r="P509" s="278"/>
      <c r="Q509" s="278"/>
      <c r="R509" s="278"/>
      <c r="S509" s="278"/>
      <c r="T509" s="278"/>
      <c r="U509" s="278"/>
      <c r="V509" s="278"/>
      <c r="W509" s="278"/>
      <c r="X509" s="278"/>
      <c r="Y509" s="278"/>
      <c r="Z509" s="278"/>
      <c r="AA509" s="278"/>
      <c r="AB509" s="278"/>
      <c r="AC509" s="278"/>
      <c r="AD509" s="278"/>
      <c r="AE509" s="278"/>
      <c r="AF509" s="278"/>
      <c r="AG509" s="278"/>
      <c r="AH509" s="278"/>
      <c r="AI509" s="278"/>
      <c r="AJ509" s="278"/>
      <c r="AK509" s="278"/>
      <c r="AL509" s="278"/>
      <c r="AM509" s="278"/>
      <c r="AN509" s="278"/>
      <c r="AO509" s="278"/>
      <c r="AP509" s="278"/>
      <c r="AQ509" s="278"/>
      <c r="AR509" s="278"/>
      <c r="AS509" s="278"/>
      <c r="AT509" s="278"/>
      <c r="AU509" s="278"/>
      <c r="AV509" s="278"/>
      <c r="AW509" s="278"/>
      <c r="AX509" s="278"/>
      <c r="AY509" s="278"/>
      <c r="AZ509" s="278"/>
    </row>
    <row r="510" spans="1:52" s="213" customFormat="1" ht="30.75" customHeight="1" x14ac:dyDescent="0.2">
      <c r="A510" s="1622"/>
      <c r="B510" s="1152" t="s">
        <v>230</v>
      </c>
      <c r="C510" s="709"/>
      <c r="D510" s="403" t="s">
        <v>827</v>
      </c>
      <c r="E510" s="528">
        <v>42156</v>
      </c>
      <c r="F510"/>
      <c r="G510"/>
      <c r="L510" s="278"/>
      <c r="M510" s="278"/>
      <c r="N510" s="278"/>
      <c r="O510" s="278"/>
      <c r="P510" s="278"/>
      <c r="Q510" s="278"/>
      <c r="R510" s="278"/>
      <c r="S510" s="278"/>
      <c r="T510" s="278"/>
      <c r="U510" s="278"/>
      <c r="V510" s="278"/>
      <c r="W510" s="278"/>
      <c r="X510" s="278"/>
      <c r="Y510" s="278"/>
      <c r="Z510" s="278"/>
      <c r="AA510" s="278"/>
      <c r="AB510" s="278"/>
      <c r="AC510" s="278"/>
      <c r="AD510" s="278"/>
      <c r="AE510" s="278"/>
      <c r="AF510" s="278"/>
      <c r="AG510" s="278"/>
      <c r="AH510" s="278"/>
      <c r="AI510" s="278"/>
      <c r="AJ510" s="278"/>
      <c r="AK510" s="278"/>
      <c r="AL510" s="278"/>
      <c r="AM510" s="278"/>
      <c r="AN510" s="278"/>
      <c r="AO510" s="278"/>
      <c r="AP510" s="278"/>
      <c r="AQ510" s="278"/>
      <c r="AR510" s="278"/>
      <c r="AS510" s="278"/>
      <c r="AT510" s="278"/>
      <c r="AU510" s="278"/>
      <c r="AV510" s="278"/>
      <c r="AW510" s="278"/>
      <c r="AX510" s="278"/>
      <c r="AY510" s="278"/>
      <c r="AZ510" s="278"/>
    </row>
    <row r="511" spans="1:52" s="213" customFormat="1" ht="30.75" customHeight="1" x14ac:dyDescent="0.2">
      <c r="A511" s="1622"/>
      <c r="B511" s="1152" t="s">
        <v>230</v>
      </c>
      <c r="C511" s="709"/>
      <c r="D511" s="403" t="s">
        <v>828</v>
      </c>
      <c r="E511" s="528">
        <v>42156</v>
      </c>
      <c r="F511"/>
      <c r="G511"/>
      <c r="L511" s="278"/>
      <c r="M511" s="278"/>
      <c r="N511" s="278"/>
      <c r="O511" s="278"/>
      <c r="P511" s="278"/>
      <c r="Q511" s="278"/>
      <c r="R511" s="278"/>
      <c r="S511" s="278"/>
      <c r="T511" s="278"/>
      <c r="U511" s="278"/>
      <c r="V511" s="278"/>
      <c r="W511" s="278"/>
      <c r="X511" s="278"/>
      <c r="Y511" s="278"/>
      <c r="Z511" s="278"/>
      <c r="AA511" s="278"/>
      <c r="AB511" s="278"/>
      <c r="AC511" s="278"/>
      <c r="AD511" s="278"/>
      <c r="AE511" s="278"/>
      <c r="AF511" s="278"/>
      <c r="AG511" s="278"/>
      <c r="AH511" s="278"/>
      <c r="AI511" s="278"/>
      <c r="AJ511" s="278"/>
      <c r="AK511" s="278"/>
      <c r="AL511" s="278"/>
      <c r="AM511" s="278"/>
      <c r="AN511" s="278"/>
      <c r="AO511" s="278"/>
      <c r="AP511" s="278"/>
      <c r="AQ511" s="278"/>
      <c r="AR511" s="278"/>
      <c r="AS511" s="278"/>
      <c r="AT511" s="278"/>
      <c r="AU511" s="278"/>
      <c r="AV511" s="278"/>
      <c r="AW511" s="278"/>
      <c r="AX511" s="278"/>
      <c r="AY511" s="278"/>
      <c r="AZ511" s="278"/>
    </row>
    <row r="512" spans="1:52" s="213" customFormat="1" ht="30.75" customHeight="1" x14ac:dyDescent="0.2">
      <c r="A512" s="1622"/>
      <c r="B512" s="1152" t="s">
        <v>230</v>
      </c>
      <c r="C512" s="709"/>
      <c r="D512" s="403" t="s">
        <v>841</v>
      </c>
      <c r="E512" s="528">
        <v>42156</v>
      </c>
      <c r="F512" s="23"/>
      <c r="G512"/>
      <c r="L512" s="278"/>
      <c r="M512" s="278"/>
      <c r="N512" s="278"/>
      <c r="O512" s="278"/>
      <c r="P512" s="278"/>
      <c r="Q512" s="278"/>
      <c r="R512" s="278"/>
      <c r="S512" s="278"/>
      <c r="T512" s="278"/>
      <c r="U512" s="278"/>
      <c r="V512" s="278"/>
      <c r="W512" s="278"/>
      <c r="X512" s="278"/>
      <c r="Y512" s="278"/>
      <c r="Z512" s="278"/>
      <c r="AA512" s="278"/>
      <c r="AB512" s="278"/>
      <c r="AC512" s="278"/>
      <c r="AD512" s="278"/>
      <c r="AE512" s="278"/>
      <c r="AF512" s="278"/>
      <c r="AG512" s="278"/>
      <c r="AH512" s="278"/>
      <c r="AI512" s="278"/>
      <c r="AJ512" s="278"/>
      <c r="AK512" s="278"/>
      <c r="AL512" s="278"/>
      <c r="AM512" s="278"/>
      <c r="AN512" s="278"/>
      <c r="AO512" s="278"/>
      <c r="AP512" s="278"/>
      <c r="AQ512" s="278"/>
      <c r="AR512" s="278"/>
      <c r="AS512" s="278"/>
      <c r="AT512" s="278"/>
      <c r="AU512" s="278"/>
      <c r="AV512" s="278"/>
      <c r="AW512" s="278"/>
      <c r="AX512" s="278"/>
      <c r="AY512" s="278"/>
      <c r="AZ512" s="278"/>
    </row>
    <row r="513" spans="1:52" s="213" customFormat="1" ht="30.75" customHeight="1" x14ac:dyDescent="0.2">
      <c r="A513" s="1622"/>
      <c r="B513" s="1152" t="s">
        <v>840</v>
      </c>
      <c r="C513" s="709"/>
      <c r="D513" s="403" t="s">
        <v>911</v>
      </c>
      <c r="E513" s="528">
        <v>42153</v>
      </c>
      <c r="F513" s="23"/>
      <c r="G513"/>
      <c r="L513" s="278"/>
      <c r="M513" s="278"/>
      <c r="N513" s="278"/>
      <c r="O513" s="278"/>
      <c r="P513" s="278"/>
      <c r="Q513" s="278"/>
      <c r="R513" s="278"/>
      <c r="S513" s="278"/>
      <c r="T513" s="278"/>
      <c r="U513" s="278"/>
      <c r="V513" s="278"/>
      <c r="W513" s="278"/>
      <c r="X513" s="278"/>
      <c r="Y513" s="278"/>
      <c r="Z513" s="278"/>
      <c r="AA513" s="278"/>
      <c r="AB513" s="278"/>
      <c r="AC513" s="278"/>
      <c r="AD513" s="278"/>
      <c r="AE513" s="278"/>
      <c r="AF513" s="278"/>
      <c r="AG513" s="278"/>
      <c r="AH513" s="278"/>
      <c r="AI513" s="278"/>
      <c r="AJ513" s="278"/>
      <c r="AK513" s="278"/>
      <c r="AL513" s="278"/>
      <c r="AM513" s="278"/>
      <c r="AN513" s="278"/>
      <c r="AO513" s="278"/>
      <c r="AP513" s="278"/>
      <c r="AQ513" s="278"/>
      <c r="AR513" s="278"/>
      <c r="AS513" s="278"/>
      <c r="AT513" s="278"/>
      <c r="AU513" s="278"/>
      <c r="AV513" s="278"/>
      <c r="AW513" s="278"/>
      <c r="AX513" s="278"/>
      <c r="AY513" s="278"/>
      <c r="AZ513" s="278"/>
    </row>
    <row r="514" spans="1:52" s="213" customFormat="1" ht="44.25" customHeight="1" x14ac:dyDescent="0.2">
      <c r="A514" s="1622"/>
      <c r="B514" s="1152" t="s">
        <v>205</v>
      </c>
      <c r="C514" s="709"/>
      <c r="D514" s="220" t="s">
        <v>912</v>
      </c>
      <c r="E514" s="529">
        <v>42153</v>
      </c>
      <c r="F514"/>
      <c r="G514" s="103"/>
      <c r="L514" s="278"/>
      <c r="M514" s="278"/>
      <c r="N514" s="278"/>
      <c r="O514" s="278"/>
      <c r="P514" s="278"/>
      <c r="Q514" s="278"/>
      <c r="R514" s="278"/>
      <c r="S514" s="278"/>
      <c r="T514" s="278"/>
      <c r="U514" s="278"/>
      <c r="V514" s="278"/>
      <c r="W514" s="278"/>
      <c r="X514" s="278"/>
      <c r="Y514" s="278"/>
      <c r="Z514" s="278"/>
      <c r="AA514" s="278"/>
      <c r="AB514" s="278"/>
      <c r="AC514" s="278"/>
      <c r="AD514" s="278"/>
      <c r="AE514" s="278"/>
      <c r="AF514" s="278"/>
      <c r="AG514" s="278"/>
      <c r="AH514" s="278"/>
      <c r="AI514" s="278"/>
      <c r="AJ514" s="278"/>
      <c r="AK514" s="278"/>
      <c r="AL514" s="278"/>
      <c r="AM514" s="278"/>
      <c r="AN514" s="278"/>
      <c r="AO514" s="278"/>
      <c r="AP514" s="278"/>
      <c r="AQ514" s="278"/>
      <c r="AR514" s="278"/>
      <c r="AS514" s="278"/>
      <c r="AT514" s="278"/>
      <c r="AU514" s="278"/>
      <c r="AV514" s="278"/>
      <c r="AW514" s="278"/>
      <c r="AX514" s="278"/>
      <c r="AY514" s="278"/>
      <c r="AZ514" s="278"/>
    </row>
    <row r="515" spans="1:52" s="213" customFormat="1" ht="30.75" customHeight="1" x14ac:dyDescent="0.2">
      <c r="A515" s="1622"/>
      <c r="B515" s="1152" t="s">
        <v>210</v>
      </c>
      <c r="C515" s="709"/>
      <c r="D515" s="220" t="s">
        <v>907</v>
      </c>
      <c r="E515" s="529">
        <v>42153</v>
      </c>
      <c r="F515"/>
      <c r="G515"/>
      <c r="L515" s="278"/>
      <c r="M515" s="278"/>
      <c r="N515" s="278"/>
      <c r="O515" s="278"/>
      <c r="P515" s="278"/>
      <c r="Q515" s="278"/>
      <c r="R515" s="278"/>
      <c r="S515" s="278"/>
      <c r="T515" s="278"/>
      <c r="U515" s="278"/>
      <c r="V515" s="278"/>
      <c r="W515" s="278"/>
      <c r="X515" s="278"/>
      <c r="Y515" s="278"/>
      <c r="Z515" s="278"/>
      <c r="AA515" s="278"/>
      <c r="AB515" s="278"/>
      <c r="AC515" s="278"/>
      <c r="AD515" s="278"/>
      <c r="AE515" s="278"/>
      <c r="AF515" s="278"/>
      <c r="AG515" s="278"/>
      <c r="AH515" s="278"/>
      <c r="AI515" s="278"/>
      <c r="AJ515" s="278"/>
      <c r="AK515" s="278"/>
      <c r="AL515" s="278"/>
      <c r="AM515" s="278"/>
      <c r="AN515" s="278"/>
      <c r="AO515" s="278"/>
      <c r="AP515" s="278"/>
      <c r="AQ515" s="278"/>
      <c r="AR515" s="278"/>
      <c r="AS515" s="278"/>
      <c r="AT515" s="278"/>
      <c r="AU515" s="278"/>
      <c r="AV515" s="278"/>
      <c r="AW515" s="278"/>
      <c r="AX515" s="278"/>
      <c r="AY515" s="278"/>
      <c r="AZ515" s="278"/>
    </row>
    <row r="516" spans="1:52" ht="25.5" x14ac:dyDescent="0.2">
      <c r="A516" s="1622"/>
      <c r="B516" s="1152" t="s">
        <v>210</v>
      </c>
      <c r="C516" s="709"/>
      <c r="D516" s="220" t="s">
        <v>927</v>
      </c>
      <c r="E516" s="529">
        <v>42156</v>
      </c>
    </row>
    <row r="517" spans="1:52" x14ac:dyDescent="0.2">
      <c r="A517" s="1622"/>
      <c r="B517" s="1152" t="s">
        <v>205</v>
      </c>
      <c r="C517" s="709"/>
      <c r="D517" s="220" t="s">
        <v>917</v>
      </c>
      <c r="E517" s="529">
        <v>42157</v>
      </c>
    </row>
    <row r="518" spans="1:52" ht="25.5" x14ac:dyDescent="0.2">
      <c r="A518" s="1622"/>
      <c r="B518" s="1152" t="s">
        <v>840</v>
      </c>
      <c r="C518" s="709"/>
      <c r="D518" s="403" t="s">
        <v>834</v>
      </c>
      <c r="E518" s="528">
        <v>42160</v>
      </c>
    </row>
    <row r="519" spans="1:52" ht="30.75" customHeight="1" x14ac:dyDescent="0.2">
      <c r="A519" s="1622"/>
      <c r="B519" s="1692" t="s">
        <v>230</v>
      </c>
      <c r="C519" s="910"/>
      <c r="D519" s="403" t="s">
        <v>831</v>
      </c>
      <c r="E519" s="528">
        <v>42160</v>
      </c>
    </row>
    <row r="520" spans="1:52" ht="28.5" customHeight="1" x14ac:dyDescent="0.2">
      <c r="A520" s="1622"/>
      <c r="B520" s="1692" t="s">
        <v>230</v>
      </c>
      <c r="C520" s="910"/>
      <c r="D520" s="403" t="s">
        <v>832</v>
      </c>
      <c r="E520" s="528">
        <v>42160</v>
      </c>
    </row>
    <row r="521" spans="1:52" ht="27.75" customHeight="1" x14ac:dyDescent="0.2">
      <c r="A521" s="1622"/>
      <c r="B521" s="1692" t="s">
        <v>230</v>
      </c>
      <c r="C521" s="910"/>
      <c r="D521" s="220" t="s">
        <v>914</v>
      </c>
      <c r="E521" s="529">
        <v>42164</v>
      </c>
    </row>
    <row r="522" spans="1:52" ht="24.75" customHeight="1" x14ac:dyDescent="0.2">
      <c r="A522" s="1622"/>
      <c r="B522" s="1645" t="s">
        <v>230</v>
      </c>
      <c r="C522" s="1646"/>
      <c r="D522" s="220" t="s">
        <v>915</v>
      </c>
      <c r="E522" s="529">
        <v>42164</v>
      </c>
    </row>
    <row r="523" spans="1:52" ht="24.75" customHeight="1" x14ac:dyDescent="0.2">
      <c r="A523" s="1622"/>
      <c r="B523" s="1645" t="s">
        <v>230</v>
      </c>
      <c r="C523" s="1646"/>
      <c r="D523" s="220" t="s">
        <v>919</v>
      </c>
      <c r="E523" s="529">
        <v>42164</v>
      </c>
    </row>
    <row r="524" spans="1:52" ht="25.5" x14ac:dyDescent="0.2">
      <c r="A524" s="1622"/>
      <c r="B524" s="1645" t="s">
        <v>230</v>
      </c>
      <c r="C524" s="1646"/>
      <c r="D524" s="220" t="s">
        <v>918</v>
      </c>
      <c r="E524" s="529">
        <v>42164</v>
      </c>
    </row>
    <row r="525" spans="1:52" ht="30" customHeight="1" x14ac:dyDescent="0.2">
      <c r="A525" s="1622"/>
      <c r="B525" s="1645" t="s">
        <v>230</v>
      </c>
      <c r="C525" s="1646"/>
      <c r="D525" s="220" t="s">
        <v>924</v>
      </c>
      <c r="E525" s="529">
        <v>42164</v>
      </c>
    </row>
    <row r="526" spans="1:52" ht="27.75" customHeight="1" x14ac:dyDescent="0.2">
      <c r="A526" s="1622"/>
      <c r="B526" s="1645" t="s">
        <v>230</v>
      </c>
      <c r="C526" s="1646"/>
      <c r="D526" s="220" t="s">
        <v>930</v>
      </c>
      <c r="E526" s="529">
        <v>42166</v>
      </c>
    </row>
    <row r="527" spans="1:52" ht="31.5" customHeight="1" x14ac:dyDescent="0.2">
      <c r="A527" s="1622"/>
      <c r="B527" s="1645" t="s">
        <v>230</v>
      </c>
      <c r="C527" s="1646"/>
      <c r="D527" s="220" t="s">
        <v>931</v>
      </c>
      <c r="E527" s="529">
        <v>42160</v>
      </c>
    </row>
    <row r="528" spans="1:52" ht="25.5" x14ac:dyDescent="0.2">
      <c r="A528" s="1622"/>
      <c r="B528" s="1645" t="s">
        <v>933</v>
      </c>
      <c r="C528" s="1646"/>
      <c r="D528" s="220" t="s">
        <v>934</v>
      </c>
      <c r="E528" s="529">
        <v>42163</v>
      </c>
    </row>
    <row r="529" spans="1:52" x14ac:dyDescent="0.2">
      <c r="A529" s="1622"/>
      <c r="B529" s="1645" t="s">
        <v>933</v>
      </c>
      <c r="C529" s="1646"/>
      <c r="D529" s="220" t="s">
        <v>946</v>
      </c>
      <c r="E529" s="529">
        <v>42160</v>
      </c>
    </row>
    <row r="530" spans="1:52" ht="26.25" customHeight="1" x14ac:dyDescent="0.2">
      <c r="A530" s="1622"/>
      <c r="B530" s="1645" t="s">
        <v>230</v>
      </c>
      <c r="C530" s="1646"/>
      <c r="D530" s="222" t="s">
        <v>1002</v>
      </c>
      <c r="E530" s="529">
        <v>42158</v>
      </c>
    </row>
    <row r="531" spans="1:52" ht="25.5" x14ac:dyDescent="0.2">
      <c r="A531" s="1622"/>
      <c r="B531" s="1645" t="s">
        <v>933</v>
      </c>
      <c r="C531" s="1646"/>
      <c r="D531" s="223" t="s">
        <v>944</v>
      </c>
      <c r="E531" s="530">
        <v>42163</v>
      </c>
    </row>
    <row r="532" spans="1:52" s="221" customFormat="1" ht="30.75" customHeight="1" x14ac:dyDescent="0.2">
      <c r="A532" s="1622"/>
      <c r="B532" s="1110" t="s">
        <v>240</v>
      </c>
      <c r="C532" s="1111"/>
      <c r="D532" s="403" t="s">
        <v>861</v>
      </c>
      <c r="E532" s="455">
        <v>42170</v>
      </c>
      <c r="G532"/>
      <c r="L532" s="278"/>
      <c r="M532" s="278"/>
      <c r="N532" s="278"/>
      <c r="O532" s="278"/>
      <c r="P532" s="278"/>
      <c r="Q532" s="278"/>
      <c r="R532" s="278"/>
      <c r="S532" s="278"/>
      <c r="T532" s="278"/>
      <c r="U532" s="278"/>
      <c r="V532" s="278"/>
      <c r="W532" s="278"/>
      <c r="X532" s="278"/>
      <c r="Y532" s="278"/>
      <c r="Z532" s="278"/>
      <c r="AA532" s="278"/>
      <c r="AB532" s="278"/>
      <c r="AC532" s="278"/>
      <c r="AD532" s="278"/>
      <c r="AE532" s="278"/>
      <c r="AF532" s="278"/>
      <c r="AG532" s="278"/>
      <c r="AH532" s="278"/>
      <c r="AI532" s="278"/>
      <c r="AJ532" s="278"/>
      <c r="AK532" s="278"/>
      <c r="AL532" s="278"/>
      <c r="AM532" s="278"/>
      <c r="AN532" s="278"/>
      <c r="AO532" s="278"/>
      <c r="AP532" s="278"/>
      <c r="AQ532" s="278"/>
      <c r="AR532" s="278"/>
      <c r="AS532" s="278"/>
      <c r="AT532" s="278"/>
      <c r="AU532" s="278"/>
      <c r="AV532" s="278"/>
      <c r="AW532" s="278"/>
      <c r="AX532" s="278"/>
      <c r="AY532" s="278"/>
      <c r="AZ532" s="278"/>
    </row>
    <row r="533" spans="1:52" s="221" customFormat="1" ht="30.75" customHeight="1" x14ac:dyDescent="0.2">
      <c r="A533" s="1622"/>
      <c r="B533" s="1110" t="s">
        <v>875</v>
      </c>
      <c r="C533" s="1111"/>
      <c r="D533" s="403" t="s">
        <v>880</v>
      </c>
      <c r="E533" s="455">
        <v>42173</v>
      </c>
      <c r="L533" s="278"/>
      <c r="M533" s="278"/>
      <c r="N533" s="278"/>
      <c r="O533" s="278"/>
      <c r="P533" s="278"/>
      <c r="Q533" s="278"/>
      <c r="R533" s="278"/>
      <c r="S533" s="278"/>
      <c r="T533" s="278"/>
      <c r="U533" s="278"/>
      <c r="V533" s="278"/>
      <c r="W533" s="278"/>
      <c r="X533" s="278"/>
      <c r="Y533" s="278"/>
      <c r="Z533" s="278"/>
      <c r="AA533" s="278"/>
      <c r="AB533" s="278"/>
      <c r="AC533" s="278"/>
      <c r="AD533" s="278"/>
      <c r="AE533" s="278"/>
      <c r="AF533" s="278"/>
      <c r="AG533" s="278"/>
      <c r="AH533" s="278"/>
      <c r="AI533" s="278"/>
      <c r="AJ533" s="278"/>
      <c r="AK533" s="278"/>
      <c r="AL533" s="278"/>
      <c r="AM533" s="278"/>
      <c r="AN533" s="278"/>
      <c r="AO533" s="278"/>
      <c r="AP533" s="278"/>
      <c r="AQ533" s="278"/>
      <c r="AR533" s="278"/>
      <c r="AS533" s="278"/>
      <c r="AT533" s="278"/>
      <c r="AU533" s="278"/>
      <c r="AV533" s="278"/>
      <c r="AW533" s="278"/>
      <c r="AX533" s="278"/>
      <c r="AY533" s="278"/>
      <c r="AZ533" s="278"/>
    </row>
    <row r="534" spans="1:52" s="221" customFormat="1" ht="24" customHeight="1" x14ac:dyDescent="0.2">
      <c r="A534" s="1622"/>
      <c r="B534" s="1645" t="s">
        <v>230</v>
      </c>
      <c r="C534" s="1646"/>
      <c r="D534" s="220" t="s">
        <v>902</v>
      </c>
      <c r="E534" s="529">
        <v>42170</v>
      </c>
      <c r="L534" s="278"/>
      <c r="M534" s="278"/>
      <c r="N534" s="278"/>
      <c r="O534" s="278"/>
      <c r="P534" s="278"/>
      <c r="Q534" s="278"/>
      <c r="R534" s="278"/>
      <c r="S534" s="278"/>
      <c r="T534" s="278"/>
      <c r="U534" s="278"/>
      <c r="V534" s="278"/>
      <c r="W534" s="278"/>
      <c r="X534" s="278"/>
      <c r="Y534" s="278"/>
      <c r="Z534" s="278"/>
      <c r="AA534" s="278"/>
      <c r="AB534" s="278"/>
      <c r="AC534" s="278"/>
      <c r="AD534" s="278"/>
      <c r="AE534" s="278"/>
      <c r="AF534" s="278"/>
      <c r="AG534" s="278"/>
      <c r="AH534" s="278"/>
      <c r="AI534" s="278"/>
      <c r="AJ534" s="278"/>
      <c r="AK534" s="278"/>
      <c r="AL534" s="278"/>
      <c r="AM534" s="278"/>
      <c r="AN534" s="278"/>
      <c r="AO534" s="278"/>
      <c r="AP534" s="278"/>
      <c r="AQ534" s="278"/>
      <c r="AR534" s="278"/>
      <c r="AS534" s="278"/>
      <c r="AT534" s="278"/>
      <c r="AU534" s="278"/>
      <c r="AV534" s="278"/>
      <c r="AW534" s="278"/>
      <c r="AX534" s="278"/>
      <c r="AY534" s="278"/>
      <c r="AZ534" s="278"/>
    </row>
    <row r="535" spans="1:52" s="221" customFormat="1" ht="41.25" customHeight="1" x14ac:dyDescent="0.2">
      <c r="A535" s="1622"/>
      <c r="B535" s="1645" t="s">
        <v>205</v>
      </c>
      <c r="C535" s="1646"/>
      <c r="D535" s="220" t="s">
        <v>928</v>
      </c>
      <c r="E535" s="529">
        <v>42171</v>
      </c>
      <c r="L535" s="278"/>
      <c r="M535" s="278"/>
      <c r="N535" s="278"/>
      <c r="O535" s="278"/>
      <c r="P535" s="278"/>
      <c r="Q535" s="278"/>
      <c r="R535" s="278"/>
      <c r="S535" s="278"/>
      <c r="T535" s="278"/>
      <c r="U535" s="278"/>
      <c r="V535" s="278"/>
      <c r="W535" s="278"/>
      <c r="X535" s="278"/>
      <c r="Y535" s="278"/>
      <c r="Z535" s="278"/>
      <c r="AA535" s="278"/>
      <c r="AB535" s="278"/>
      <c r="AC535" s="278"/>
      <c r="AD535" s="278"/>
      <c r="AE535" s="278"/>
      <c r="AF535" s="278"/>
      <c r="AG535" s="278"/>
      <c r="AH535" s="278"/>
      <c r="AI535" s="278"/>
      <c r="AJ535" s="278"/>
      <c r="AK535" s="278"/>
      <c r="AL535" s="278"/>
      <c r="AM535" s="278"/>
      <c r="AN535" s="278"/>
      <c r="AO535" s="278"/>
      <c r="AP535" s="278"/>
      <c r="AQ535" s="278"/>
      <c r="AR535" s="278"/>
      <c r="AS535" s="278"/>
      <c r="AT535" s="278"/>
      <c r="AU535" s="278"/>
      <c r="AV535" s="278"/>
      <c r="AW535" s="278"/>
      <c r="AX535" s="278"/>
      <c r="AY535" s="278"/>
      <c r="AZ535" s="278"/>
    </row>
    <row r="536" spans="1:52" s="221" customFormat="1" ht="30" customHeight="1" x14ac:dyDescent="0.2">
      <c r="A536" s="1622"/>
      <c r="B536" s="1645" t="s">
        <v>230</v>
      </c>
      <c r="C536" s="1646"/>
      <c r="D536" s="220" t="s">
        <v>916</v>
      </c>
      <c r="E536" s="529">
        <v>42171</v>
      </c>
      <c r="L536" s="278"/>
      <c r="M536" s="278"/>
      <c r="N536" s="278"/>
      <c r="O536" s="278"/>
      <c r="P536" s="278"/>
      <c r="Q536" s="278"/>
      <c r="R536" s="278"/>
      <c r="S536" s="278"/>
      <c r="T536" s="278"/>
      <c r="U536" s="278"/>
      <c r="V536" s="278"/>
      <c r="W536" s="278"/>
      <c r="X536" s="278"/>
      <c r="Y536" s="278"/>
      <c r="Z536" s="278"/>
      <c r="AA536" s="278"/>
      <c r="AB536" s="278"/>
      <c r="AC536" s="278"/>
      <c r="AD536" s="278"/>
      <c r="AE536" s="278"/>
      <c r="AF536" s="278"/>
      <c r="AG536" s="278"/>
      <c r="AH536" s="278"/>
      <c r="AI536" s="278"/>
      <c r="AJ536" s="278"/>
      <c r="AK536" s="278"/>
      <c r="AL536" s="278"/>
      <c r="AM536" s="278"/>
      <c r="AN536" s="278"/>
      <c r="AO536" s="278"/>
      <c r="AP536" s="278"/>
      <c r="AQ536" s="278"/>
      <c r="AR536" s="278"/>
      <c r="AS536" s="278"/>
      <c r="AT536" s="278"/>
      <c r="AU536" s="278"/>
      <c r="AV536" s="278"/>
      <c r="AW536" s="278"/>
      <c r="AX536" s="278"/>
      <c r="AY536" s="278"/>
      <c r="AZ536" s="278"/>
    </row>
    <row r="537" spans="1:52" s="221" customFormat="1" ht="30" customHeight="1" x14ac:dyDescent="0.2">
      <c r="A537" s="1622"/>
      <c r="B537" s="1645" t="s">
        <v>230</v>
      </c>
      <c r="C537" s="1646"/>
      <c r="D537" s="220" t="s">
        <v>923</v>
      </c>
      <c r="E537" s="529">
        <v>42170</v>
      </c>
      <c r="L537" s="278"/>
      <c r="M537" s="278"/>
      <c r="N537" s="278"/>
      <c r="O537" s="278"/>
      <c r="P537" s="278"/>
      <c r="Q537" s="278"/>
      <c r="R537" s="278"/>
      <c r="S537" s="278"/>
      <c r="T537" s="278"/>
      <c r="U537" s="278"/>
      <c r="V537" s="278"/>
      <c r="W537" s="278"/>
      <c r="X537" s="278"/>
      <c r="Y537" s="278"/>
      <c r="Z537" s="278"/>
      <c r="AA537" s="278"/>
      <c r="AB537" s="278"/>
      <c r="AC537" s="278"/>
      <c r="AD537" s="278"/>
      <c r="AE537" s="278"/>
      <c r="AF537" s="278"/>
      <c r="AG537" s="278"/>
      <c r="AH537" s="278"/>
      <c r="AI537" s="278"/>
      <c r="AJ537" s="278"/>
      <c r="AK537" s="278"/>
      <c r="AL537" s="278"/>
      <c r="AM537" s="278"/>
      <c r="AN537" s="278"/>
      <c r="AO537" s="278"/>
      <c r="AP537" s="278"/>
      <c r="AQ537" s="278"/>
      <c r="AR537" s="278"/>
      <c r="AS537" s="278"/>
      <c r="AT537" s="278"/>
      <c r="AU537" s="278"/>
      <c r="AV537" s="278"/>
      <c r="AW537" s="278"/>
      <c r="AX537" s="278"/>
      <c r="AY537" s="278"/>
      <c r="AZ537" s="278"/>
    </row>
    <row r="538" spans="1:52" s="221" customFormat="1" ht="30" customHeight="1" x14ac:dyDescent="0.2">
      <c r="A538" s="1622"/>
      <c r="B538" s="1645" t="s">
        <v>811</v>
      </c>
      <c r="C538" s="1646"/>
      <c r="D538" s="220" t="s">
        <v>926</v>
      </c>
      <c r="E538" s="529">
        <v>42167</v>
      </c>
      <c r="L538" s="278"/>
      <c r="M538" s="278"/>
      <c r="N538" s="278"/>
      <c r="O538" s="278"/>
      <c r="P538" s="278"/>
      <c r="Q538" s="278"/>
      <c r="R538" s="278"/>
      <c r="S538" s="278"/>
      <c r="T538" s="278"/>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278"/>
      <c r="AY538" s="278"/>
      <c r="AZ538" s="278"/>
    </row>
    <row r="539" spans="1:52" s="221" customFormat="1" ht="30" customHeight="1" x14ac:dyDescent="0.2">
      <c r="A539" s="1622"/>
      <c r="B539" s="1645" t="s">
        <v>811</v>
      </c>
      <c r="C539" s="1646"/>
      <c r="D539" s="220" t="s">
        <v>932</v>
      </c>
      <c r="E539" s="529">
        <v>42170</v>
      </c>
      <c r="L539" s="278"/>
      <c r="M539" s="278"/>
      <c r="N539" s="278"/>
      <c r="O539" s="278"/>
      <c r="P539" s="278"/>
      <c r="Q539" s="278"/>
      <c r="R539" s="278"/>
      <c r="S539" s="278"/>
      <c r="T539" s="278"/>
      <c r="U539" s="278"/>
      <c r="V539" s="278"/>
      <c r="W539" s="278"/>
      <c r="X539" s="278"/>
      <c r="Y539" s="278"/>
      <c r="Z539" s="278"/>
      <c r="AA539" s="278"/>
      <c r="AB539" s="278"/>
      <c r="AC539" s="278"/>
      <c r="AD539" s="278"/>
      <c r="AE539" s="278"/>
      <c r="AF539" s="278"/>
      <c r="AG539" s="278"/>
      <c r="AH539" s="278"/>
      <c r="AI539" s="278"/>
      <c r="AJ539" s="278"/>
      <c r="AK539" s="278"/>
      <c r="AL539" s="278"/>
      <c r="AM539" s="278"/>
      <c r="AN539" s="278"/>
      <c r="AO539" s="278"/>
      <c r="AP539" s="278"/>
      <c r="AQ539" s="278"/>
      <c r="AR539" s="278"/>
      <c r="AS539" s="278"/>
      <c r="AT539" s="278"/>
      <c r="AU539" s="278"/>
      <c r="AV539" s="278"/>
      <c r="AW539" s="278"/>
      <c r="AX539" s="278"/>
      <c r="AY539" s="278"/>
      <c r="AZ539" s="278"/>
    </row>
    <row r="540" spans="1:52" s="221" customFormat="1" ht="30" customHeight="1" x14ac:dyDescent="0.2">
      <c r="A540" s="1622"/>
      <c r="B540" s="1645" t="s">
        <v>811</v>
      </c>
      <c r="C540" s="1646"/>
      <c r="D540" s="220" t="s">
        <v>1042</v>
      </c>
      <c r="E540" s="529">
        <v>42170</v>
      </c>
      <c r="L540" s="278"/>
      <c r="M540" s="278"/>
      <c r="N540" s="278"/>
      <c r="O540" s="278"/>
      <c r="P540" s="278"/>
      <c r="Q540" s="278"/>
      <c r="R540" s="278"/>
      <c r="S540" s="278"/>
      <c r="T540" s="278"/>
      <c r="U540" s="278"/>
      <c r="V540" s="278"/>
      <c r="W540" s="278"/>
      <c r="X540" s="278"/>
      <c r="Y540" s="278"/>
      <c r="Z540" s="278"/>
      <c r="AA540" s="278"/>
      <c r="AB540" s="278"/>
      <c r="AC540" s="278"/>
      <c r="AD540" s="278"/>
      <c r="AE540" s="278"/>
      <c r="AF540" s="278"/>
      <c r="AG540" s="278"/>
      <c r="AH540" s="278"/>
      <c r="AI540" s="278"/>
      <c r="AJ540" s="278"/>
      <c r="AK540" s="278"/>
      <c r="AL540" s="278"/>
      <c r="AM540" s="278"/>
      <c r="AN540" s="278"/>
      <c r="AO540" s="278"/>
      <c r="AP540" s="278"/>
      <c r="AQ540" s="278"/>
      <c r="AR540" s="278"/>
      <c r="AS540" s="278"/>
      <c r="AT540" s="278"/>
      <c r="AU540" s="278"/>
      <c r="AV540" s="278"/>
      <c r="AW540" s="278"/>
      <c r="AX540" s="278"/>
      <c r="AY540" s="278"/>
      <c r="AZ540" s="278"/>
    </row>
    <row r="541" spans="1:52" s="221" customFormat="1" ht="30" customHeight="1" x14ac:dyDescent="0.2">
      <c r="A541" s="1622"/>
      <c r="B541" s="1645" t="s">
        <v>230</v>
      </c>
      <c r="C541" s="1646"/>
      <c r="D541" s="220" t="s">
        <v>945</v>
      </c>
      <c r="E541" s="529">
        <v>42173</v>
      </c>
      <c r="L541" s="278"/>
      <c r="M541" s="278"/>
      <c r="N541" s="278"/>
      <c r="O541" s="278"/>
      <c r="P541" s="278"/>
      <c r="Q541" s="278"/>
      <c r="R541" s="278"/>
      <c r="S541" s="278"/>
      <c r="T541" s="278"/>
      <c r="U541" s="278"/>
      <c r="V541" s="278"/>
      <c r="W541" s="278"/>
      <c r="X541" s="278"/>
      <c r="Y541" s="278"/>
      <c r="Z541" s="278"/>
      <c r="AA541" s="278"/>
      <c r="AB541" s="278"/>
      <c r="AC541" s="278"/>
      <c r="AD541" s="278"/>
      <c r="AE541" s="278"/>
      <c r="AF541" s="278"/>
      <c r="AG541" s="278"/>
      <c r="AH541" s="278"/>
      <c r="AI541" s="278"/>
      <c r="AJ541" s="278"/>
      <c r="AK541" s="278"/>
      <c r="AL541" s="278"/>
      <c r="AM541" s="278"/>
      <c r="AN541" s="278"/>
      <c r="AO541" s="278"/>
      <c r="AP541" s="278"/>
      <c r="AQ541" s="278"/>
      <c r="AR541" s="278"/>
      <c r="AS541" s="278"/>
      <c r="AT541" s="278"/>
      <c r="AU541" s="278"/>
      <c r="AV541" s="278"/>
      <c r="AW541" s="278"/>
      <c r="AX541" s="278"/>
      <c r="AY541" s="278"/>
      <c r="AZ541" s="278"/>
    </row>
    <row r="542" spans="1:52" s="221" customFormat="1" ht="30" customHeight="1" x14ac:dyDescent="0.2">
      <c r="A542" s="1622"/>
      <c r="B542" s="1645" t="s">
        <v>230</v>
      </c>
      <c r="C542" s="1646"/>
      <c r="D542" s="220" t="s">
        <v>951</v>
      </c>
      <c r="E542" s="529">
        <v>42171</v>
      </c>
      <c r="L542" s="278"/>
      <c r="M542" s="278"/>
      <c r="N542" s="278"/>
      <c r="O542" s="278"/>
      <c r="P542" s="278"/>
      <c r="Q542" s="278"/>
      <c r="R542" s="278"/>
      <c r="S542" s="278"/>
      <c r="T542" s="278"/>
      <c r="U542" s="278"/>
      <c r="V542" s="278"/>
      <c r="W542" s="278"/>
      <c r="X542" s="278"/>
      <c r="Y542" s="278"/>
      <c r="Z542" s="278"/>
      <c r="AA542" s="278"/>
      <c r="AB542" s="278"/>
      <c r="AC542" s="278"/>
      <c r="AD542" s="278"/>
      <c r="AE542" s="278"/>
      <c r="AF542" s="278"/>
      <c r="AG542" s="278"/>
      <c r="AH542" s="278"/>
      <c r="AI542" s="278"/>
      <c r="AJ542" s="278"/>
      <c r="AK542" s="278"/>
      <c r="AL542" s="278"/>
      <c r="AM542" s="278"/>
      <c r="AN542" s="278"/>
      <c r="AO542" s="278"/>
      <c r="AP542" s="278"/>
      <c r="AQ542" s="278"/>
      <c r="AR542" s="278"/>
      <c r="AS542" s="278"/>
      <c r="AT542" s="278"/>
      <c r="AU542" s="278"/>
      <c r="AV542" s="278"/>
      <c r="AW542" s="278"/>
      <c r="AX542" s="278"/>
      <c r="AY542" s="278"/>
      <c r="AZ542" s="278"/>
    </row>
    <row r="543" spans="1:52" s="221" customFormat="1" ht="30" customHeight="1" x14ac:dyDescent="0.2">
      <c r="A543" s="1622"/>
      <c r="B543" s="1645" t="s">
        <v>230</v>
      </c>
      <c r="C543" s="1646"/>
      <c r="D543" s="220" t="s">
        <v>948</v>
      </c>
      <c r="E543" s="529">
        <v>42170</v>
      </c>
      <c r="L543" s="278"/>
      <c r="M543" s="278"/>
      <c r="N543" s="278"/>
      <c r="O543" s="278"/>
      <c r="P543" s="278"/>
      <c r="Q543" s="278"/>
      <c r="R543" s="278"/>
      <c r="S543" s="278"/>
      <c r="T543" s="278"/>
      <c r="U543" s="278"/>
      <c r="V543" s="278"/>
      <c r="W543" s="278"/>
      <c r="X543" s="278"/>
      <c r="Y543" s="278"/>
      <c r="Z543" s="278"/>
      <c r="AA543" s="278"/>
      <c r="AB543" s="278"/>
      <c r="AC543" s="278"/>
      <c r="AD543" s="278"/>
      <c r="AE543" s="278"/>
      <c r="AF543" s="278"/>
      <c r="AG543" s="278"/>
      <c r="AH543" s="278"/>
      <c r="AI543" s="278"/>
      <c r="AJ543" s="278"/>
      <c r="AK543" s="278"/>
      <c r="AL543" s="278"/>
      <c r="AM543" s="278"/>
      <c r="AN543" s="278"/>
      <c r="AO543" s="278"/>
      <c r="AP543" s="278"/>
      <c r="AQ543" s="278"/>
      <c r="AR543" s="278"/>
      <c r="AS543" s="278"/>
      <c r="AT543" s="278"/>
      <c r="AU543" s="278"/>
      <c r="AV543" s="278"/>
      <c r="AW543" s="278"/>
      <c r="AX543" s="278"/>
      <c r="AY543" s="278"/>
      <c r="AZ543" s="278"/>
    </row>
    <row r="544" spans="1:52" s="221" customFormat="1" ht="41.25" customHeight="1" x14ac:dyDescent="0.2">
      <c r="A544" s="1622"/>
      <c r="B544" s="1645" t="s">
        <v>264</v>
      </c>
      <c r="C544" s="1646"/>
      <c r="D544" s="220" t="s">
        <v>949</v>
      </c>
      <c r="E544" s="529">
        <v>42167</v>
      </c>
      <c r="L544" s="278"/>
      <c r="M544" s="278"/>
      <c r="N544" s="278"/>
      <c r="O544" s="278"/>
      <c r="P544" s="278"/>
      <c r="Q544" s="278"/>
      <c r="R544" s="278"/>
      <c r="S544" s="278"/>
      <c r="T544" s="278"/>
      <c r="U544" s="278"/>
      <c r="V544" s="278"/>
      <c r="W544" s="278"/>
      <c r="X544" s="278"/>
      <c r="Y544" s="278"/>
      <c r="Z544" s="278"/>
      <c r="AA544" s="278"/>
      <c r="AB544" s="278"/>
      <c r="AC544" s="278"/>
      <c r="AD544" s="278"/>
      <c r="AE544" s="278"/>
      <c r="AF544" s="278"/>
      <c r="AG544" s="278"/>
      <c r="AH544" s="278"/>
      <c r="AI544" s="278"/>
      <c r="AJ544" s="278"/>
      <c r="AK544" s="278"/>
      <c r="AL544" s="278"/>
      <c r="AM544" s="278"/>
      <c r="AN544" s="278"/>
      <c r="AO544" s="278"/>
      <c r="AP544" s="278"/>
      <c r="AQ544" s="278"/>
      <c r="AR544" s="278"/>
      <c r="AS544" s="278"/>
      <c r="AT544" s="278"/>
      <c r="AU544" s="278"/>
      <c r="AV544" s="278"/>
      <c r="AW544" s="278"/>
      <c r="AX544" s="278"/>
      <c r="AY544" s="278"/>
      <c r="AZ544" s="278"/>
    </row>
    <row r="545" spans="1:52" s="221" customFormat="1" ht="30" customHeight="1" x14ac:dyDescent="0.2">
      <c r="A545" s="1622"/>
      <c r="B545" s="1645" t="s">
        <v>933</v>
      </c>
      <c r="C545" s="1646"/>
      <c r="D545" s="220" t="s">
        <v>953</v>
      </c>
      <c r="E545" s="529">
        <v>42170</v>
      </c>
      <c r="L545" s="278"/>
      <c r="M545" s="278"/>
      <c r="N545" s="278"/>
      <c r="O545" s="278"/>
      <c r="P545" s="278"/>
      <c r="Q545" s="278"/>
      <c r="R545" s="278"/>
      <c r="S545" s="278"/>
      <c r="T545" s="278"/>
      <c r="U545" s="278"/>
      <c r="V545" s="278"/>
      <c r="W545" s="278"/>
      <c r="X545" s="278"/>
      <c r="Y545" s="278"/>
      <c r="Z545" s="278"/>
      <c r="AA545" s="278"/>
      <c r="AB545" s="278"/>
      <c r="AC545" s="278"/>
      <c r="AD545" s="278"/>
      <c r="AE545" s="278"/>
      <c r="AF545" s="278"/>
      <c r="AG545" s="278"/>
      <c r="AH545" s="278"/>
      <c r="AI545" s="278"/>
      <c r="AJ545" s="278"/>
      <c r="AK545" s="278"/>
      <c r="AL545" s="278"/>
      <c r="AM545" s="278"/>
      <c r="AN545" s="278"/>
      <c r="AO545" s="278"/>
      <c r="AP545" s="278"/>
      <c r="AQ545" s="278"/>
      <c r="AR545" s="278"/>
      <c r="AS545" s="278"/>
      <c r="AT545" s="278"/>
      <c r="AU545" s="278"/>
      <c r="AV545" s="278"/>
      <c r="AW545" s="278"/>
      <c r="AX545" s="278"/>
      <c r="AY545" s="278"/>
      <c r="AZ545" s="278"/>
    </row>
    <row r="546" spans="1:52" s="221" customFormat="1" ht="30" customHeight="1" x14ac:dyDescent="0.2">
      <c r="A546" s="1622"/>
      <c r="B546" s="1645" t="s">
        <v>933</v>
      </c>
      <c r="C546" s="1646"/>
      <c r="D546" s="220" t="s">
        <v>972</v>
      </c>
      <c r="E546" s="529">
        <v>42167</v>
      </c>
      <c r="L546" s="278"/>
      <c r="M546" s="278"/>
      <c r="N546" s="278"/>
      <c r="O546" s="278"/>
      <c r="P546" s="278"/>
      <c r="Q546" s="278"/>
      <c r="R546" s="278"/>
      <c r="S546" s="278"/>
      <c r="T546" s="278"/>
      <c r="U546" s="278"/>
      <c r="V546" s="278"/>
      <c r="W546" s="278"/>
      <c r="X546" s="278"/>
      <c r="Y546" s="278"/>
      <c r="Z546" s="278"/>
      <c r="AA546" s="278"/>
      <c r="AB546" s="278"/>
      <c r="AC546" s="278"/>
      <c r="AD546" s="278"/>
      <c r="AE546" s="278"/>
      <c r="AF546" s="278"/>
      <c r="AG546" s="278"/>
      <c r="AH546" s="278"/>
      <c r="AI546" s="278"/>
      <c r="AJ546" s="278"/>
      <c r="AK546" s="278"/>
      <c r="AL546" s="278"/>
      <c r="AM546" s="278"/>
      <c r="AN546" s="278"/>
      <c r="AO546" s="278"/>
      <c r="AP546" s="278"/>
      <c r="AQ546" s="278"/>
      <c r="AR546" s="278"/>
      <c r="AS546" s="278"/>
      <c r="AT546" s="278"/>
      <c r="AU546" s="278"/>
      <c r="AV546" s="278"/>
      <c r="AW546" s="278"/>
      <c r="AX546" s="278"/>
      <c r="AY546" s="278"/>
      <c r="AZ546" s="278"/>
    </row>
    <row r="547" spans="1:52" s="221" customFormat="1" ht="42.75" customHeight="1" x14ac:dyDescent="0.2">
      <c r="A547" s="1622"/>
      <c r="B547" s="1110" t="s">
        <v>240</v>
      </c>
      <c r="C547" s="1111"/>
      <c r="D547" s="403" t="s">
        <v>956</v>
      </c>
      <c r="E547" s="455">
        <v>42170</v>
      </c>
      <c r="L547" s="278"/>
      <c r="M547" s="278"/>
      <c r="N547" s="278"/>
      <c r="O547" s="278"/>
      <c r="P547" s="278"/>
      <c r="Q547" s="278"/>
      <c r="R547" s="278"/>
      <c r="S547" s="278"/>
      <c r="T547" s="278"/>
      <c r="U547" s="278"/>
      <c r="V547" s="278"/>
      <c r="W547" s="278"/>
      <c r="X547" s="278"/>
      <c r="Y547" s="278"/>
      <c r="Z547" s="278"/>
      <c r="AA547" s="278"/>
      <c r="AB547" s="278"/>
      <c r="AC547" s="278"/>
      <c r="AD547" s="278"/>
      <c r="AE547" s="278"/>
      <c r="AF547" s="278"/>
      <c r="AG547" s="278"/>
      <c r="AH547" s="278"/>
      <c r="AI547" s="278"/>
      <c r="AJ547" s="278"/>
      <c r="AK547" s="278"/>
      <c r="AL547" s="278"/>
      <c r="AM547" s="278"/>
      <c r="AN547" s="278"/>
      <c r="AO547" s="278"/>
      <c r="AP547" s="278"/>
      <c r="AQ547" s="278"/>
      <c r="AR547" s="278"/>
      <c r="AS547" s="278"/>
      <c r="AT547" s="278"/>
      <c r="AU547" s="278"/>
      <c r="AV547" s="278"/>
      <c r="AW547" s="278"/>
      <c r="AX547" s="278"/>
      <c r="AY547" s="278"/>
      <c r="AZ547" s="278"/>
    </row>
    <row r="548" spans="1:52" s="221" customFormat="1" ht="42" customHeight="1" x14ac:dyDescent="0.2">
      <c r="A548" s="1622"/>
      <c r="B548" s="1110" t="s">
        <v>77</v>
      </c>
      <c r="C548" s="1111"/>
      <c r="D548" s="403" t="s">
        <v>962</v>
      </c>
      <c r="E548" s="527">
        <v>42170</v>
      </c>
      <c r="L548" s="278"/>
      <c r="M548" s="278"/>
      <c r="N548" s="278"/>
      <c r="O548" s="278"/>
      <c r="P548" s="278"/>
      <c r="Q548" s="278"/>
      <c r="R548" s="278"/>
      <c r="S548" s="278"/>
      <c r="T548" s="278"/>
      <c r="U548" s="278"/>
      <c r="V548" s="278"/>
      <c r="W548" s="278"/>
      <c r="X548" s="278"/>
      <c r="Y548" s="278"/>
      <c r="Z548" s="278"/>
      <c r="AA548" s="278"/>
      <c r="AB548" s="278"/>
      <c r="AC548" s="278"/>
      <c r="AD548" s="278"/>
      <c r="AE548" s="278"/>
      <c r="AF548" s="278"/>
      <c r="AG548" s="278"/>
      <c r="AH548" s="278"/>
      <c r="AI548" s="278"/>
      <c r="AJ548" s="278"/>
      <c r="AK548" s="278"/>
      <c r="AL548" s="278"/>
      <c r="AM548" s="278"/>
      <c r="AN548" s="278"/>
      <c r="AO548" s="278"/>
      <c r="AP548" s="278"/>
      <c r="AQ548" s="278"/>
      <c r="AR548" s="278"/>
      <c r="AS548" s="278"/>
      <c r="AT548" s="278"/>
      <c r="AU548" s="278"/>
      <c r="AV548" s="278"/>
      <c r="AW548" s="278"/>
      <c r="AX548" s="278"/>
      <c r="AY548" s="278"/>
      <c r="AZ548" s="278"/>
    </row>
    <row r="549" spans="1:52" s="221" customFormat="1" ht="42" customHeight="1" x14ac:dyDescent="0.2">
      <c r="A549" s="1622"/>
      <c r="B549" s="1110" t="s">
        <v>77</v>
      </c>
      <c r="C549" s="1111"/>
      <c r="D549" s="403" t="s">
        <v>1043</v>
      </c>
      <c r="E549" s="527">
        <v>42171</v>
      </c>
      <c r="L549" s="278"/>
      <c r="M549" s="278"/>
      <c r="N549" s="278"/>
      <c r="O549" s="278"/>
      <c r="P549" s="278"/>
      <c r="Q549" s="278"/>
      <c r="R549" s="278"/>
      <c r="S549" s="278"/>
      <c r="T549" s="278"/>
      <c r="U549" s="278"/>
      <c r="V549" s="278"/>
      <c r="W549" s="278"/>
      <c r="X549" s="278"/>
      <c r="Y549" s="278"/>
      <c r="Z549" s="278"/>
      <c r="AA549" s="278"/>
      <c r="AB549" s="278"/>
      <c r="AC549" s="278"/>
      <c r="AD549" s="278"/>
      <c r="AE549" s="278"/>
      <c r="AF549" s="278"/>
      <c r="AG549" s="278"/>
      <c r="AH549" s="278"/>
      <c r="AI549" s="278"/>
      <c r="AJ549" s="278"/>
      <c r="AK549" s="278"/>
      <c r="AL549" s="278"/>
      <c r="AM549" s="278"/>
      <c r="AN549" s="278"/>
      <c r="AO549" s="278"/>
      <c r="AP549" s="278"/>
      <c r="AQ549" s="278"/>
      <c r="AR549" s="278"/>
      <c r="AS549" s="278"/>
      <c r="AT549" s="278"/>
      <c r="AU549" s="278"/>
      <c r="AV549" s="278"/>
      <c r="AW549" s="278"/>
      <c r="AX549" s="278"/>
      <c r="AY549" s="278"/>
      <c r="AZ549" s="278"/>
    </row>
    <row r="550" spans="1:52" s="221" customFormat="1" ht="30" customHeight="1" x14ac:dyDescent="0.2">
      <c r="A550" s="1622"/>
      <c r="B550" s="1645" t="s">
        <v>1044</v>
      </c>
      <c r="C550" s="1646"/>
      <c r="D550" s="220" t="s">
        <v>963</v>
      </c>
      <c r="E550" s="529">
        <v>42170</v>
      </c>
      <c r="L550" s="278"/>
      <c r="M550" s="278"/>
      <c r="N550" s="278"/>
      <c r="O550" s="278"/>
      <c r="P550" s="278"/>
      <c r="Q550" s="278"/>
      <c r="R550" s="278"/>
      <c r="S550" s="278"/>
      <c r="T550" s="278"/>
      <c r="U550" s="278"/>
      <c r="V550" s="278"/>
      <c r="W550" s="278"/>
      <c r="X550" s="278"/>
      <c r="Y550" s="278"/>
      <c r="Z550" s="278"/>
      <c r="AA550" s="278"/>
      <c r="AB550" s="278"/>
      <c r="AC550" s="278"/>
      <c r="AD550" s="278"/>
      <c r="AE550" s="278"/>
      <c r="AF550" s="278"/>
      <c r="AG550" s="278"/>
      <c r="AH550" s="278"/>
      <c r="AI550" s="278"/>
      <c r="AJ550" s="278"/>
      <c r="AK550" s="278"/>
      <c r="AL550" s="278"/>
      <c r="AM550" s="278"/>
      <c r="AN550" s="278"/>
      <c r="AO550" s="278"/>
      <c r="AP550" s="278"/>
      <c r="AQ550" s="278"/>
      <c r="AR550" s="278"/>
      <c r="AS550" s="278"/>
      <c r="AT550" s="278"/>
      <c r="AU550" s="278"/>
      <c r="AV550" s="278"/>
      <c r="AW550" s="278"/>
      <c r="AX550" s="278"/>
      <c r="AY550" s="278"/>
      <c r="AZ550" s="278"/>
    </row>
    <row r="551" spans="1:52" ht="25.5" x14ac:dyDescent="0.2">
      <c r="A551" s="1622"/>
      <c r="B551" s="1692" t="s">
        <v>882</v>
      </c>
      <c r="C551" s="910"/>
      <c r="D551" s="403" t="s">
        <v>883</v>
      </c>
      <c r="E551" s="531">
        <v>42179</v>
      </c>
      <c r="G551" s="221"/>
    </row>
    <row r="552" spans="1:52" x14ac:dyDescent="0.2">
      <c r="A552" s="1622"/>
      <c r="B552" s="1692" t="s">
        <v>205</v>
      </c>
      <c r="C552" s="910"/>
      <c r="D552" s="403" t="s">
        <v>887</v>
      </c>
      <c r="E552" s="531">
        <v>42180</v>
      </c>
    </row>
    <row r="553" spans="1:52" ht="25.5" x14ac:dyDescent="0.2">
      <c r="A553" s="1622"/>
      <c r="B553" s="1645" t="s">
        <v>811</v>
      </c>
      <c r="C553" s="1646"/>
      <c r="D553" s="220" t="s">
        <v>935</v>
      </c>
      <c r="E553" s="532">
        <v>42177</v>
      </c>
    </row>
    <row r="554" spans="1:52" x14ac:dyDescent="0.2">
      <c r="A554" s="1622"/>
      <c r="B554" s="1646" t="s">
        <v>230</v>
      </c>
      <c r="C554" s="1647"/>
      <c r="D554" s="220" t="s">
        <v>952</v>
      </c>
      <c r="E554" s="532">
        <v>42177</v>
      </c>
    </row>
    <row r="555" spans="1:52" ht="25.5" x14ac:dyDescent="0.2">
      <c r="A555" s="1622"/>
      <c r="B555" s="1646" t="s">
        <v>230</v>
      </c>
      <c r="C555" s="1647"/>
      <c r="D555" s="220" t="s">
        <v>961</v>
      </c>
      <c r="E555" s="532">
        <v>42180</v>
      </c>
    </row>
    <row r="556" spans="1:52" ht="25.5" x14ac:dyDescent="0.2">
      <c r="A556" s="1622"/>
      <c r="B556" s="1646" t="s">
        <v>974</v>
      </c>
      <c r="C556" s="1647"/>
      <c r="D556" s="220" t="s">
        <v>975</v>
      </c>
      <c r="E556" s="532">
        <v>42180</v>
      </c>
    </row>
    <row r="557" spans="1:52" ht="25.5" x14ac:dyDescent="0.2">
      <c r="A557" s="1622"/>
      <c r="B557" s="1692" t="s">
        <v>860</v>
      </c>
      <c r="C557" s="910"/>
      <c r="D557" s="403" t="s">
        <v>862</v>
      </c>
      <c r="E557" s="531">
        <v>42187</v>
      </c>
    </row>
    <row r="558" spans="1:52" ht="18" customHeight="1" x14ac:dyDescent="0.2">
      <c r="A558" s="1622"/>
      <c r="B558" s="1692" t="s">
        <v>899</v>
      </c>
      <c r="C558" s="910"/>
      <c r="D558" s="403" t="s">
        <v>906</v>
      </c>
      <c r="E558" s="531">
        <v>42184</v>
      </c>
    </row>
    <row r="559" spans="1:52" ht="37.5" customHeight="1" x14ac:dyDescent="0.2">
      <c r="A559" s="1622"/>
      <c r="B559" s="1646" t="s">
        <v>230</v>
      </c>
      <c r="C559" s="1647"/>
      <c r="D559" s="220" t="s">
        <v>954</v>
      </c>
      <c r="E559" s="532">
        <v>42181</v>
      </c>
    </row>
    <row r="560" spans="1:52" ht="38.25" x14ac:dyDescent="0.2">
      <c r="A560" s="1622"/>
      <c r="B560" s="1645" t="s">
        <v>230</v>
      </c>
      <c r="C560" s="1646"/>
      <c r="D560" s="220" t="s">
        <v>955</v>
      </c>
      <c r="E560" s="532">
        <v>42181</v>
      </c>
    </row>
    <row r="561" spans="1:5" ht="18.75" customHeight="1" x14ac:dyDescent="0.2">
      <c r="A561" s="1622"/>
      <c r="B561" s="1645" t="s">
        <v>77</v>
      </c>
      <c r="C561" s="1646"/>
      <c r="D561" s="220" t="s">
        <v>965</v>
      </c>
      <c r="E561" s="532">
        <v>42185</v>
      </c>
    </row>
    <row r="562" spans="1:5" ht="15.75" customHeight="1" x14ac:dyDescent="0.2">
      <c r="A562" s="1622"/>
      <c r="B562" s="1646" t="s">
        <v>979</v>
      </c>
      <c r="C562" s="1647"/>
      <c r="D562" s="220" t="s">
        <v>981</v>
      </c>
      <c r="E562" s="532">
        <v>42183</v>
      </c>
    </row>
    <row r="563" spans="1:5" ht="16.5" customHeight="1" x14ac:dyDescent="0.2">
      <c r="A563" s="1622"/>
      <c r="B563" s="1646" t="s">
        <v>933</v>
      </c>
      <c r="C563" s="1647"/>
      <c r="D563" s="220" t="s">
        <v>980</v>
      </c>
      <c r="E563" s="532">
        <v>42181</v>
      </c>
    </row>
    <row r="564" spans="1:5" ht="18.75" customHeight="1" x14ac:dyDescent="0.2">
      <c r="A564" s="1622"/>
      <c r="B564" s="1646" t="s">
        <v>933</v>
      </c>
      <c r="C564" s="1647"/>
      <c r="D564" s="220" t="s">
        <v>983</v>
      </c>
      <c r="E564" s="532">
        <v>42184</v>
      </c>
    </row>
    <row r="565" spans="1:5" ht="24" customHeight="1" x14ac:dyDescent="0.2">
      <c r="A565" s="1622"/>
      <c r="B565" s="1646" t="s">
        <v>933</v>
      </c>
      <c r="C565" s="1647"/>
      <c r="D565" s="220" t="s">
        <v>984</v>
      </c>
      <c r="E565" s="532">
        <v>42187</v>
      </c>
    </row>
    <row r="566" spans="1:5" ht="24" customHeight="1" x14ac:dyDescent="0.2">
      <c r="A566" s="1622"/>
      <c r="B566" s="1634" t="s">
        <v>205</v>
      </c>
      <c r="C566" s="1644"/>
      <c r="D566" s="220" t="s">
        <v>985</v>
      </c>
      <c r="E566" s="532">
        <v>42183</v>
      </c>
    </row>
    <row r="567" spans="1:5" ht="17.25" customHeight="1" x14ac:dyDescent="0.2">
      <c r="A567" s="1622"/>
      <c r="B567" s="1634" t="s">
        <v>205</v>
      </c>
      <c r="C567" s="1644"/>
      <c r="D567" s="220" t="s">
        <v>986</v>
      </c>
      <c r="E567" s="532">
        <v>42183</v>
      </c>
    </row>
    <row r="568" spans="1:5" ht="24" customHeight="1" x14ac:dyDescent="0.2">
      <c r="A568" s="1622"/>
      <c r="B568" s="1634" t="s">
        <v>933</v>
      </c>
      <c r="C568" s="1644"/>
      <c r="D568" s="220" t="s">
        <v>988</v>
      </c>
      <c r="E568" s="532">
        <v>42185</v>
      </c>
    </row>
    <row r="569" spans="1:5" ht="17.25" customHeight="1" x14ac:dyDescent="0.2">
      <c r="A569" s="1622"/>
      <c r="B569" s="1634" t="s">
        <v>933</v>
      </c>
      <c r="C569" s="1644"/>
      <c r="D569" s="220" t="s">
        <v>993</v>
      </c>
      <c r="E569" s="532">
        <v>42185</v>
      </c>
    </row>
    <row r="570" spans="1:5" ht="24" customHeight="1" x14ac:dyDescent="0.2">
      <c r="A570" s="1622"/>
      <c r="B570" s="1645" t="s">
        <v>77</v>
      </c>
      <c r="C570" s="1646"/>
      <c r="D570" s="222" t="s">
        <v>1012</v>
      </c>
      <c r="E570" s="532">
        <v>42183</v>
      </c>
    </row>
    <row r="571" spans="1:5" ht="33.75" customHeight="1" x14ac:dyDescent="0.2">
      <c r="A571" s="1622"/>
      <c r="B571" s="1646" t="s">
        <v>230</v>
      </c>
      <c r="C571" s="1647"/>
      <c r="D571" s="226" t="s">
        <v>977</v>
      </c>
      <c r="E571" s="532">
        <v>42186</v>
      </c>
    </row>
    <row r="572" spans="1:5" ht="39" customHeight="1" x14ac:dyDescent="0.2">
      <c r="A572" s="1622"/>
      <c r="B572" s="1646" t="s">
        <v>230</v>
      </c>
      <c r="C572" s="1647"/>
      <c r="D572" s="220" t="s">
        <v>978</v>
      </c>
      <c r="E572" s="532">
        <v>42191</v>
      </c>
    </row>
    <row r="573" spans="1:5" ht="24" customHeight="1" x14ac:dyDescent="0.2">
      <c r="A573" s="1622"/>
      <c r="B573" s="1646" t="s">
        <v>205</v>
      </c>
      <c r="C573" s="1647"/>
      <c r="D573" s="220" t="s">
        <v>998</v>
      </c>
      <c r="E573" s="532">
        <v>42194</v>
      </c>
    </row>
    <row r="574" spans="1:5" ht="39.75" customHeight="1" x14ac:dyDescent="0.2">
      <c r="A574" s="1622"/>
      <c r="B574" s="1634" t="s">
        <v>205</v>
      </c>
      <c r="C574" s="1644"/>
      <c r="D574" s="220" t="s">
        <v>992</v>
      </c>
      <c r="E574" s="532">
        <v>42187</v>
      </c>
    </row>
    <row r="575" spans="1:5" ht="18.75" customHeight="1" x14ac:dyDescent="0.2">
      <c r="A575" s="1622"/>
      <c r="B575" s="1634" t="s">
        <v>1003</v>
      </c>
      <c r="C575" s="1644"/>
      <c r="D575" s="222" t="s">
        <v>1004</v>
      </c>
      <c r="E575" s="532">
        <v>42191</v>
      </c>
    </row>
    <row r="576" spans="1:5" ht="41.25" customHeight="1" x14ac:dyDescent="0.2">
      <c r="A576" s="1622"/>
      <c r="B576" s="1695" t="s">
        <v>1015</v>
      </c>
      <c r="C576" s="1696"/>
      <c r="D576" s="222" t="s">
        <v>1037</v>
      </c>
      <c r="E576" s="532">
        <v>42194</v>
      </c>
    </row>
    <row r="577" spans="1:52" s="221" customFormat="1" ht="45.75" customHeight="1" x14ac:dyDescent="0.2">
      <c r="A577" s="1622"/>
      <c r="B577" s="1645" t="s">
        <v>77</v>
      </c>
      <c r="C577" s="1646"/>
      <c r="D577" s="220" t="s">
        <v>922</v>
      </c>
      <c r="E577" s="532">
        <v>42200</v>
      </c>
      <c r="G577"/>
      <c r="L577" s="278"/>
      <c r="M577" s="278"/>
      <c r="N577" s="278"/>
      <c r="O577" s="278"/>
      <c r="P577" s="278"/>
      <c r="Q577" s="278"/>
      <c r="R577" s="278"/>
      <c r="S577" s="278"/>
      <c r="T577" s="278"/>
      <c r="U577" s="278"/>
      <c r="V577" s="278"/>
      <c r="W577" s="278"/>
      <c r="X577" s="278"/>
      <c r="Y577" s="278"/>
      <c r="Z577" s="278"/>
      <c r="AA577" s="278"/>
      <c r="AB577" s="278"/>
      <c r="AC577" s="278"/>
      <c r="AD577" s="278"/>
      <c r="AE577" s="278"/>
      <c r="AF577" s="278"/>
      <c r="AG577" s="278"/>
      <c r="AH577" s="278"/>
      <c r="AI577" s="278"/>
      <c r="AJ577" s="278"/>
      <c r="AK577" s="278"/>
      <c r="AL577" s="278"/>
      <c r="AM577" s="278"/>
      <c r="AN577" s="278"/>
      <c r="AO577" s="278"/>
      <c r="AP577" s="278"/>
      <c r="AQ577" s="278"/>
      <c r="AR577" s="278"/>
      <c r="AS577" s="278"/>
      <c r="AT577" s="278"/>
      <c r="AU577" s="278"/>
      <c r="AV577" s="278"/>
      <c r="AW577" s="278"/>
      <c r="AX577" s="278"/>
      <c r="AY577" s="278"/>
      <c r="AZ577" s="278"/>
    </row>
    <row r="578" spans="1:52" s="221" customFormat="1" ht="27.75" customHeight="1" x14ac:dyDescent="0.2">
      <c r="A578" s="1622"/>
      <c r="B578" s="1634" t="s">
        <v>205</v>
      </c>
      <c r="C578" s="1644"/>
      <c r="D578" s="220" t="s">
        <v>982</v>
      </c>
      <c r="E578" s="532">
        <v>42195</v>
      </c>
      <c r="L578" s="278"/>
      <c r="M578" s="278"/>
      <c r="N578" s="278"/>
      <c r="O578" s="278"/>
      <c r="P578" s="278"/>
      <c r="Q578" s="278"/>
      <c r="R578" s="278"/>
      <c r="S578" s="278"/>
      <c r="T578" s="278"/>
      <c r="U578" s="278"/>
      <c r="V578" s="278"/>
      <c r="W578" s="278"/>
      <c r="X578" s="278"/>
      <c r="Y578" s="278"/>
      <c r="Z578" s="278"/>
      <c r="AA578" s="278"/>
      <c r="AB578" s="278"/>
      <c r="AC578" s="278"/>
      <c r="AD578" s="278"/>
      <c r="AE578" s="278"/>
      <c r="AF578" s="278"/>
      <c r="AG578" s="278"/>
      <c r="AH578" s="278"/>
      <c r="AI578" s="278"/>
      <c r="AJ578" s="278"/>
      <c r="AK578" s="278"/>
      <c r="AL578" s="278"/>
      <c r="AM578" s="278"/>
      <c r="AN578" s="278"/>
      <c r="AO578" s="278"/>
      <c r="AP578" s="278"/>
      <c r="AQ578" s="278"/>
      <c r="AR578" s="278"/>
      <c r="AS578" s="278"/>
      <c r="AT578" s="278"/>
      <c r="AU578" s="278"/>
      <c r="AV578" s="278"/>
      <c r="AW578" s="278"/>
      <c r="AX578" s="278"/>
      <c r="AY578" s="278"/>
      <c r="AZ578" s="278"/>
    </row>
    <row r="579" spans="1:52" s="221" customFormat="1" ht="32.25" customHeight="1" x14ac:dyDescent="0.2">
      <c r="A579" s="1622"/>
      <c r="B579" s="1645" t="s">
        <v>77</v>
      </c>
      <c r="C579" s="1646"/>
      <c r="D579" s="220" t="s">
        <v>1006</v>
      </c>
      <c r="E579" s="532">
        <v>42198</v>
      </c>
      <c r="L579" s="278"/>
      <c r="M579" s="278"/>
      <c r="N579" s="278"/>
      <c r="O579" s="278"/>
      <c r="P579" s="278"/>
      <c r="Q579" s="278"/>
      <c r="R579" s="278"/>
      <c r="S579" s="278"/>
      <c r="T579" s="278"/>
      <c r="U579" s="278"/>
      <c r="V579" s="278"/>
      <c r="W579" s="278"/>
      <c r="X579" s="278"/>
      <c r="Y579" s="278"/>
      <c r="Z579" s="278"/>
      <c r="AA579" s="278"/>
      <c r="AB579" s="278"/>
      <c r="AC579" s="278"/>
      <c r="AD579" s="278"/>
      <c r="AE579" s="278"/>
      <c r="AF579" s="278"/>
      <c r="AG579" s="278"/>
      <c r="AH579" s="278"/>
      <c r="AI579" s="278"/>
      <c r="AJ579" s="278"/>
      <c r="AK579" s="278"/>
      <c r="AL579" s="278"/>
      <c r="AM579" s="278"/>
      <c r="AN579" s="278"/>
      <c r="AO579" s="278"/>
      <c r="AP579" s="278"/>
      <c r="AQ579" s="278"/>
      <c r="AR579" s="278"/>
      <c r="AS579" s="278"/>
      <c r="AT579" s="278"/>
      <c r="AU579" s="278"/>
      <c r="AV579" s="278"/>
      <c r="AW579" s="278"/>
      <c r="AX579" s="278"/>
      <c r="AY579" s="278"/>
      <c r="AZ579" s="278"/>
    </row>
    <row r="580" spans="1:52" s="221" customFormat="1" ht="37.5" customHeight="1" x14ac:dyDescent="0.2">
      <c r="A580" s="1622"/>
      <c r="B580" s="1646" t="s">
        <v>230</v>
      </c>
      <c r="C580" s="1647"/>
      <c r="D580" s="220" t="s">
        <v>994</v>
      </c>
      <c r="E580" s="532">
        <v>42195</v>
      </c>
      <c r="L580" s="278"/>
      <c r="M580" s="278"/>
      <c r="N580" s="278"/>
      <c r="O580" s="278"/>
      <c r="P580" s="278"/>
      <c r="Q580" s="278"/>
      <c r="R580" s="278"/>
      <c r="S580" s="278"/>
      <c r="T580" s="278"/>
      <c r="U580" s="278"/>
      <c r="V580" s="278"/>
      <c r="W580" s="278"/>
      <c r="X580" s="278"/>
      <c r="Y580" s="278"/>
      <c r="Z580" s="278"/>
      <c r="AA580" s="278"/>
      <c r="AB580" s="278"/>
      <c r="AC580" s="278"/>
      <c r="AD580" s="278"/>
      <c r="AE580" s="278"/>
      <c r="AF580" s="278"/>
      <c r="AG580" s="278"/>
      <c r="AH580" s="278"/>
      <c r="AI580" s="278"/>
      <c r="AJ580" s="278"/>
      <c r="AK580" s="278"/>
      <c r="AL580" s="278"/>
      <c r="AM580" s="278"/>
      <c r="AN580" s="278"/>
      <c r="AO580" s="278"/>
      <c r="AP580" s="278"/>
      <c r="AQ580" s="278"/>
      <c r="AR580" s="278"/>
      <c r="AS580" s="278"/>
      <c r="AT580" s="278"/>
      <c r="AU580" s="278"/>
      <c r="AV580" s="278"/>
      <c r="AW580" s="278"/>
      <c r="AX580" s="278"/>
      <c r="AY580" s="278"/>
      <c r="AZ580" s="278"/>
    </row>
    <row r="581" spans="1:52" s="221" customFormat="1" ht="41.25" customHeight="1" x14ac:dyDescent="0.2">
      <c r="A581" s="1622"/>
      <c r="B581" s="1695" t="s">
        <v>1015</v>
      </c>
      <c r="C581" s="1696"/>
      <c r="D581" s="222" t="s">
        <v>1033</v>
      </c>
      <c r="E581" s="532">
        <v>42201</v>
      </c>
      <c r="L581" s="278"/>
      <c r="M581" s="278"/>
      <c r="N581" s="278"/>
      <c r="O581" s="278"/>
      <c r="P581" s="278"/>
      <c r="Q581" s="278"/>
      <c r="R581" s="278"/>
      <c r="S581" s="278"/>
      <c r="T581" s="278"/>
      <c r="U581" s="278"/>
      <c r="V581" s="278"/>
      <c r="W581" s="278"/>
      <c r="X581" s="278"/>
      <c r="Y581" s="278"/>
      <c r="Z581" s="278"/>
      <c r="AA581" s="278"/>
      <c r="AB581" s="278"/>
      <c r="AC581" s="278"/>
      <c r="AD581" s="278"/>
      <c r="AE581" s="278"/>
      <c r="AF581" s="278"/>
      <c r="AG581" s="278"/>
      <c r="AH581" s="278"/>
      <c r="AI581" s="278"/>
      <c r="AJ581" s="278"/>
      <c r="AK581" s="278"/>
      <c r="AL581" s="278"/>
      <c r="AM581" s="278"/>
      <c r="AN581" s="278"/>
      <c r="AO581" s="278"/>
      <c r="AP581" s="278"/>
      <c r="AQ581" s="278"/>
      <c r="AR581" s="278"/>
      <c r="AS581" s="278"/>
      <c r="AT581" s="278"/>
      <c r="AU581" s="278"/>
      <c r="AV581" s="278"/>
      <c r="AW581" s="278"/>
      <c r="AX581" s="278"/>
      <c r="AY581" s="278"/>
      <c r="AZ581" s="278"/>
    </row>
    <row r="582" spans="1:52" s="221" customFormat="1" ht="24" customHeight="1" x14ac:dyDescent="0.2">
      <c r="A582" s="1622"/>
      <c r="B582" s="1634" t="s">
        <v>933</v>
      </c>
      <c r="C582" s="1644"/>
      <c r="D582" s="220" t="s">
        <v>1008</v>
      </c>
      <c r="E582" s="532">
        <v>42201</v>
      </c>
      <c r="L582" s="278"/>
      <c r="M582" s="278"/>
      <c r="N582" s="278"/>
      <c r="O582" s="278"/>
      <c r="P582" s="278"/>
      <c r="Q582" s="278"/>
      <c r="R582" s="278"/>
      <c r="S582" s="278"/>
      <c r="T582" s="278"/>
      <c r="U582" s="278"/>
      <c r="V582" s="278"/>
      <c r="W582" s="278"/>
      <c r="X582" s="278"/>
      <c r="Y582" s="278"/>
      <c r="Z582" s="278"/>
      <c r="AA582" s="278"/>
      <c r="AB582" s="278"/>
      <c r="AC582" s="278"/>
      <c r="AD582" s="278"/>
      <c r="AE582" s="278"/>
      <c r="AF582" s="278"/>
      <c r="AG582" s="278"/>
      <c r="AH582" s="278"/>
      <c r="AI582" s="278"/>
      <c r="AJ582" s="278"/>
      <c r="AK582" s="278"/>
      <c r="AL582" s="278"/>
      <c r="AM582" s="278"/>
      <c r="AN582" s="278"/>
      <c r="AO582" s="278"/>
      <c r="AP582" s="278"/>
      <c r="AQ582" s="278"/>
      <c r="AR582" s="278"/>
      <c r="AS582" s="278"/>
      <c r="AT582" s="278"/>
      <c r="AU582" s="278"/>
      <c r="AV582" s="278"/>
      <c r="AW582" s="278"/>
      <c r="AX582" s="278"/>
      <c r="AY582" s="278"/>
      <c r="AZ582" s="278"/>
    </row>
    <row r="583" spans="1:52" s="221" customFormat="1" ht="24" customHeight="1" x14ac:dyDescent="0.2">
      <c r="A583" s="1622"/>
      <c r="B583" s="1634" t="s">
        <v>933</v>
      </c>
      <c r="C583" s="1644"/>
      <c r="D583" s="220" t="s">
        <v>1013</v>
      </c>
      <c r="E583" s="532">
        <v>42200</v>
      </c>
      <c r="L583" s="278"/>
      <c r="M583" s="278"/>
      <c r="N583" s="278"/>
      <c r="O583" s="278"/>
      <c r="P583" s="278"/>
      <c r="Q583" s="278"/>
      <c r="R583" s="278"/>
      <c r="S583" s="278"/>
      <c r="T583" s="278"/>
      <c r="U583" s="278"/>
      <c r="V583" s="278"/>
      <c r="W583" s="278"/>
      <c r="X583" s="278"/>
      <c r="Y583" s="278"/>
      <c r="Z583" s="278"/>
      <c r="AA583" s="278"/>
      <c r="AB583" s="278"/>
      <c r="AC583" s="278"/>
      <c r="AD583" s="278"/>
      <c r="AE583" s="278"/>
      <c r="AF583" s="278"/>
      <c r="AG583" s="278"/>
      <c r="AH583" s="278"/>
      <c r="AI583" s="278"/>
      <c r="AJ583" s="278"/>
      <c r="AK583" s="278"/>
      <c r="AL583" s="278"/>
      <c r="AM583" s="278"/>
      <c r="AN583" s="278"/>
      <c r="AO583" s="278"/>
      <c r="AP583" s="278"/>
      <c r="AQ583" s="278"/>
      <c r="AR583" s="278"/>
      <c r="AS583" s="278"/>
      <c r="AT583" s="278"/>
      <c r="AU583" s="278"/>
      <c r="AV583" s="278"/>
      <c r="AW583" s="278"/>
      <c r="AX583" s="278"/>
      <c r="AY583" s="278"/>
      <c r="AZ583" s="278"/>
    </row>
    <row r="584" spans="1:52" ht="16.5" customHeight="1" x14ac:dyDescent="0.2">
      <c r="A584" s="1622"/>
      <c r="B584" s="1646" t="s">
        <v>230</v>
      </c>
      <c r="C584" s="1647"/>
      <c r="D584" s="220" t="s">
        <v>1048</v>
      </c>
      <c r="E584" s="532">
        <v>42205</v>
      </c>
      <c r="G584" s="221"/>
    </row>
    <row r="585" spans="1:52" ht="24" customHeight="1" x14ac:dyDescent="0.2">
      <c r="A585" s="1622"/>
      <c r="B585" s="1634" t="s">
        <v>230</v>
      </c>
      <c r="C585" s="1644"/>
      <c r="D585" s="220" t="s">
        <v>991</v>
      </c>
      <c r="E585" s="532">
        <v>42202</v>
      </c>
    </row>
    <row r="586" spans="1:52" ht="24" customHeight="1" x14ac:dyDescent="0.2">
      <c r="A586" s="1622"/>
      <c r="B586" s="1634" t="s">
        <v>205</v>
      </c>
      <c r="C586" s="1644"/>
      <c r="D586" s="222" t="s">
        <v>1005</v>
      </c>
      <c r="E586" s="532">
        <v>42206</v>
      </c>
    </row>
    <row r="587" spans="1:52" ht="24" customHeight="1" x14ac:dyDescent="0.2">
      <c r="A587" s="1622"/>
      <c r="B587" s="1646" t="s">
        <v>1022</v>
      </c>
      <c r="C587" s="1647"/>
      <c r="D587" s="222" t="s">
        <v>1028</v>
      </c>
      <c r="E587" s="532">
        <v>42205</v>
      </c>
    </row>
    <row r="588" spans="1:52" ht="24" customHeight="1" x14ac:dyDescent="0.2">
      <c r="A588" s="1622"/>
      <c r="B588" s="1646" t="s">
        <v>1023</v>
      </c>
      <c r="C588" s="1647"/>
      <c r="D588" s="222" t="s">
        <v>1035</v>
      </c>
      <c r="E588" s="532">
        <v>42205</v>
      </c>
    </row>
    <row r="589" spans="1:52" ht="24" customHeight="1" x14ac:dyDescent="0.2">
      <c r="A589" s="1622"/>
      <c r="B589" s="1646" t="s">
        <v>230</v>
      </c>
      <c r="C589" s="1647"/>
      <c r="D589" s="222" t="s">
        <v>1069</v>
      </c>
      <c r="E589" s="532">
        <v>42207</v>
      </c>
    </row>
    <row r="590" spans="1:52" ht="19.5" customHeight="1" x14ac:dyDescent="0.2">
      <c r="A590" s="1622"/>
      <c r="B590" s="1645" t="s">
        <v>230</v>
      </c>
      <c r="C590" s="1646"/>
      <c r="D590" s="220" t="s">
        <v>947</v>
      </c>
      <c r="E590" s="529">
        <v>42212</v>
      </c>
    </row>
    <row r="591" spans="1:52" ht="30.75" customHeight="1" x14ac:dyDescent="0.2">
      <c r="A591" s="1622"/>
      <c r="B591" s="1693" t="s">
        <v>1026</v>
      </c>
      <c r="C591" s="1694"/>
      <c r="D591" s="222" t="s">
        <v>1027</v>
      </c>
      <c r="E591" s="529">
        <v>42209</v>
      </c>
    </row>
    <row r="592" spans="1:52" ht="34.5" customHeight="1" x14ac:dyDescent="0.2">
      <c r="A592" s="1622"/>
      <c r="B592" s="1645" t="s">
        <v>933</v>
      </c>
      <c r="C592" s="1646"/>
      <c r="D592" s="222" t="s">
        <v>1036</v>
      </c>
      <c r="E592" s="532">
        <v>42213</v>
      </c>
    </row>
    <row r="593" spans="1:5" ht="31.5" customHeight="1" x14ac:dyDescent="0.2">
      <c r="A593" s="1622"/>
      <c r="B593" s="1646" t="s">
        <v>230</v>
      </c>
      <c r="C593" s="1647"/>
      <c r="D593" s="220" t="s">
        <v>976</v>
      </c>
      <c r="E593" s="532">
        <v>42226</v>
      </c>
    </row>
    <row r="594" spans="1:5" ht="34.5" customHeight="1" x14ac:dyDescent="0.2">
      <c r="A594" s="1622"/>
      <c r="B594" s="1634" t="s">
        <v>77</v>
      </c>
      <c r="C594" s="1644"/>
      <c r="D594" s="220" t="s">
        <v>987</v>
      </c>
      <c r="E594" s="532">
        <v>42228</v>
      </c>
    </row>
    <row r="595" spans="1:5" ht="27.75" customHeight="1" x14ac:dyDescent="0.2">
      <c r="A595" s="1622"/>
      <c r="B595" s="1634" t="s">
        <v>230</v>
      </c>
      <c r="C595" s="1644"/>
      <c r="D595" s="220" t="s">
        <v>989</v>
      </c>
      <c r="E595" s="532">
        <v>42234</v>
      </c>
    </row>
    <row r="596" spans="1:5" ht="56.25" customHeight="1" x14ac:dyDescent="0.2">
      <c r="A596" s="1622"/>
      <c r="B596" s="1634" t="s">
        <v>240</v>
      </c>
      <c r="C596" s="1644"/>
      <c r="D596" s="222" t="s">
        <v>995</v>
      </c>
      <c r="E596" s="532">
        <v>42222</v>
      </c>
    </row>
    <row r="597" spans="1:5" ht="43.5" customHeight="1" x14ac:dyDescent="0.2">
      <c r="A597" s="1622"/>
      <c r="B597" s="1645" t="s">
        <v>205</v>
      </c>
      <c r="C597" s="1646"/>
      <c r="D597" s="222" t="s">
        <v>1034</v>
      </c>
      <c r="E597" s="532">
        <v>42226</v>
      </c>
    </row>
    <row r="598" spans="1:5" ht="28.5" customHeight="1" x14ac:dyDescent="0.2">
      <c r="A598" s="1622"/>
      <c r="B598" s="1645" t="s">
        <v>77</v>
      </c>
      <c r="C598" s="1646"/>
      <c r="D598" s="222" t="s">
        <v>1045</v>
      </c>
      <c r="E598" s="532">
        <v>42219</v>
      </c>
    </row>
    <row r="599" spans="1:5" ht="36" customHeight="1" x14ac:dyDescent="0.2">
      <c r="A599" s="1622"/>
      <c r="B599" s="1645" t="s">
        <v>205</v>
      </c>
      <c r="C599" s="1646"/>
      <c r="D599" s="222" t="s">
        <v>1046</v>
      </c>
      <c r="E599" s="532">
        <v>42229</v>
      </c>
    </row>
    <row r="600" spans="1:5" ht="44.25" customHeight="1" x14ac:dyDescent="0.2">
      <c r="A600" s="1622"/>
      <c r="B600" s="1645" t="s">
        <v>230</v>
      </c>
      <c r="C600" s="1646"/>
      <c r="D600" s="222" t="s">
        <v>1049</v>
      </c>
      <c r="E600" s="532">
        <v>42234</v>
      </c>
    </row>
    <row r="601" spans="1:5" ht="24.75" customHeight="1" x14ac:dyDescent="0.2">
      <c r="A601" s="1622"/>
      <c r="B601" s="1645" t="s">
        <v>205</v>
      </c>
      <c r="C601" s="1646"/>
      <c r="D601" s="222" t="s">
        <v>1051</v>
      </c>
      <c r="E601" s="532">
        <v>42219</v>
      </c>
    </row>
    <row r="602" spans="1:5" ht="24" customHeight="1" x14ac:dyDescent="0.2">
      <c r="A602" s="1622"/>
      <c r="B602" s="1645" t="s">
        <v>77</v>
      </c>
      <c r="C602" s="1646"/>
      <c r="D602" s="222" t="s">
        <v>1057</v>
      </c>
      <c r="E602" s="532">
        <v>42222</v>
      </c>
    </row>
    <row r="603" spans="1:5" ht="32.25" customHeight="1" x14ac:dyDescent="0.2">
      <c r="A603" s="1622"/>
      <c r="B603" s="1645" t="s">
        <v>311</v>
      </c>
      <c r="C603" s="1646"/>
      <c r="D603" s="222" t="s">
        <v>1061</v>
      </c>
      <c r="E603" s="532">
        <v>42226</v>
      </c>
    </row>
    <row r="604" spans="1:5" ht="27.75" customHeight="1" x14ac:dyDescent="0.2">
      <c r="A604" s="1622"/>
      <c r="B604" s="1645" t="s">
        <v>933</v>
      </c>
      <c r="C604" s="1646"/>
      <c r="D604" s="222" t="s">
        <v>1064</v>
      </c>
      <c r="E604" s="532">
        <v>42225</v>
      </c>
    </row>
    <row r="605" spans="1:5" ht="48" customHeight="1" x14ac:dyDescent="0.2">
      <c r="A605" s="1622"/>
      <c r="B605" s="1645" t="s">
        <v>1078</v>
      </c>
      <c r="C605" s="1646"/>
      <c r="D605" s="222" t="s">
        <v>1079</v>
      </c>
      <c r="E605" s="532">
        <v>42230</v>
      </c>
    </row>
    <row r="606" spans="1:5" ht="33" customHeight="1" x14ac:dyDescent="0.2">
      <c r="A606" s="1622"/>
      <c r="B606" s="1645" t="s">
        <v>264</v>
      </c>
      <c r="C606" s="1646"/>
      <c r="D606" s="222" t="s">
        <v>1080</v>
      </c>
      <c r="E606" s="532">
        <v>42234</v>
      </c>
    </row>
    <row r="607" spans="1:5" ht="45" customHeight="1" x14ac:dyDescent="0.2">
      <c r="A607" s="1622"/>
      <c r="B607" s="1645" t="s">
        <v>240</v>
      </c>
      <c r="C607" s="1646"/>
      <c r="D607" s="222" t="s">
        <v>1082</v>
      </c>
      <c r="E607" s="532">
        <v>42230</v>
      </c>
    </row>
    <row r="608" spans="1:5" ht="28.5" customHeight="1" x14ac:dyDescent="0.2">
      <c r="A608" s="1622"/>
      <c r="B608" s="1645" t="s">
        <v>1128</v>
      </c>
      <c r="C608" s="1646"/>
      <c r="D608" s="222" t="s">
        <v>999</v>
      </c>
      <c r="E608" s="532">
        <v>42240</v>
      </c>
    </row>
    <row r="609" spans="1:52" s="231" customFormat="1" ht="32.25" customHeight="1" x14ac:dyDescent="0.2">
      <c r="A609" s="1622"/>
      <c r="B609" s="1645" t="s">
        <v>1129</v>
      </c>
      <c r="C609" s="1646"/>
      <c r="D609" s="222" t="s">
        <v>1007</v>
      </c>
      <c r="E609" s="532">
        <v>42242</v>
      </c>
      <c r="G609"/>
      <c r="L609" s="278"/>
      <c r="M609" s="278"/>
      <c r="N609" s="278"/>
      <c r="O609" s="278"/>
      <c r="P609" s="278"/>
      <c r="Q609" s="278"/>
      <c r="R609" s="278"/>
      <c r="S609" s="278"/>
      <c r="T609" s="278"/>
      <c r="U609" s="278"/>
      <c r="V609" s="278"/>
      <c r="W609" s="278"/>
      <c r="X609" s="278"/>
      <c r="Y609" s="278"/>
      <c r="Z609" s="278"/>
      <c r="AA609" s="278"/>
      <c r="AB609" s="278"/>
      <c r="AC609" s="278"/>
      <c r="AD609" s="278"/>
      <c r="AE609" s="278"/>
      <c r="AF609" s="278"/>
      <c r="AG609" s="278"/>
      <c r="AH609" s="278"/>
      <c r="AI609" s="278"/>
      <c r="AJ609" s="278"/>
      <c r="AK609" s="278"/>
      <c r="AL609" s="278"/>
      <c r="AM609" s="278"/>
      <c r="AN609" s="278"/>
      <c r="AO609" s="278"/>
      <c r="AP609" s="278"/>
      <c r="AQ609" s="278"/>
      <c r="AR609" s="278"/>
      <c r="AS609" s="278"/>
      <c r="AT609" s="278"/>
      <c r="AU609" s="278"/>
      <c r="AV609" s="278"/>
      <c r="AW609" s="278"/>
      <c r="AX609" s="278"/>
      <c r="AY609" s="278"/>
      <c r="AZ609" s="278"/>
    </row>
    <row r="610" spans="1:52" s="231" customFormat="1" ht="29.25" customHeight="1" x14ac:dyDescent="0.2">
      <c r="A610" s="1622"/>
      <c r="B610" s="1645" t="s">
        <v>205</v>
      </c>
      <c r="C610" s="1646"/>
      <c r="D610" s="222" t="s">
        <v>1032</v>
      </c>
      <c r="E610" s="532">
        <v>42247</v>
      </c>
      <c r="L610" s="278"/>
      <c r="M610" s="278"/>
      <c r="N610" s="278"/>
      <c r="O610" s="278"/>
      <c r="P610" s="278"/>
      <c r="Q610" s="278"/>
      <c r="R610" s="278"/>
      <c r="S610" s="278"/>
      <c r="T610" s="278"/>
      <c r="U610" s="278"/>
      <c r="V610" s="278"/>
      <c r="W610" s="278"/>
      <c r="X610" s="278"/>
      <c r="Y610" s="278"/>
      <c r="Z610" s="278"/>
      <c r="AA610" s="278"/>
      <c r="AB610" s="278"/>
      <c r="AC610" s="278"/>
      <c r="AD610" s="278"/>
      <c r="AE610" s="278"/>
      <c r="AF610" s="278"/>
      <c r="AG610" s="278"/>
      <c r="AH610" s="278"/>
      <c r="AI610" s="278"/>
      <c r="AJ610" s="278"/>
      <c r="AK610" s="278"/>
      <c r="AL610" s="278"/>
      <c r="AM610" s="278"/>
      <c r="AN610" s="278"/>
      <c r="AO610" s="278"/>
      <c r="AP610" s="278"/>
      <c r="AQ610" s="278"/>
      <c r="AR610" s="278"/>
      <c r="AS610" s="278"/>
      <c r="AT610" s="278"/>
      <c r="AU610" s="278"/>
      <c r="AV610" s="278"/>
      <c r="AW610" s="278"/>
      <c r="AX610" s="278"/>
      <c r="AY610" s="278"/>
      <c r="AZ610" s="278"/>
    </row>
    <row r="611" spans="1:52" s="231" customFormat="1" ht="33" customHeight="1" x14ac:dyDescent="0.2">
      <c r="A611" s="1622"/>
      <c r="B611" s="1645" t="s">
        <v>1128</v>
      </c>
      <c r="C611" s="1646"/>
      <c r="D611" s="222" t="s">
        <v>1014</v>
      </c>
      <c r="E611" s="532">
        <v>42247</v>
      </c>
      <c r="L611" s="278"/>
      <c r="M611" s="278"/>
      <c r="N611" s="278"/>
      <c r="O611" s="278"/>
      <c r="P611" s="278"/>
      <c r="Q611" s="278"/>
      <c r="R611" s="278"/>
      <c r="S611" s="278"/>
      <c r="T611" s="278"/>
      <c r="U611" s="278"/>
      <c r="V611" s="278"/>
      <c r="W611" s="278"/>
      <c r="X611" s="278"/>
      <c r="Y611" s="278"/>
      <c r="Z611" s="278"/>
      <c r="AA611" s="278"/>
      <c r="AB611" s="278"/>
      <c r="AC611" s="278"/>
      <c r="AD611" s="278"/>
      <c r="AE611" s="278"/>
      <c r="AF611" s="278"/>
      <c r="AG611" s="278"/>
      <c r="AH611" s="278"/>
      <c r="AI611" s="278"/>
      <c r="AJ611" s="278"/>
      <c r="AK611" s="278"/>
      <c r="AL611" s="278"/>
      <c r="AM611" s="278"/>
      <c r="AN611" s="278"/>
      <c r="AO611" s="278"/>
      <c r="AP611" s="278"/>
      <c r="AQ611" s="278"/>
      <c r="AR611" s="278"/>
      <c r="AS611" s="278"/>
      <c r="AT611" s="278"/>
      <c r="AU611" s="278"/>
      <c r="AV611" s="278"/>
      <c r="AW611" s="278"/>
      <c r="AX611" s="278"/>
      <c r="AY611" s="278"/>
      <c r="AZ611" s="278"/>
    </row>
    <row r="612" spans="1:52" s="231" customFormat="1" ht="24" customHeight="1" x14ac:dyDescent="0.2">
      <c r="A612" s="1622"/>
      <c r="B612" s="1645" t="s">
        <v>230</v>
      </c>
      <c r="C612" s="1646"/>
      <c r="D612" s="222" t="s">
        <v>1016</v>
      </c>
      <c r="E612" s="532">
        <v>42247</v>
      </c>
      <c r="L612" s="278"/>
      <c r="M612" s="278"/>
      <c r="N612" s="278"/>
      <c r="O612" s="278"/>
      <c r="P612" s="278"/>
      <c r="Q612" s="278"/>
      <c r="R612" s="278"/>
      <c r="S612" s="278"/>
      <c r="T612" s="278"/>
      <c r="U612" s="278"/>
      <c r="V612" s="278"/>
      <c r="W612" s="278"/>
      <c r="X612" s="278"/>
      <c r="Y612" s="278"/>
      <c r="Z612" s="278"/>
      <c r="AA612" s="278"/>
      <c r="AB612" s="278"/>
      <c r="AC612" s="278"/>
      <c r="AD612" s="278"/>
      <c r="AE612" s="278"/>
      <c r="AF612" s="278"/>
      <c r="AG612" s="278"/>
      <c r="AH612" s="278"/>
      <c r="AI612" s="278"/>
      <c r="AJ612" s="278"/>
      <c r="AK612" s="278"/>
      <c r="AL612" s="278"/>
      <c r="AM612" s="278"/>
      <c r="AN612" s="278"/>
      <c r="AO612" s="278"/>
      <c r="AP612" s="278"/>
      <c r="AQ612" s="278"/>
      <c r="AR612" s="278"/>
      <c r="AS612" s="278"/>
      <c r="AT612" s="278"/>
      <c r="AU612" s="278"/>
      <c r="AV612" s="278"/>
      <c r="AW612" s="278"/>
      <c r="AX612" s="278"/>
      <c r="AY612" s="278"/>
      <c r="AZ612" s="278"/>
    </row>
    <row r="613" spans="1:52" s="231" customFormat="1" ht="39.75" customHeight="1" x14ac:dyDescent="0.2">
      <c r="A613" s="1622"/>
      <c r="B613" s="1645" t="s">
        <v>1130</v>
      </c>
      <c r="C613" s="1646"/>
      <c r="D613" s="222" t="s">
        <v>1062</v>
      </c>
      <c r="E613" s="532">
        <v>42240</v>
      </c>
      <c r="L613" s="278"/>
      <c r="M613" s="278"/>
      <c r="N613" s="278"/>
      <c r="O613" s="278"/>
      <c r="P613" s="278"/>
      <c r="Q613" s="278"/>
      <c r="R613" s="278"/>
      <c r="S613" s="278"/>
      <c r="T613" s="278"/>
      <c r="U613" s="278"/>
      <c r="V613" s="278"/>
      <c r="W613" s="278"/>
      <c r="X613" s="278"/>
      <c r="Y613" s="278"/>
      <c r="Z613" s="278"/>
      <c r="AA613" s="278"/>
      <c r="AB613" s="278"/>
      <c r="AC613" s="278"/>
      <c r="AD613" s="278"/>
      <c r="AE613" s="278"/>
      <c r="AF613" s="278"/>
      <c r="AG613" s="278"/>
      <c r="AH613" s="278"/>
      <c r="AI613" s="278"/>
      <c r="AJ613" s="278"/>
      <c r="AK613" s="278"/>
      <c r="AL613" s="278"/>
      <c r="AM613" s="278"/>
      <c r="AN613" s="278"/>
      <c r="AO613" s="278"/>
      <c r="AP613" s="278"/>
      <c r="AQ613" s="278"/>
      <c r="AR613" s="278"/>
      <c r="AS613" s="278"/>
      <c r="AT613" s="278"/>
      <c r="AU613" s="278"/>
      <c r="AV613" s="278"/>
      <c r="AW613" s="278"/>
      <c r="AX613" s="278"/>
      <c r="AY613" s="278"/>
      <c r="AZ613" s="278"/>
    </row>
    <row r="614" spans="1:52" s="231" customFormat="1" ht="31.5" customHeight="1" x14ac:dyDescent="0.2">
      <c r="A614" s="1622"/>
      <c r="B614" s="1645" t="s">
        <v>264</v>
      </c>
      <c r="C614" s="1646"/>
      <c r="D614" s="222" t="s">
        <v>1081</v>
      </c>
      <c r="E614" s="532">
        <v>42247</v>
      </c>
      <c r="L614" s="278"/>
      <c r="M614" s="278"/>
      <c r="N614" s="278"/>
      <c r="O614" s="278"/>
      <c r="P614" s="278"/>
      <c r="Q614" s="278"/>
      <c r="R614" s="278"/>
      <c r="S614" s="278"/>
      <c r="T614" s="278"/>
      <c r="U614" s="278"/>
      <c r="V614" s="278"/>
      <c r="W614" s="278"/>
      <c r="X614" s="278"/>
      <c r="Y614" s="278"/>
      <c r="Z614" s="278"/>
      <c r="AA614" s="278"/>
      <c r="AB614" s="278"/>
      <c r="AC614" s="278"/>
      <c r="AD614" s="278"/>
      <c r="AE614" s="278"/>
      <c r="AF614" s="278"/>
      <c r="AG614" s="278"/>
      <c r="AH614" s="278"/>
      <c r="AI614" s="278"/>
      <c r="AJ614" s="278"/>
      <c r="AK614" s="278"/>
      <c r="AL614" s="278"/>
      <c r="AM614" s="278"/>
      <c r="AN614" s="278"/>
      <c r="AO614" s="278"/>
      <c r="AP614" s="278"/>
      <c r="AQ614" s="278"/>
      <c r="AR614" s="278"/>
      <c r="AS614" s="278"/>
      <c r="AT614" s="278"/>
      <c r="AU614" s="278"/>
      <c r="AV614" s="278"/>
      <c r="AW614" s="278"/>
      <c r="AX614" s="278"/>
      <c r="AY614" s="278"/>
      <c r="AZ614" s="278"/>
    </row>
    <row r="615" spans="1:52" s="231" customFormat="1" ht="36.75" customHeight="1" x14ac:dyDescent="0.2">
      <c r="A615" s="1622"/>
      <c r="B615" s="1645" t="s">
        <v>1131</v>
      </c>
      <c r="C615" s="1646"/>
      <c r="D615" s="222" t="s">
        <v>1092</v>
      </c>
      <c r="E615" s="532">
        <v>42244</v>
      </c>
      <c r="L615" s="278"/>
      <c r="M615" s="278"/>
      <c r="N615" s="278"/>
      <c r="O615" s="278"/>
      <c r="P615" s="278"/>
      <c r="Q615" s="278"/>
      <c r="R615" s="278"/>
      <c r="S615" s="278"/>
      <c r="T615" s="278"/>
      <c r="U615" s="278"/>
      <c r="V615" s="278"/>
      <c r="W615" s="278"/>
      <c r="X615" s="278"/>
      <c r="Y615" s="278"/>
      <c r="Z615" s="278"/>
      <c r="AA615" s="278"/>
      <c r="AB615" s="278"/>
      <c r="AC615" s="278"/>
      <c r="AD615" s="278"/>
      <c r="AE615" s="278"/>
      <c r="AF615" s="278"/>
      <c r="AG615" s="278"/>
      <c r="AH615" s="278"/>
      <c r="AI615" s="278"/>
      <c r="AJ615" s="278"/>
      <c r="AK615" s="278"/>
      <c r="AL615" s="278"/>
      <c r="AM615" s="278"/>
      <c r="AN615" s="278"/>
      <c r="AO615" s="278"/>
      <c r="AP615" s="278"/>
      <c r="AQ615" s="278"/>
      <c r="AR615" s="278"/>
      <c r="AS615" s="278"/>
      <c r="AT615" s="278"/>
      <c r="AU615" s="278"/>
      <c r="AV615" s="278"/>
      <c r="AW615" s="278"/>
      <c r="AX615" s="278"/>
      <c r="AY615" s="278"/>
      <c r="AZ615" s="278"/>
    </row>
    <row r="616" spans="1:52" s="231" customFormat="1" ht="36.75" customHeight="1" x14ac:dyDescent="0.2">
      <c r="A616" s="1622"/>
      <c r="B616" s="1645" t="s">
        <v>240</v>
      </c>
      <c r="C616" s="1646"/>
      <c r="D616" s="222" t="s">
        <v>1094</v>
      </c>
      <c r="E616" s="532">
        <v>42237</v>
      </c>
      <c r="L616" s="278"/>
      <c r="M616" s="278"/>
      <c r="N616" s="278"/>
      <c r="O616" s="278"/>
      <c r="P616" s="278"/>
      <c r="Q616" s="278"/>
      <c r="R616" s="278"/>
      <c r="S616" s="278"/>
      <c r="T616" s="278"/>
      <c r="U616" s="278"/>
      <c r="V616" s="278"/>
      <c r="W616" s="278"/>
      <c r="X616" s="278"/>
      <c r="Y616" s="278"/>
      <c r="Z616" s="278"/>
      <c r="AA616" s="278"/>
      <c r="AB616" s="278"/>
      <c r="AC616" s="278"/>
      <c r="AD616" s="278"/>
      <c r="AE616" s="278"/>
      <c r="AF616" s="278"/>
      <c r="AG616" s="278"/>
      <c r="AH616" s="278"/>
      <c r="AI616" s="278"/>
      <c r="AJ616" s="278"/>
      <c r="AK616" s="278"/>
      <c r="AL616" s="278"/>
      <c r="AM616" s="278"/>
      <c r="AN616" s="278"/>
      <c r="AO616" s="278"/>
      <c r="AP616" s="278"/>
      <c r="AQ616" s="278"/>
      <c r="AR616" s="278"/>
      <c r="AS616" s="278"/>
      <c r="AT616" s="278"/>
      <c r="AU616" s="278"/>
      <c r="AV616" s="278"/>
      <c r="AW616" s="278"/>
      <c r="AX616" s="278"/>
      <c r="AY616" s="278"/>
      <c r="AZ616" s="278"/>
    </row>
    <row r="617" spans="1:52" ht="27" customHeight="1" x14ac:dyDescent="0.2">
      <c r="A617" s="1622"/>
      <c r="B617" s="1645" t="s">
        <v>230</v>
      </c>
      <c r="C617" s="1646"/>
      <c r="D617" s="222" t="s">
        <v>1142</v>
      </c>
      <c r="E617" s="532">
        <v>42219</v>
      </c>
      <c r="G617" s="231"/>
    </row>
    <row r="618" spans="1:52" ht="30.75" customHeight="1" x14ac:dyDescent="0.2">
      <c r="A618" s="1622"/>
      <c r="B618" s="1645" t="s">
        <v>933</v>
      </c>
      <c r="C618" s="1646"/>
      <c r="D618" s="222" t="s">
        <v>1019</v>
      </c>
      <c r="E618" s="532">
        <v>42250</v>
      </c>
    </row>
    <row r="619" spans="1:52" ht="52.5" customHeight="1" x14ac:dyDescent="0.2">
      <c r="A619" s="1622"/>
      <c r="B619" s="1645" t="s">
        <v>230</v>
      </c>
      <c r="C619" s="1646"/>
      <c r="D619" s="222" t="s">
        <v>1020</v>
      </c>
      <c r="E619" s="532">
        <v>42250</v>
      </c>
    </row>
    <row r="620" spans="1:52" ht="52.5" customHeight="1" x14ac:dyDescent="0.2">
      <c r="A620" s="1622"/>
      <c r="B620" s="1645" t="s">
        <v>230</v>
      </c>
      <c r="C620" s="1646"/>
      <c r="D620" s="222" t="s">
        <v>1029</v>
      </c>
      <c r="E620" s="532">
        <v>42251</v>
      </c>
    </row>
    <row r="621" spans="1:52" ht="36.75" customHeight="1" x14ac:dyDescent="0.2">
      <c r="A621" s="1622"/>
      <c r="B621" s="1645" t="s">
        <v>230</v>
      </c>
      <c r="C621" s="1646"/>
      <c r="D621" s="222" t="s">
        <v>1125</v>
      </c>
      <c r="E621" s="532">
        <v>42249</v>
      </c>
    </row>
    <row r="622" spans="1:52" ht="45" customHeight="1" x14ac:dyDescent="0.2">
      <c r="A622" s="1622"/>
      <c r="B622" s="1645" t="s">
        <v>205</v>
      </c>
      <c r="C622" s="1646"/>
      <c r="D622" s="222" t="s">
        <v>1058</v>
      </c>
      <c r="E622" s="532">
        <v>42251</v>
      </c>
      <c r="F622" s="1"/>
    </row>
    <row r="623" spans="1:52" s="235" customFormat="1" ht="40.5" customHeight="1" x14ac:dyDescent="0.2">
      <c r="A623" s="1622"/>
      <c r="B623" s="1645" t="s">
        <v>230</v>
      </c>
      <c r="C623" s="1646"/>
      <c r="D623" s="222" t="s">
        <v>1070</v>
      </c>
      <c r="E623" s="532">
        <v>42255</v>
      </c>
      <c r="F623" s="236"/>
      <c r="G623" s="1"/>
      <c r="L623" s="278"/>
      <c r="M623" s="278"/>
      <c r="N623" s="278"/>
      <c r="O623" s="278"/>
      <c r="P623" s="278"/>
      <c r="Q623" s="278"/>
      <c r="R623" s="278"/>
      <c r="S623" s="278"/>
      <c r="T623" s="278"/>
      <c r="U623" s="278"/>
      <c r="V623" s="278"/>
      <c r="W623" s="278"/>
      <c r="X623" s="278"/>
      <c r="Y623" s="278"/>
      <c r="Z623" s="278"/>
      <c r="AA623" s="278"/>
      <c r="AB623" s="278"/>
      <c r="AC623" s="278"/>
      <c r="AD623" s="278"/>
      <c r="AE623" s="278"/>
      <c r="AF623" s="278"/>
      <c r="AG623" s="278"/>
      <c r="AH623" s="278"/>
      <c r="AI623" s="278"/>
      <c r="AJ623" s="278"/>
      <c r="AK623" s="278"/>
      <c r="AL623" s="278"/>
      <c r="AM623" s="278"/>
      <c r="AN623" s="278"/>
      <c r="AO623" s="278"/>
      <c r="AP623" s="278"/>
      <c r="AQ623" s="278"/>
      <c r="AR623" s="278"/>
      <c r="AS623" s="278"/>
      <c r="AT623" s="278"/>
      <c r="AU623" s="278"/>
      <c r="AV623" s="278"/>
      <c r="AW623" s="278"/>
      <c r="AX623" s="278"/>
      <c r="AY623" s="278"/>
      <c r="AZ623" s="278"/>
    </row>
    <row r="624" spans="1:52" ht="28.5" customHeight="1" x14ac:dyDescent="0.2">
      <c r="A624" s="1622"/>
      <c r="B624" s="1645" t="s">
        <v>230</v>
      </c>
      <c r="C624" s="1646"/>
      <c r="D624" s="222" t="s">
        <v>1086</v>
      </c>
      <c r="E624" s="532">
        <v>42255</v>
      </c>
      <c r="F624" s="1"/>
      <c r="G624" s="103"/>
    </row>
    <row r="625" spans="1:52" ht="27" customHeight="1" x14ac:dyDescent="0.2">
      <c r="A625" s="1622"/>
      <c r="B625" s="1645" t="s">
        <v>230</v>
      </c>
      <c r="C625" s="1646"/>
      <c r="D625" s="222" t="s">
        <v>1095</v>
      </c>
      <c r="E625" s="529">
        <v>42254</v>
      </c>
      <c r="G625" s="1"/>
    </row>
    <row r="626" spans="1:52" ht="29.25" customHeight="1" x14ac:dyDescent="0.2">
      <c r="A626" s="1622"/>
      <c r="B626" s="1645" t="s">
        <v>230</v>
      </c>
      <c r="C626" s="1646"/>
      <c r="D626" s="222" t="s">
        <v>1071</v>
      </c>
      <c r="E626" s="532">
        <v>42258</v>
      </c>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row>
    <row r="627" spans="1:52" ht="30.75" customHeight="1" x14ac:dyDescent="0.2">
      <c r="A627" s="1622"/>
      <c r="B627" s="1634" t="s">
        <v>240</v>
      </c>
      <c r="C627" s="1644"/>
      <c r="D627" s="222" t="s">
        <v>1102</v>
      </c>
      <c r="E627" s="532">
        <v>42252</v>
      </c>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row>
    <row r="628" spans="1:52" ht="30" customHeight="1" x14ac:dyDescent="0.2">
      <c r="A628" s="1622"/>
      <c r="B628" s="1645" t="s">
        <v>1023</v>
      </c>
      <c r="C628" s="1646"/>
      <c r="D628" s="222" t="s">
        <v>1065</v>
      </c>
      <c r="E628" s="532">
        <v>42263</v>
      </c>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row>
    <row r="629" spans="1:52" ht="41.25" customHeight="1" x14ac:dyDescent="0.2">
      <c r="A629" s="1622"/>
      <c r="B629" s="1633" t="s">
        <v>230</v>
      </c>
      <c r="C629" s="1634"/>
      <c r="D629" s="222" t="s">
        <v>1071</v>
      </c>
      <c r="E629" s="532">
        <v>42258</v>
      </c>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row>
    <row r="630" spans="1:52" ht="44.25" customHeight="1" x14ac:dyDescent="0.2">
      <c r="A630" s="1622"/>
      <c r="B630" s="1634" t="s">
        <v>205</v>
      </c>
      <c r="C630" s="1644"/>
      <c r="D630" s="222" t="s">
        <v>1104</v>
      </c>
      <c r="E630" s="532">
        <v>42262</v>
      </c>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row>
    <row r="631" spans="1:52" ht="30" customHeight="1" x14ac:dyDescent="0.2">
      <c r="A631" s="1622"/>
      <c r="B631" s="1633" t="s">
        <v>240</v>
      </c>
      <c r="C631" s="1634"/>
      <c r="D631" s="222" t="s">
        <v>1126</v>
      </c>
      <c r="E631" s="532">
        <v>42262</v>
      </c>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row>
    <row r="632" spans="1:52" ht="39" customHeight="1" x14ac:dyDescent="0.2">
      <c r="A632" s="1622"/>
      <c r="B632" s="1645" t="s">
        <v>205</v>
      </c>
      <c r="C632" s="1646"/>
      <c r="D632" s="222" t="s">
        <v>1038</v>
      </c>
      <c r="E632" s="532">
        <v>42268</v>
      </c>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row>
    <row r="633" spans="1:52" ht="29.25" customHeight="1" x14ac:dyDescent="0.2">
      <c r="A633" s="1622"/>
      <c r="B633" s="1634" t="s">
        <v>933</v>
      </c>
      <c r="C633" s="1644"/>
      <c r="D633" s="222" t="s">
        <v>1101</v>
      </c>
      <c r="E633" s="532">
        <v>42268</v>
      </c>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row>
    <row r="634" spans="1:52" ht="47.25" customHeight="1" x14ac:dyDescent="0.2">
      <c r="A634" s="1622"/>
      <c r="B634" s="1633" t="s">
        <v>264</v>
      </c>
      <c r="C634" s="1634"/>
      <c r="D634" s="222" t="s">
        <v>1143</v>
      </c>
      <c r="E634" s="532">
        <v>42271</v>
      </c>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row>
    <row r="635" spans="1:52" ht="33.75" customHeight="1" x14ac:dyDescent="0.2">
      <c r="A635" s="1622"/>
      <c r="B635" s="1645" t="s">
        <v>1022</v>
      </c>
      <c r="C635" s="1646"/>
      <c r="D635" s="222" t="s">
        <v>1039</v>
      </c>
      <c r="E635" s="532">
        <v>42274</v>
      </c>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row>
    <row r="636" spans="1:52" ht="33" customHeight="1" x14ac:dyDescent="0.2">
      <c r="A636" s="1622"/>
      <c r="B636" s="1645" t="s">
        <v>264</v>
      </c>
      <c r="C636" s="1646"/>
      <c r="D636" s="222" t="s">
        <v>1068</v>
      </c>
      <c r="E636" s="532">
        <v>42277</v>
      </c>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row>
    <row r="637" spans="1:52" ht="24" customHeight="1" x14ac:dyDescent="0.2">
      <c r="A637" s="1622"/>
      <c r="B637" s="1645" t="s">
        <v>240</v>
      </c>
      <c r="C637" s="1646"/>
      <c r="D637" s="222" t="s">
        <v>1072</v>
      </c>
      <c r="E637" s="532">
        <v>42275</v>
      </c>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row>
    <row r="638" spans="1:52" ht="36.75" customHeight="1" x14ac:dyDescent="0.2">
      <c r="A638" s="1622"/>
      <c r="B638" s="1645" t="s">
        <v>230</v>
      </c>
      <c r="C638" s="1646"/>
      <c r="D638" s="222" t="s">
        <v>1088</v>
      </c>
      <c r="E638" s="532">
        <v>42272</v>
      </c>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row>
    <row r="639" spans="1:52" ht="17.25" customHeight="1" x14ac:dyDescent="0.2">
      <c r="A639" s="1622"/>
      <c r="B639" s="1645" t="s">
        <v>230</v>
      </c>
      <c r="C639" s="1646"/>
      <c r="D639" s="222" t="s">
        <v>1093</v>
      </c>
      <c r="E639" s="532">
        <v>42272</v>
      </c>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row>
    <row r="640" spans="1:52" ht="20.25" customHeight="1" x14ac:dyDescent="0.2">
      <c r="A640" s="1622"/>
      <c r="B640" s="1633" t="s">
        <v>264</v>
      </c>
      <c r="C640" s="1634"/>
      <c r="D640" s="222" t="s">
        <v>1115</v>
      </c>
      <c r="E640" s="532">
        <v>42276</v>
      </c>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row>
    <row r="641" spans="1:52" ht="18.75" customHeight="1" x14ac:dyDescent="0.2">
      <c r="A641" s="1622"/>
      <c r="B641" s="1633" t="s">
        <v>210</v>
      </c>
      <c r="C641" s="1634"/>
      <c r="D641" s="222" t="s">
        <v>1116</v>
      </c>
      <c r="E641" s="532">
        <v>42276</v>
      </c>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row>
    <row r="642" spans="1:52" ht="42" customHeight="1" x14ac:dyDescent="0.2">
      <c r="A642" s="1622"/>
      <c r="B642" s="1633" t="s">
        <v>933</v>
      </c>
      <c r="C642" s="1634"/>
      <c r="D642" s="222" t="s">
        <v>1141</v>
      </c>
      <c r="E642" s="532">
        <v>42278</v>
      </c>
    </row>
    <row r="643" spans="1:52" ht="20.25" customHeight="1" x14ac:dyDescent="0.2">
      <c r="A643" s="1622"/>
      <c r="B643" s="1645" t="s">
        <v>230</v>
      </c>
      <c r="C643" s="1646"/>
      <c r="D643" s="222" t="s">
        <v>1090</v>
      </c>
      <c r="E643" s="532">
        <v>42279</v>
      </c>
    </row>
    <row r="644" spans="1:52" ht="30" customHeight="1" x14ac:dyDescent="0.2">
      <c r="A644" s="1622"/>
      <c r="B644" s="1645" t="s">
        <v>77</v>
      </c>
      <c r="C644" s="1646"/>
      <c r="D644" s="222" t="s">
        <v>1091</v>
      </c>
      <c r="E644" s="532">
        <v>42282</v>
      </c>
    </row>
    <row r="645" spans="1:52" ht="32.25" customHeight="1" x14ac:dyDescent="0.2">
      <c r="A645" s="1622"/>
      <c r="B645" s="1633" t="s">
        <v>933</v>
      </c>
      <c r="C645" s="1634"/>
      <c r="D645" s="222" t="s">
        <v>1141</v>
      </c>
      <c r="E645" s="532">
        <v>42278</v>
      </c>
    </row>
    <row r="646" spans="1:52" s="246" customFormat="1" ht="41.25" customHeight="1" x14ac:dyDescent="0.2">
      <c r="A646" s="1622"/>
      <c r="B646" s="1634" t="s">
        <v>230</v>
      </c>
      <c r="C646" s="1644"/>
      <c r="D646" s="222" t="s">
        <v>1107</v>
      </c>
      <c r="E646" s="532">
        <v>42290</v>
      </c>
      <c r="F646" s="236"/>
      <c r="G646"/>
      <c r="L646" s="278"/>
      <c r="M646" s="278"/>
      <c r="N646" s="278"/>
      <c r="O646" s="278"/>
      <c r="P646" s="278"/>
      <c r="Q646" s="278"/>
      <c r="R646" s="278"/>
      <c r="S646" s="278"/>
      <c r="T646" s="278"/>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278"/>
      <c r="AY646" s="278"/>
      <c r="AZ646" s="278"/>
    </row>
    <row r="647" spans="1:52" s="246" customFormat="1" ht="41.25" customHeight="1" x14ac:dyDescent="0.2">
      <c r="A647" s="1622"/>
      <c r="B647" s="1633" t="s">
        <v>264</v>
      </c>
      <c r="C647" s="1634"/>
      <c r="D647" s="222" t="s">
        <v>1121</v>
      </c>
      <c r="E647" s="532">
        <v>42286</v>
      </c>
      <c r="F647" s="236"/>
      <c r="G647" s="103"/>
      <c r="L647" s="278"/>
      <c r="M647" s="278"/>
      <c r="N647" s="278"/>
      <c r="O647" s="278"/>
      <c r="P647" s="278"/>
      <c r="Q647" s="278"/>
      <c r="R647" s="278"/>
      <c r="S647" s="278"/>
      <c r="T647" s="278"/>
      <c r="U647" s="278"/>
      <c r="V647" s="278"/>
      <c r="W647" s="278"/>
      <c r="X647" s="278"/>
      <c r="Y647" s="278"/>
      <c r="Z647" s="278"/>
      <c r="AA647" s="278"/>
      <c r="AB647" s="278"/>
      <c r="AC647" s="278"/>
      <c r="AD647" s="278"/>
      <c r="AE647" s="278"/>
      <c r="AF647" s="278"/>
      <c r="AG647" s="278"/>
      <c r="AH647" s="278"/>
      <c r="AI647" s="278"/>
      <c r="AJ647" s="278"/>
      <c r="AK647" s="278"/>
      <c r="AL647" s="278"/>
      <c r="AM647" s="278"/>
      <c r="AN647" s="278"/>
      <c r="AO647" s="278"/>
      <c r="AP647" s="278"/>
      <c r="AQ647" s="278"/>
      <c r="AR647" s="278"/>
      <c r="AS647" s="278"/>
      <c r="AT647" s="278"/>
      <c r="AU647" s="278"/>
      <c r="AV647" s="278"/>
      <c r="AW647" s="278"/>
      <c r="AX647" s="278"/>
      <c r="AY647" s="278"/>
      <c r="AZ647" s="278"/>
    </row>
    <row r="648" spans="1:52" s="246" customFormat="1" ht="33.75" customHeight="1" x14ac:dyDescent="0.2">
      <c r="A648" s="1622"/>
      <c r="B648" s="1633" t="s">
        <v>933</v>
      </c>
      <c r="C648" s="1634"/>
      <c r="D648" s="222" t="s">
        <v>1138</v>
      </c>
      <c r="E648" s="532">
        <v>42289</v>
      </c>
      <c r="F648" s="236"/>
      <c r="G648" s="103"/>
      <c r="L648" s="278"/>
      <c r="M648" s="278"/>
      <c r="N648" s="278"/>
      <c r="O648" s="278"/>
      <c r="P648" s="278"/>
      <c r="Q648" s="278"/>
      <c r="R648" s="278"/>
      <c r="S648" s="278"/>
      <c r="T648" s="278"/>
      <c r="U648" s="278"/>
      <c r="V648" s="278"/>
      <c r="W648" s="278"/>
      <c r="X648" s="278"/>
      <c r="Y648" s="278"/>
      <c r="Z648" s="278"/>
      <c r="AA648" s="278"/>
      <c r="AB648" s="278"/>
      <c r="AC648" s="278"/>
      <c r="AD648" s="278"/>
      <c r="AE648" s="278"/>
      <c r="AF648" s="278"/>
      <c r="AG648" s="278"/>
      <c r="AH648" s="278"/>
      <c r="AI648" s="278"/>
      <c r="AJ648" s="278"/>
      <c r="AK648" s="278"/>
      <c r="AL648" s="278"/>
      <c r="AM648" s="278"/>
      <c r="AN648" s="278"/>
      <c r="AO648" s="278"/>
      <c r="AP648" s="278"/>
      <c r="AQ648" s="278"/>
      <c r="AR648" s="278"/>
      <c r="AS648" s="278"/>
      <c r="AT648" s="278"/>
      <c r="AU648" s="278"/>
      <c r="AV648" s="278"/>
      <c r="AW648" s="278"/>
      <c r="AX648" s="278"/>
      <c r="AY648" s="278"/>
      <c r="AZ648" s="278"/>
    </row>
    <row r="649" spans="1:52" s="248" customFormat="1" ht="33.75" customHeight="1" x14ac:dyDescent="0.2">
      <c r="A649" s="1622"/>
      <c r="B649" s="1633" t="s">
        <v>240</v>
      </c>
      <c r="C649" s="1634"/>
      <c r="D649" s="222" t="s">
        <v>1103</v>
      </c>
      <c r="E649" s="532">
        <v>42296</v>
      </c>
      <c r="F649" s="236"/>
      <c r="G649" s="103"/>
      <c r="L649" s="278"/>
      <c r="M649" s="278"/>
      <c r="N649" s="278"/>
      <c r="O649" s="278"/>
      <c r="P649" s="278"/>
      <c r="Q649" s="278"/>
      <c r="R649" s="278"/>
      <c r="S649" s="278"/>
      <c r="T649" s="278"/>
      <c r="U649" s="278"/>
      <c r="V649" s="278"/>
      <c r="W649" s="278"/>
      <c r="X649" s="278"/>
      <c r="Y649" s="278"/>
      <c r="Z649" s="278"/>
      <c r="AA649" s="278"/>
      <c r="AB649" s="278"/>
      <c r="AC649" s="278"/>
      <c r="AD649" s="278"/>
      <c r="AE649" s="278"/>
      <c r="AF649" s="278"/>
      <c r="AG649" s="278"/>
      <c r="AH649" s="278"/>
      <c r="AI649" s="278"/>
      <c r="AJ649" s="278"/>
      <c r="AK649" s="278"/>
      <c r="AL649" s="278"/>
      <c r="AM649" s="278"/>
      <c r="AN649" s="278"/>
      <c r="AO649" s="278"/>
      <c r="AP649" s="278"/>
      <c r="AQ649" s="278"/>
      <c r="AR649" s="278"/>
      <c r="AS649" s="278"/>
      <c r="AT649" s="278"/>
      <c r="AU649" s="278"/>
      <c r="AV649" s="278"/>
      <c r="AW649" s="278"/>
      <c r="AX649" s="278"/>
      <c r="AY649" s="278"/>
      <c r="AZ649" s="278"/>
    </row>
    <row r="650" spans="1:52" s="248" customFormat="1" ht="33.75" customHeight="1" x14ac:dyDescent="0.2">
      <c r="A650" s="1622"/>
      <c r="B650" s="1633" t="s">
        <v>240</v>
      </c>
      <c r="C650" s="1634"/>
      <c r="D650" s="222" t="s">
        <v>1120</v>
      </c>
      <c r="E650" s="532">
        <v>42300</v>
      </c>
      <c r="F650" s="236"/>
      <c r="G650" s="103"/>
      <c r="L650" s="278"/>
      <c r="M650" s="278"/>
      <c r="N650" s="278"/>
      <c r="O650" s="278"/>
      <c r="P650" s="278"/>
      <c r="Q650" s="278"/>
      <c r="R650" s="278"/>
      <c r="S650" s="278"/>
      <c r="T650" s="278"/>
      <c r="U650" s="278"/>
      <c r="V650" s="278"/>
      <c r="W650" s="278"/>
      <c r="X650" s="278"/>
      <c r="Y650" s="278"/>
      <c r="Z650" s="278"/>
      <c r="AA650" s="278"/>
      <c r="AB650" s="278"/>
      <c r="AC650" s="278"/>
      <c r="AD650" s="278"/>
      <c r="AE650" s="278"/>
      <c r="AF650" s="278"/>
      <c r="AG650" s="278"/>
      <c r="AH650" s="278"/>
      <c r="AI650" s="278"/>
      <c r="AJ650" s="278"/>
      <c r="AK650" s="278"/>
      <c r="AL650" s="278"/>
      <c r="AM650" s="278"/>
      <c r="AN650" s="278"/>
      <c r="AO650" s="278"/>
      <c r="AP650" s="278"/>
      <c r="AQ650" s="278"/>
      <c r="AR650" s="278"/>
      <c r="AS650" s="278"/>
      <c r="AT650" s="278"/>
      <c r="AU650" s="278"/>
      <c r="AV650" s="278"/>
      <c r="AW650" s="278"/>
      <c r="AX650" s="278"/>
      <c r="AY650" s="278"/>
      <c r="AZ650" s="278"/>
    </row>
    <row r="651" spans="1:52" s="248" customFormat="1" ht="51" customHeight="1" x14ac:dyDescent="0.2">
      <c r="A651" s="1622"/>
      <c r="B651" s="1633" t="s">
        <v>264</v>
      </c>
      <c r="C651" s="1634"/>
      <c r="D651" s="222" t="s">
        <v>1123</v>
      </c>
      <c r="E651" s="532">
        <v>42298</v>
      </c>
      <c r="F651" s="236"/>
      <c r="G651" s="103"/>
      <c r="L651" s="278"/>
      <c r="M651" s="278"/>
      <c r="N651" s="278"/>
      <c r="O651" s="278"/>
      <c r="P651" s="278"/>
      <c r="Q651" s="278"/>
      <c r="R651" s="278"/>
      <c r="S651" s="278"/>
      <c r="T651" s="278"/>
      <c r="U651" s="278"/>
      <c r="V651" s="278"/>
      <c r="W651" s="278"/>
      <c r="X651" s="278"/>
      <c r="Y651" s="278"/>
      <c r="Z651" s="278"/>
      <c r="AA651" s="278"/>
      <c r="AB651" s="278"/>
      <c r="AC651" s="278"/>
      <c r="AD651" s="278"/>
      <c r="AE651" s="278"/>
      <c r="AF651" s="278"/>
      <c r="AG651" s="278"/>
      <c r="AH651" s="278"/>
      <c r="AI651" s="278"/>
      <c r="AJ651" s="278"/>
      <c r="AK651" s="278"/>
      <c r="AL651" s="278"/>
      <c r="AM651" s="278"/>
      <c r="AN651" s="278"/>
      <c r="AO651" s="278"/>
      <c r="AP651" s="278"/>
      <c r="AQ651" s="278"/>
      <c r="AR651" s="278"/>
      <c r="AS651" s="278"/>
      <c r="AT651" s="278"/>
      <c r="AU651" s="278"/>
      <c r="AV651" s="278"/>
      <c r="AW651" s="278"/>
      <c r="AX651" s="278"/>
      <c r="AY651" s="278"/>
      <c r="AZ651" s="278"/>
    </row>
    <row r="652" spans="1:52" s="248" customFormat="1" ht="51" customHeight="1" x14ac:dyDescent="0.2">
      <c r="A652" s="1622"/>
      <c r="B652" s="1633" t="s">
        <v>205</v>
      </c>
      <c r="C652" s="1634"/>
      <c r="D652" s="222" t="s">
        <v>1139</v>
      </c>
      <c r="E652" s="532">
        <v>42296</v>
      </c>
      <c r="F652" s="236"/>
      <c r="G652" s="103"/>
      <c r="L652" s="278"/>
      <c r="M652" s="278"/>
      <c r="N652" s="278"/>
      <c r="O652" s="278"/>
      <c r="P652" s="278"/>
      <c r="Q652" s="278"/>
      <c r="R652" s="278"/>
      <c r="S652" s="278"/>
      <c r="T652" s="278"/>
      <c r="U652" s="278"/>
      <c r="V652" s="278"/>
      <c r="W652" s="278"/>
      <c r="X652" s="278"/>
      <c r="Y652" s="278"/>
      <c r="Z652" s="278"/>
      <c r="AA652" s="278"/>
      <c r="AB652" s="278"/>
      <c r="AC652" s="278"/>
      <c r="AD652" s="278"/>
      <c r="AE652" s="278"/>
      <c r="AF652" s="278"/>
      <c r="AG652" s="278"/>
      <c r="AH652" s="278"/>
      <c r="AI652" s="278"/>
      <c r="AJ652" s="278"/>
      <c r="AK652" s="278"/>
      <c r="AL652" s="278"/>
      <c r="AM652" s="278"/>
      <c r="AN652" s="278"/>
      <c r="AO652" s="278"/>
      <c r="AP652" s="278"/>
      <c r="AQ652" s="278"/>
      <c r="AR652" s="278"/>
      <c r="AS652" s="278"/>
      <c r="AT652" s="278"/>
      <c r="AU652" s="278"/>
      <c r="AV652" s="278"/>
      <c r="AW652" s="278"/>
      <c r="AX652" s="278"/>
      <c r="AY652" s="278"/>
      <c r="AZ652" s="278"/>
    </row>
    <row r="653" spans="1:52" s="248" customFormat="1" ht="51" customHeight="1" x14ac:dyDescent="0.2">
      <c r="A653" s="1622"/>
      <c r="B653" s="1633" t="s">
        <v>210</v>
      </c>
      <c r="C653" s="1634"/>
      <c r="D653" s="222" t="s">
        <v>1144</v>
      </c>
      <c r="E653" s="532">
        <v>42297</v>
      </c>
      <c r="F653" s="236"/>
      <c r="G653" s="103"/>
      <c r="L653" s="278"/>
      <c r="M653" s="278"/>
      <c r="N653" s="278"/>
      <c r="O653" s="278"/>
      <c r="P653" s="278"/>
      <c r="Q653" s="278"/>
      <c r="R653" s="278"/>
      <c r="S653" s="278"/>
      <c r="T653" s="278"/>
      <c r="U653" s="278"/>
      <c r="V653" s="278"/>
      <c r="W653" s="278"/>
      <c r="X653" s="278"/>
      <c r="Y653" s="278"/>
      <c r="Z653" s="278"/>
      <c r="AA653" s="278"/>
      <c r="AB653" s="278"/>
      <c r="AC653" s="278"/>
      <c r="AD653" s="278"/>
      <c r="AE653" s="278"/>
      <c r="AF653" s="278"/>
      <c r="AG653" s="278"/>
      <c r="AH653" s="278"/>
      <c r="AI653" s="278"/>
      <c r="AJ653" s="278"/>
      <c r="AK653" s="278"/>
      <c r="AL653" s="278"/>
      <c r="AM653" s="278"/>
      <c r="AN653" s="278"/>
      <c r="AO653" s="278"/>
      <c r="AP653" s="278"/>
      <c r="AQ653" s="278"/>
      <c r="AR653" s="278"/>
      <c r="AS653" s="278"/>
      <c r="AT653" s="278"/>
      <c r="AU653" s="278"/>
      <c r="AV653" s="278"/>
      <c r="AW653" s="278"/>
      <c r="AX653" s="278"/>
      <c r="AY653" s="278"/>
      <c r="AZ653" s="278"/>
    </row>
    <row r="654" spans="1:52" s="248" customFormat="1" ht="51" customHeight="1" x14ac:dyDescent="0.2">
      <c r="A654" s="1622"/>
      <c r="B654" s="1633" t="s">
        <v>210</v>
      </c>
      <c r="C654" s="1634"/>
      <c r="D654" s="222" t="s">
        <v>1146</v>
      </c>
      <c r="E654" s="532">
        <v>42297</v>
      </c>
      <c r="F654" s="236"/>
      <c r="G654" s="103"/>
      <c r="L654" s="278"/>
      <c r="M654" s="278"/>
      <c r="N654" s="278"/>
      <c r="O654" s="278"/>
      <c r="P654" s="278"/>
      <c r="Q654" s="278"/>
      <c r="R654" s="278"/>
      <c r="S654" s="278"/>
      <c r="T654" s="278"/>
      <c r="U654" s="278"/>
      <c r="V654" s="278"/>
      <c r="W654" s="278"/>
      <c r="X654" s="278"/>
      <c r="Y654" s="278"/>
      <c r="Z654" s="278"/>
      <c r="AA654" s="278"/>
      <c r="AB654" s="278"/>
      <c r="AC654" s="278"/>
      <c r="AD654" s="278"/>
      <c r="AE654" s="278"/>
      <c r="AF654" s="278"/>
      <c r="AG654" s="278"/>
      <c r="AH654" s="278"/>
      <c r="AI654" s="278"/>
      <c r="AJ654" s="278"/>
      <c r="AK654" s="278"/>
      <c r="AL654" s="278"/>
      <c r="AM654" s="278"/>
      <c r="AN654" s="278"/>
      <c r="AO654" s="278"/>
      <c r="AP654" s="278"/>
      <c r="AQ654" s="278"/>
      <c r="AR654" s="278"/>
      <c r="AS654" s="278"/>
      <c r="AT654" s="278"/>
      <c r="AU654" s="278"/>
      <c r="AV654" s="278"/>
      <c r="AW654" s="278"/>
      <c r="AX654" s="278"/>
      <c r="AY654" s="278"/>
      <c r="AZ654" s="278"/>
    </row>
    <row r="655" spans="1:52" s="248" customFormat="1" ht="51" customHeight="1" x14ac:dyDescent="0.2">
      <c r="A655" s="1622"/>
      <c r="B655" s="1633" t="s">
        <v>210</v>
      </c>
      <c r="C655" s="1634"/>
      <c r="D655" s="222" t="s">
        <v>1145</v>
      </c>
      <c r="E655" s="532">
        <v>42297</v>
      </c>
      <c r="F655" s="236"/>
      <c r="G655" s="103"/>
      <c r="L655" s="278"/>
      <c r="M655" s="278"/>
      <c r="N655" s="278"/>
      <c r="O655" s="278"/>
      <c r="P655" s="278"/>
      <c r="Q655" s="278"/>
      <c r="R655" s="278"/>
      <c r="S655" s="278"/>
      <c r="T655" s="278"/>
      <c r="U655" s="278"/>
      <c r="V655" s="278"/>
      <c r="W655" s="278"/>
      <c r="X655" s="278"/>
      <c r="Y655" s="278"/>
      <c r="Z655" s="278"/>
      <c r="AA655" s="278"/>
      <c r="AB655" s="278"/>
      <c r="AC655" s="278"/>
      <c r="AD655" s="278"/>
      <c r="AE655" s="278"/>
      <c r="AF655" s="278"/>
      <c r="AG655" s="278"/>
      <c r="AH655" s="278"/>
      <c r="AI655" s="278"/>
      <c r="AJ655" s="278"/>
      <c r="AK655" s="278"/>
      <c r="AL655" s="278"/>
      <c r="AM655" s="278"/>
      <c r="AN655" s="278"/>
      <c r="AO655" s="278"/>
      <c r="AP655" s="278"/>
      <c r="AQ655" s="278"/>
      <c r="AR655" s="278"/>
      <c r="AS655" s="278"/>
      <c r="AT655" s="278"/>
      <c r="AU655" s="278"/>
      <c r="AV655" s="278"/>
      <c r="AW655" s="278"/>
      <c r="AX655" s="278"/>
      <c r="AY655" s="278"/>
      <c r="AZ655" s="278"/>
    </row>
    <row r="656" spans="1:52" s="248" customFormat="1" ht="51" customHeight="1" x14ac:dyDescent="0.2">
      <c r="A656" s="1622"/>
      <c r="B656" s="1633" t="s">
        <v>205</v>
      </c>
      <c r="C656" s="1634"/>
      <c r="D656" s="222" t="s">
        <v>1150</v>
      </c>
      <c r="E656" s="532">
        <v>42299</v>
      </c>
      <c r="F656" s="236"/>
      <c r="G656" s="103"/>
      <c r="L656" s="278"/>
      <c r="M656" s="278"/>
      <c r="N656" s="278"/>
      <c r="O656" s="278"/>
      <c r="P656" s="278"/>
      <c r="Q656" s="278"/>
      <c r="R656" s="278"/>
      <c r="S656" s="278"/>
      <c r="T656" s="278"/>
      <c r="U656" s="278"/>
      <c r="V656" s="278"/>
      <c r="W656" s="278"/>
      <c r="X656" s="278"/>
      <c r="Y656" s="278"/>
      <c r="Z656" s="278"/>
      <c r="AA656" s="278"/>
      <c r="AB656" s="278"/>
      <c r="AC656" s="278"/>
      <c r="AD656" s="278"/>
      <c r="AE656" s="278"/>
      <c r="AF656" s="278"/>
      <c r="AG656" s="278"/>
      <c r="AH656" s="278"/>
      <c r="AI656" s="278"/>
      <c r="AJ656" s="278"/>
      <c r="AK656" s="278"/>
      <c r="AL656" s="278"/>
      <c r="AM656" s="278"/>
      <c r="AN656" s="278"/>
      <c r="AO656" s="278"/>
      <c r="AP656" s="278"/>
      <c r="AQ656" s="278"/>
      <c r="AR656" s="278"/>
      <c r="AS656" s="278"/>
      <c r="AT656" s="278"/>
      <c r="AU656" s="278"/>
      <c r="AV656" s="278"/>
      <c r="AW656" s="278"/>
      <c r="AX656" s="278"/>
      <c r="AY656" s="278"/>
      <c r="AZ656" s="278"/>
    </row>
    <row r="657" spans="1:52" s="248" customFormat="1" ht="51" customHeight="1" x14ac:dyDescent="0.2">
      <c r="A657" s="1622"/>
      <c r="B657" s="1633" t="s">
        <v>230</v>
      </c>
      <c r="C657" s="1634"/>
      <c r="D657" s="222" t="s">
        <v>1162</v>
      </c>
      <c r="E657" s="532">
        <v>42300</v>
      </c>
      <c r="F657" s="236"/>
      <c r="G657" s="103"/>
      <c r="L657" s="278"/>
      <c r="M657" s="278"/>
      <c r="N657" s="278"/>
      <c r="O657" s="278"/>
      <c r="P657" s="278"/>
      <c r="Q657" s="278"/>
      <c r="R657" s="278"/>
      <c r="S657" s="278"/>
      <c r="T657" s="278"/>
      <c r="U657" s="278"/>
      <c r="V657" s="278"/>
      <c r="W657" s="278"/>
      <c r="X657" s="278"/>
      <c r="Y657" s="278"/>
      <c r="Z657" s="278"/>
      <c r="AA657" s="278"/>
      <c r="AB657" s="278"/>
      <c r="AC657" s="278"/>
      <c r="AD657" s="278"/>
      <c r="AE657" s="278"/>
      <c r="AF657" s="278"/>
      <c r="AG657" s="278"/>
      <c r="AH657" s="278"/>
      <c r="AI657" s="278"/>
      <c r="AJ657" s="278"/>
      <c r="AK657" s="278"/>
      <c r="AL657" s="278"/>
      <c r="AM657" s="278"/>
      <c r="AN657" s="278"/>
      <c r="AO657" s="278"/>
      <c r="AP657" s="278"/>
      <c r="AQ657" s="278"/>
      <c r="AR657" s="278"/>
      <c r="AS657" s="278"/>
      <c r="AT657" s="278"/>
      <c r="AU657" s="278"/>
      <c r="AV657" s="278"/>
      <c r="AW657" s="278"/>
      <c r="AX657" s="278"/>
      <c r="AY657" s="278"/>
      <c r="AZ657" s="278"/>
    </row>
    <row r="658" spans="1:52" ht="14.25" customHeight="1" x14ac:dyDescent="0.2">
      <c r="A658" s="1622"/>
      <c r="B658" s="1633" t="s">
        <v>230</v>
      </c>
      <c r="C658" s="1634"/>
      <c r="D658" s="222" t="s">
        <v>1165</v>
      </c>
      <c r="E658" s="532">
        <v>42303</v>
      </c>
      <c r="G658" s="103"/>
    </row>
    <row r="659" spans="1:52" ht="31.5" customHeight="1" x14ac:dyDescent="0.2">
      <c r="A659" s="1622"/>
      <c r="B659" s="1633" t="s">
        <v>230</v>
      </c>
      <c r="C659" s="1634"/>
      <c r="D659" s="222" t="s">
        <v>1160</v>
      </c>
      <c r="E659" s="532">
        <v>42303</v>
      </c>
    </row>
    <row r="660" spans="1:52" ht="47.25" customHeight="1" x14ac:dyDescent="0.2">
      <c r="A660" s="1622"/>
      <c r="B660" s="1633" t="s">
        <v>264</v>
      </c>
      <c r="C660" s="1634"/>
      <c r="D660" s="222" t="s">
        <v>1187</v>
      </c>
      <c r="E660" s="532">
        <v>42304</v>
      </c>
    </row>
    <row r="661" spans="1:52" ht="31.5" customHeight="1" x14ac:dyDescent="0.2">
      <c r="A661" s="1622"/>
      <c r="B661" s="1634" t="s">
        <v>933</v>
      </c>
      <c r="C661" s="1644"/>
      <c r="D661" s="222" t="s">
        <v>1105</v>
      </c>
      <c r="E661" s="532">
        <v>42307</v>
      </c>
    </row>
    <row r="662" spans="1:52" ht="42.75" customHeight="1" x14ac:dyDescent="0.2">
      <c r="A662" s="1622"/>
      <c r="B662" s="1633" t="s">
        <v>264</v>
      </c>
      <c r="C662" s="1634"/>
      <c r="D662" s="222" t="s">
        <v>1140</v>
      </c>
      <c r="E662" s="532">
        <v>42307</v>
      </c>
    </row>
    <row r="663" spans="1:52" ht="27.75" customHeight="1" x14ac:dyDescent="0.2">
      <c r="A663" s="1622"/>
      <c r="B663" s="1633" t="s">
        <v>230</v>
      </c>
      <c r="C663" s="1634"/>
      <c r="D663" s="222" t="s">
        <v>1147</v>
      </c>
      <c r="E663" s="532">
        <v>42307</v>
      </c>
    </row>
    <row r="664" spans="1:52" ht="28.5" customHeight="1" x14ac:dyDescent="0.2">
      <c r="A664" s="1622"/>
      <c r="B664" s="1633" t="s">
        <v>240</v>
      </c>
      <c r="C664" s="1634"/>
      <c r="D664" s="222" t="s">
        <v>1151</v>
      </c>
      <c r="E664" s="532">
        <v>42307</v>
      </c>
    </row>
    <row r="665" spans="1:52" ht="30" customHeight="1" x14ac:dyDescent="0.2">
      <c r="A665" s="1622"/>
      <c r="B665" s="1633" t="s">
        <v>205</v>
      </c>
      <c r="C665" s="1634"/>
      <c r="D665" s="222" t="s">
        <v>1163</v>
      </c>
      <c r="E665" s="532">
        <v>42310</v>
      </c>
    </row>
    <row r="666" spans="1:52" ht="25.5" customHeight="1" x14ac:dyDescent="0.2">
      <c r="A666" s="1622"/>
      <c r="B666" s="1633" t="s">
        <v>264</v>
      </c>
      <c r="C666" s="1634"/>
      <c r="D666" s="222" t="s">
        <v>1166</v>
      </c>
      <c r="E666" s="532">
        <v>42307</v>
      </c>
    </row>
    <row r="667" spans="1:52" ht="48" customHeight="1" x14ac:dyDescent="0.2">
      <c r="A667" s="1622"/>
      <c r="B667" s="1634" t="s">
        <v>933</v>
      </c>
      <c r="C667" s="1644"/>
      <c r="D667" s="222" t="s">
        <v>1170</v>
      </c>
      <c r="E667" s="532">
        <v>42313</v>
      </c>
    </row>
    <row r="668" spans="1:52" ht="42.75" customHeight="1" x14ac:dyDescent="0.2">
      <c r="A668" s="1622"/>
      <c r="B668" s="1633" t="s">
        <v>230</v>
      </c>
      <c r="C668" s="1634"/>
      <c r="D668" s="222" t="s">
        <v>1177</v>
      </c>
      <c r="E668" s="532">
        <v>42313</v>
      </c>
    </row>
    <row r="669" spans="1:52" s="256" customFormat="1" ht="51" customHeight="1" x14ac:dyDescent="0.2">
      <c r="A669" s="1622"/>
      <c r="B669" s="1633" t="s">
        <v>210</v>
      </c>
      <c r="C669" s="1634"/>
      <c r="D669" s="222" t="s">
        <v>1167</v>
      </c>
      <c r="E669" s="532">
        <v>42314</v>
      </c>
      <c r="F669" s="236"/>
      <c r="G669"/>
      <c r="L669" s="278"/>
      <c r="M669" s="278"/>
      <c r="N669" s="278"/>
      <c r="O669" s="278"/>
      <c r="P669" s="278"/>
      <c r="Q669" s="278"/>
      <c r="R669" s="278"/>
      <c r="S669" s="278"/>
      <c r="T669" s="278"/>
      <c r="U669" s="278"/>
      <c r="V669" s="278"/>
      <c r="W669" s="278"/>
      <c r="X669" s="278"/>
      <c r="Y669" s="278"/>
      <c r="Z669" s="278"/>
      <c r="AA669" s="278"/>
      <c r="AB669" s="278"/>
      <c r="AC669" s="278"/>
      <c r="AD669" s="278"/>
      <c r="AE669" s="278"/>
      <c r="AF669" s="278"/>
      <c r="AG669" s="278"/>
      <c r="AH669" s="278"/>
      <c r="AI669" s="278"/>
      <c r="AJ669" s="278"/>
      <c r="AK669" s="278"/>
      <c r="AL669" s="278"/>
      <c r="AM669" s="278"/>
      <c r="AN669" s="278"/>
      <c r="AO669" s="278"/>
      <c r="AP669" s="278"/>
      <c r="AQ669" s="278"/>
      <c r="AR669" s="278"/>
      <c r="AS669" s="278"/>
      <c r="AT669" s="278"/>
      <c r="AU669" s="278"/>
      <c r="AV669" s="278"/>
      <c r="AW669" s="278"/>
      <c r="AX669" s="278"/>
      <c r="AY669" s="278"/>
      <c r="AZ669" s="278"/>
    </row>
    <row r="670" spans="1:52" ht="48.75" customHeight="1" x14ac:dyDescent="0.2">
      <c r="A670" s="1622"/>
      <c r="B670" s="1633" t="s">
        <v>240</v>
      </c>
      <c r="C670" s="1634"/>
      <c r="D670" s="222" t="s">
        <v>1164</v>
      </c>
      <c r="E670" s="532">
        <v>42321</v>
      </c>
      <c r="G670" s="103"/>
    </row>
    <row r="671" spans="1:52" ht="24" customHeight="1" x14ac:dyDescent="0.2">
      <c r="A671" s="1622"/>
      <c r="B671" s="1633" t="s">
        <v>230</v>
      </c>
      <c r="C671" s="1634"/>
      <c r="D671" s="222" t="s">
        <v>1172</v>
      </c>
      <c r="E671" s="532">
        <v>42326</v>
      </c>
    </row>
    <row r="672" spans="1:52" ht="42.75" customHeight="1" x14ac:dyDescent="0.2">
      <c r="A672" s="1622"/>
      <c r="B672" s="1633" t="s">
        <v>240</v>
      </c>
      <c r="C672" s="1634"/>
      <c r="D672" s="222" t="s">
        <v>1178</v>
      </c>
      <c r="E672" s="532">
        <v>42324</v>
      </c>
    </row>
    <row r="673" spans="1:52" ht="15.75" customHeight="1" x14ac:dyDescent="0.2">
      <c r="A673" s="1622"/>
      <c r="B673" s="1633" t="s">
        <v>240</v>
      </c>
      <c r="C673" s="1634"/>
      <c r="D673" s="222" t="s">
        <v>1186</v>
      </c>
      <c r="E673" s="532">
        <v>42324</v>
      </c>
    </row>
    <row r="674" spans="1:52" s="258" customFormat="1" ht="42.75" customHeight="1" x14ac:dyDescent="0.2">
      <c r="A674" s="1622"/>
      <c r="B674" s="1633" t="s">
        <v>205</v>
      </c>
      <c r="C674" s="1634"/>
      <c r="D674" s="222" t="s">
        <v>1161</v>
      </c>
      <c r="E674" s="532">
        <v>42328</v>
      </c>
      <c r="G674"/>
      <c r="L674" s="278"/>
      <c r="M674" s="278"/>
      <c r="N674" s="278"/>
      <c r="O674" s="278"/>
      <c r="P674" s="278"/>
      <c r="Q674" s="278"/>
      <c r="R674" s="278"/>
      <c r="S674" s="278"/>
      <c r="T674" s="278"/>
      <c r="U674" s="278"/>
      <c r="V674" s="278"/>
      <c r="W674" s="278"/>
      <c r="X674" s="278"/>
      <c r="Y674" s="278"/>
      <c r="Z674" s="278"/>
      <c r="AA674" s="278"/>
      <c r="AB674" s="278"/>
      <c r="AC674" s="278"/>
      <c r="AD674" s="278"/>
      <c r="AE674" s="278"/>
      <c r="AF674" s="278"/>
      <c r="AG674" s="278"/>
      <c r="AH674" s="278"/>
      <c r="AI674" s="278"/>
      <c r="AJ674" s="278"/>
      <c r="AK674" s="278"/>
      <c r="AL674" s="278"/>
      <c r="AM674" s="278"/>
      <c r="AN674" s="278"/>
      <c r="AO674" s="278"/>
      <c r="AP674" s="278"/>
      <c r="AQ674" s="278"/>
      <c r="AR674" s="278"/>
      <c r="AS674" s="278"/>
      <c r="AT674" s="278"/>
      <c r="AU674" s="278"/>
      <c r="AV674" s="278"/>
      <c r="AW674" s="278"/>
      <c r="AX674" s="278"/>
      <c r="AY674" s="278"/>
      <c r="AZ674" s="278"/>
    </row>
    <row r="675" spans="1:52" s="258" customFormat="1" ht="24" customHeight="1" x14ac:dyDescent="0.2">
      <c r="A675" s="1622"/>
      <c r="B675" s="1633" t="s">
        <v>230</v>
      </c>
      <c r="C675" s="1634"/>
      <c r="D675" s="222" t="s">
        <v>1258</v>
      </c>
      <c r="E675" s="532">
        <v>42335</v>
      </c>
      <c r="L675" s="278"/>
      <c r="M675" s="278"/>
      <c r="N675" s="278"/>
      <c r="O675" s="278"/>
      <c r="P675" s="278"/>
      <c r="Q675" s="278"/>
      <c r="R675" s="278"/>
      <c r="S675" s="278"/>
      <c r="T675" s="278"/>
      <c r="U675" s="278"/>
      <c r="V675" s="278"/>
      <c r="W675" s="278"/>
      <c r="X675" s="278"/>
      <c r="Y675" s="278"/>
      <c r="Z675" s="278"/>
      <c r="AA675" s="278"/>
      <c r="AB675" s="278"/>
      <c r="AC675" s="278"/>
      <c r="AD675" s="278"/>
      <c r="AE675" s="278"/>
      <c r="AF675" s="278"/>
      <c r="AG675" s="278"/>
      <c r="AH675" s="278"/>
      <c r="AI675" s="278"/>
      <c r="AJ675" s="278"/>
      <c r="AK675" s="278"/>
      <c r="AL675" s="278"/>
      <c r="AM675" s="278"/>
      <c r="AN675" s="278"/>
      <c r="AO675" s="278"/>
      <c r="AP675" s="278"/>
      <c r="AQ675" s="278"/>
      <c r="AR675" s="278"/>
      <c r="AS675" s="278"/>
      <c r="AT675" s="278"/>
      <c r="AU675" s="278"/>
      <c r="AV675" s="278"/>
      <c r="AW675" s="278"/>
      <c r="AX675" s="278"/>
      <c r="AY675" s="278"/>
      <c r="AZ675" s="278"/>
    </row>
    <row r="676" spans="1:52" s="258" customFormat="1" ht="51" customHeight="1" x14ac:dyDescent="0.2">
      <c r="A676" s="1622"/>
      <c r="B676" s="1633" t="s">
        <v>210</v>
      </c>
      <c r="C676" s="1634"/>
      <c r="D676" s="222" t="s">
        <v>1213</v>
      </c>
      <c r="E676" s="532">
        <v>42328</v>
      </c>
      <c r="F676" s="236"/>
      <c r="L676" s="278"/>
      <c r="M676" s="278"/>
      <c r="N676" s="278"/>
      <c r="O676" s="278"/>
      <c r="P676" s="278"/>
      <c r="Q676" s="278"/>
      <c r="R676" s="278"/>
      <c r="S676" s="278"/>
      <c r="T676" s="278"/>
      <c r="U676" s="278"/>
      <c r="V676" s="278"/>
      <c r="W676" s="278"/>
      <c r="X676" s="278"/>
      <c r="Y676" s="278"/>
      <c r="Z676" s="278"/>
      <c r="AA676" s="278"/>
      <c r="AB676" s="278"/>
      <c r="AC676" s="278"/>
      <c r="AD676" s="278"/>
      <c r="AE676" s="278"/>
      <c r="AF676" s="278"/>
      <c r="AG676" s="278"/>
      <c r="AH676" s="278"/>
      <c r="AI676" s="278"/>
      <c r="AJ676" s="278"/>
      <c r="AK676" s="278"/>
      <c r="AL676" s="278"/>
      <c r="AM676" s="278"/>
      <c r="AN676" s="278"/>
      <c r="AO676" s="278"/>
      <c r="AP676" s="278"/>
      <c r="AQ676" s="278"/>
      <c r="AR676" s="278"/>
      <c r="AS676" s="278"/>
      <c r="AT676" s="278"/>
      <c r="AU676" s="278"/>
      <c r="AV676" s="278"/>
      <c r="AW676" s="278"/>
      <c r="AX676" s="278"/>
      <c r="AY676" s="278"/>
      <c r="AZ676" s="278"/>
    </row>
    <row r="677" spans="1:52" s="258" customFormat="1" ht="33" customHeight="1" x14ac:dyDescent="0.2">
      <c r="A677" s="1622"/>
      <c r="B677" s="1633" t="s">
        <v>230</v>
      </c>
      <c r="C677" s="1634"/>
      <c r="D677" s="222" t="s">
        <v>1188</v>
      </c>
      <c r="E677" s="532">
        <v>42335</v>
      </c>
      <c r="G677" s="103"/>
      <c r="L677" s="278"/>
      <c r="M677" s="278"/>
      <c r="N677" s="278"/>
      <c r="O677" s="278"/>
      <c r="P677" s="278"/>
      <c r="Q677" s="278"/>
      <c r="R677" s="278"/>
      <c r="S677" s="278"/>
      <c r="T677" s="278"/>
      <c r="U677" s="278"/>
      <c r="V677" s="278"/>
      <c r="W677" s="278"/>
      <c r="X677" s="278"/>
      <c r="Y677" s="278"/>
      <c r="Z677" s="278"/>
      <c r="AA677" s="278"/>
      <c r="AB677" s="278"/>
      <c r="AC677" s="278"/>
      <c r="AD677" s="278"/>
      <c r="AE677" s="278"/>
      <c r="AF677" s="278"/>
      <c r="AG677" s="278"/>
      <c r="AH677" s="278"/>
      <c r="AI677" s="278"/>
      <c r="AJ677" s="278"/>
      <c r="AK677" s="278"/>
      <c r="AL677" s="278"/>
      <c r="AM677" s="278"/>
      <c r="AN677" s="278"/>
      <c r="AO677" s="278"/>
      <c r="AP677" s="278"/>
      <c r="AQ677" s="278"/>
      <c r="AR677" s="278"/>
      <c r="AS677" s="278"/>
      <c r="AT677" s="278"/>
      <c r="AU677" s="278"/>
      <c r="AV677" s="278"/>
      <c r="AW677" s="278"/>
      <c r="AX677" s="278"/>
      <c r="AY677" s="278"/>
      <c r="AZ677" s="278"/>
    </row>
    <row r="678" spans="1:52" ht="29.25" customHeight="1" x14ac:dyDescent="0.2">
      <c r="A678" s="1622"/>
      <c r="B678" s="1633" t="s">
        <v>240</v>
      </c>
      <c r="C678" s="1634"/>
      <c r="D678" s="222" t="s">
        <v>1197</v>
      </c>
      <c r="E678" s="532">
        <v>42338</v>
      </c>
      <c r="G678" s="258"/>
    </row>
    <row r="679" spans="1:52" ht="33.75" customHeight="1" x14ac:dyDescent="0.2">
      <c r="A679" s="1622"/>
      <c r="B679" s="1634" t="s">
        <v>933</v>
      </c>
      <c r="C679" s="1644"/>
      <c r="D679" s="222" t="s">
        <v>1208</v>
      </c>
      <c r="E679" s="532" t="s">
        <v>1209</v>
      </c>
    </row>
    <row r="680" spans="1:52" ht="32.25" customHeight="1" thickBot="1" x14ac:dyDescent="0.25">
      <c r="A680" s="1623"/>
      <c r="B680" s="1633" t="s">
        <v>230</v>
      </c>
      <c r="C680" s="1634"/>
      <c r="D680" s="222" t="s">
        <v>1226</v>
      </c>
      <c r="E680" s="532">
        <v>42341</v>
      </c>
    </row>
    <row r="681" spans="1:52" ht="32.25" customHeight="1" x14ac:dyDescent="0.2">
      <c r="A681" s="1621">
        <v>2016</v>
      </c>
      <c r="B681" s="1633" t="s">
        <v>230</v>
      </c>
      <c r="C681" s="1634"/>
      <c r="D681" s="222" t="s">
        <v>1216</v>
      </c>
      <c r="E681" s="532">
        <v>42353</v>
      </c>
    </row>
    <row r="682" spans="1:52" ht="55.5" customHeight="1" x14ac:dyDescent="0.2">
      <c r="A682" s="1622"/>
      <c r="B682" s="1633" t="s">
        <v>240</v>
      </c>
      <c r="C682" s="1634"/>
      <c r="D682" s="222" t="s">
        <v>1225</v>
      </c>
      <c r="E682" s="532">
        <v>42355</v>
      </c>
    </row>
    <row r="683" spans="1:52" ht="51.75" customHeight="1" x14ac:dyDescent="0.2">
      <c r="A683" s="1622"/>
      <c r="B683" s="1633" t="s">
        <v>240</v>
      </c>
      <c r="C683" s="1634"/>
      <c r="D683" s="222" t="s">
        <v>1238</v>
      </c>
      <c r="E683" s="532">
        <v>42355</v>
      </c>
    </row>
    <row r="684" spans="1:52" ht="19.5" customHeight="1" x14ac:dyDescent="0.2">
      <c r="A684" s="1622"/>
      <c r="B684" s="1633" t="s">
        <v>230</v>
      </c>
      <c r="C684" s="1634"/>
      <c r="D684" s="222" t="s">
        <v>1220</v>
      </c>
      <c r="E684" s="529">
        <v>42366</v>
      </c>
    </row>
    <row r="685" spans="1:52" ht="29.25" customHeight="1" x14ac:dyDescent="0.2">
      <c r="A685" s="1622"/>
      <c r="B685" s="1633" t="s">
        <v>230</v>
      </c>
      <c r="C685" s="1634"/>
      <c r="D685" s="222" t="s">
        <v>1221</v>
      </c>
      <c r="E685" s="529">
        <v>42359</v>
      </c>
    </row>
    <row r="686" spans="1:52" ht="32.25" customHeight="1" x14ac:dyDescent="0.2">
      <c r="A686" s="1622"/>
      <c r="B686" s="1633" t="s">
        <v>230</v>
      </c>
      <c r="C686" s="1634"/>
      <c r="D686" s="222" t="s">
        <v>1218</v>
      </c>
      <c r="E686" s="529" t="s">
        <v>1217</v>
      </c>
    </row>
    <row r="687" spans="1:52" ht="39" customHeight="1" x14ac:dyDescent="0.2">
      <c r="A687" s="1622"/>
      <c r="B687" s="1633" t="s">
        <v>230</v>
      </c>
      <c r="C687" s="1634"/>
      <c r="D687" s="222" t="s">
        <v>1237</v>
      </c>
      <c r="E687" s="529">
        <v>42356</v>
      </c>
    </row>
    <row r="688" spans="1:52" ht="20.25" customHeight="1" x14ac:dyDescent="0.2">
      <c r="A688" s="1622"/>
      <c r="B688" s="1633" t="s">
        <v>240</v>
      </c>
      <c r="C688" s="1634"/>
      <c r="D688" s="222" t="s">
        <v>1240</v>
      </c>
      <c r="E688" s="529">
        <v>42361</v>
      </c>
    </row>
    <row r="689" spans="1:52" ht="30.75" customHeight="1" x14ac:dyDescent="0.2">
      <c r="A689" s="1622"/>
      <c r="B689" s="1633" t="s">
        <v>240</v>
      </c>
      <c r="C689" s="1634"/>
      <c r="D689" s="222" t="s">
        <v>1203</v>
      </c>
      <c r="E689" s="529">
        <v>42380</v>
      </c>
    </row>
    <row r="690" spans="1:52" ht="21" customHeight="1" x14ac:dyDescent="0.2">
      <c r="A690" s="1622"/>
      <c r="B690" s="1633" t="s">
        <v>264</v>
      </c>
      <c r="C690" s="1634"/>
      <c r="D690" s="222" t="s">
        <v>1219</v>
      </c>
      <c r="E690" s="529">
        <v>42380</v>
      </c>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row>
    <row r="691" spans="1:52" ht="20.25" customHeight="1" x14ac:dyDescent="0.2">
      <c r="A691" s="1622"/>
      <c r="B691" s="1633" t="s">
        <v>230</v>
      </c>
      <c r="C691" s="1634"/>
      <c r="D691" s="222" t="s">
        <v>1223</v>
      </c>
      <c r="E691" s="529">
        <v>42380</v>
      </c>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row>
    <row r="692" spans="1:52" ht="21" customHeight="1" x14ac:dyDescent="0.2">
      <c r="A692" s="1622"/>
      <c r="B692" s="1633" t="s">
        <v>240</v>
      </c>
      <c r="C692" s="1634"/>
      <c r="D692" s="222" t="s">
        <v>1241</v>
      </c>
      <c r="E692" s="529">
        <v>42384</v>
      </c>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row>
    <row r="693" spans="1:52" ht="27" customHeight="1" x14ac:dyDescent="0.2">
      <c r="A693" s="1622"/>
      <c r="B693" s="1633" t="s">
        <v>722</v>
      </c>
      <c r="C693" s="1634"/>
      <c r="D693" s="222" t="s">
        <v>1243</v>
      </c>
      <c r="E693" s="529">
        <v>42384</v>
      </c>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row>
    <row r="694" spans="1:52" ht="31.5" customHeight="1" x14ac:dyDescent="0.2">
      <c r="A694" s="1622"/>
      <c r="B694" s="1633" t="s">
        <v>722</v>
      </c>
      <c r="C694" s="1634"/>
      <c r="D694" s="222" t="s">
        <v>1244</v>
      </c>
      <c r="E694" s="529">
        <v>42383</v>
      </c>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row>
    <row r="695" spans="1:52" ht="26.25" customHeight="1" x14ac:dyDescent="0.2">
      <c r="A695" s="1622"/>
      <c r="B695" s="1631" t="s">
        <v>240</v>
      </c>
      <c r="C695" s="1632"/>
      <c r="D695" s="222" t="s">
        <v>1204</v>
      </c>
      <c r="E695" s="529">
        <v>42389</v>
      </c>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row>
    <row r="696" spans="1:52" ht="27.75" customHeight="1" x14ac:dyDescent="0.2">
      <c r="A696" s="1622"/>
      <c r="B696" s="1631" t="s">
        <v>240</v>
      </c>
      <c r="C696" s="1632"/>
      <c r="D696" s="222" t="s">
        <v>1241</v>
      </c>
      <c r="E696" s="529">
        <v>42384</v>
      </c>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row>
    <row r="697" spans="1:52" ht="30.75" customHeight="1" x14ac:dyDescent="0.2">
      <c r="A697" s="1622"/>
      <c r="B697" s="1631" t="s">
        <v>722</v>
      </c>
      <c r="C697" s="1632"/>
      <c r="D697" s="222" t="s">
        <v>1243</v>
      </c>
      <c r="E697" s="529">
        <v>42384</v>
      </c>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row>
    <row r="698" spans="1:52" ht="37.5" customHeight="1" x14ac:dyDescent="0.2">
      <c r="A698" s="1622"/>
      <c r="B698" s="1631" t="s">
        <v>230</v>
      </c>
      <c r="C698" s="1632"/>
      <c r="D698" s="222" t="s">
        <v>1257</v>
      </c>
      <c r="E698" s="529">
        <v>42388</v>
      </c>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row>
    <row r="699" spans="1:52" ht="30" customHeight="1" x14ac:dyDescent="0.2">
      <c r="A699" s="1622"/>
      <c r="B699" s="1631" t="s">
        <v>264</v>
      </c>
      <c r="C699" s="1632"/>
      <c r="D699" s="222" t="s">
        <v>1239</v>
      </c>
      <c r="E699" s="529">
        <v>42397</v>
      </c>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row>
    <row r="700" spans="1:52" ht="30" customHeight="1" x14ac:dyDescent="0.2">
      <c r="A700" s="1622"/>
      <c r="B700" s="1631" t="s">
        <v>230</v>
      </c>
      <c r="C700" s="1632"/>
      <c r="D700" s="222" t="s">
        <v>1269</v>
      </c>
      <c r="E700" s="529">
        <v>42397</v>
      </c>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row>
    <row r="701" spans="1:52" ht="18" customHeight="1" x14ac:dyDescent="0.2">
      <c r="A701" s="1622"/>
      <c r="B701" s="1631" t="s">
        <v>230</v>
      </c>
      <c r="C701" s="1632"/>
      <c r="D701" s="222" t="s">
        <v>1273</v>
      </c>
      <c r="E701" s="529">
        <v>42395</v>
      </c>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row>
    <row r="702" spans="1:52" ht="29.25" customHeight="1" x14ac:dyDescent="0.2">
      <c r="A702" s="1622"/>
      <c r="B702" s="1631" t="s">
        <v>230</v>
      </c>
      <c r="C702" s="1632"/>
      <c r="D702" s="222" t="s">
        <v>1205</v>
      </c>
      <c r="E702" s="529">
        <v>42401</v>
      </c>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row>
    <row r="703" spans="1:52" ht="36.75" customHeight="1" x14ac:dyDescent="0.2">
      <c r="A703" s="1622"/>
      <c r="B703" s="1631" t="s">
        <v>240</v>
      </c>
      <c r="C703" s="1632"/>
      <c r="D703" s="222" t="s">
        <v>1259</v>
      </c>
      <c r="E703" s="529">
        <v>42401</v>
      </c>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row>
    <row r="704" spans="1:52" ht="25.5" x14ac:dyDescent="0.2">
      <c r="A704" s="1622"/>
      <c r="B704" s="1631" t="s">
        <v>264</v>
      </c>
      <c r="C704" s="1632"/>
      <c r="D704" s="222" t="s">
        <v>1260</v>
      </c>
      <c r="E704" s="529">
        <v>42398</v>
      </c>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row>
    <row r="705" spans="1:52" ht="25.5" x14ac:dyDescent="0.2">
      <c r="A705" s="1622"/>
      <c r="B705" s="1631" t="s">
        <v>264</v>
      </c>
      <c r="C705" s="1632"/>
      <c r="D705" s="222" t="s">
        <v>1261</v>
      </c>
      <c r="E705" s="529">
        <v>42411</v>
      </c>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row>
    <row r="706" spans="1:52" ht="20.25" customHeight="1" x14ac:dyDescent="0.2">
      <c r="A706" s="1622"/>
      <c r="B706" s="1631" t="s">
        <v>230</v>
      </c>
      <c r="C706" s="1632"/>
      <c r="D706" s="222" t="s">
        <v>1280</v>
      </c>
      <c r="E706" s="529" t="s">
        <v>1279</v>
      </c>
    </row>
    <row r="707" spans="1:52" ht="25.5" x14ac:dyDescent="0.2">
      <c r="A707" s="1622"/>
      <c r="B707" s="1631" t="s">
        <v>264</v>
      </c>
      <c r="C707" s="1632"/>
      <c r="D707" s="222" t="s">
        <v>1287</v>
      </c>
      <c r="E707" s="529">
        <v>42411</v>
      </c>
    </row>
    <row r="708" spans="1:52" s="275" customFormat="1" ht="25.5" x14ac:dyDescent="0.2">
      <c r="A708" s="1622"/>
      <c r="B708" s="1631" t="s">
        <v>240</v>
      </c>
      <c r="C708" s="1632"/>
      <c r="D708" s="222" t="s">
        <v>1256</v>
      </c>
      <c r="E708" s="529">
        <v>42416</v>
      </c>
      <c r="L708" s="278"/>
      <c r="M708" s="278"/>
      <c r="N708" s="278"/>
      <c r="O708" s="278"/>
      <c r="P708" s="278"/>
      <c r="Q708" s="278"/>
      <c r="R708" s="278"/>
      <c r="S708" s="278"/>
      <c r="T708" s="278"/>
      <c r="U708" s="278"/>
      <c r="V708" s="278"/>
      <c r="W708" s="278"/>
      <c r="X708" s="278"/>
      <c r="Y708" s="278"/>
      <c r="Z708" s="278"/>
      <c r="AA708" s="278"/>
      <c r="AB708" s="278"/>
      <c r="AC708" s="278"/>
      <c r="AD708" s="278"/>
      <c r="AE708" s="278"/>
      <c r="AF708" s="278"/>
      <c r="AG708" s="278"/>
      <c r="AH708" s="278"/>
      <c r="AI708" s="278"/>
      <c r="AJ708" s="278"/>
      <c r="AK708" s="278"/>
      <c r="AL708" s="278"/>
      <c r="AM708" s="278"/>
      <c r="AN708" s="278"/>
      <c r="AO708" s="278"/>
      <c r="AP708" s="278"/>
      <c r="AQ708" s="278"/>
      <c r="AR708" s="278"/>
      <c r="AS708" s="278"/>
      <c r="AT708" s="278"/>
      <c r="AU708" s="278"/>
      <c r="AV708" s="278"/>
      <c r="AW708" s="278"/>
      <c r="AX708" s="278"/>
      <c r="AY708" s="278"/>
      <c r="AZ708" s="278"/>
    </row>
    <row r="709" spans="1:52" ht="38.25" x14ac:dyDescent="0.2">
      <c r="A709" s="1622"/>
      <c r="B709" s="1631" t="s">
        <v>210</v>
      </c>
      <c r="C709" s="1632"/>
      <c r="D709" s="222" t="s">
        <v>1267</v>
      </c>
      <c r="E709" s="529">
        <v>42425</v>
      </c>
    </row>
    <row r="710" spans="1:52" ht="25.5" x14ac:dyDescent="0.2">
      <c r="A710" s="1622"/>
      <c r="B710" s="1631" t="s">
        <v>240</v>
      </c>
      <c r="C710" s="1632"/>
      <c r="D710" s="222" t="s">
        <v>1276</v>
      </c>
      <c r="E710" s="529">
        <v>42423</v>
      </c>
    </row>
    <row r="711" spans="1:52" x14ac:dyDescent="0.2">
      <c r="A711" s="1622"/>
      <c r="B711" s="1631" t="s">
        <v>240</v>
      </c>
      <c r="C711" s="1632"/>
      <c r="D711" s="222" t="s">
        <v>1281</v>
      </c>
      <c r="E711" s="529">
        <v>42425</v>
      </c>
    </row>
    <row r="712" spans="1:52" x14ac:dyDescent="0.2">
      <c r="A712" s="1622"/>
      <c r="B712" s="1631" t="s">
        <v>205</v>
      </c>
      <c r="C712" s="1632"/>
      <c r="D712" s="222" t="s">
        <v>1311</v>
      </c>
      <c r="E712" s="529">
        <v>42426</v>
      </c>
    </row>
    <row r="713" spans="1:52" ht="25.5" x14ac:dyDescent="0.2">
      <c r="A713" s="1622"/>
      <c r="B713" s="1631" t="s">
        <v>240</v>
      </c>
      <c r="C713" s="1632"/>
      <c r="D713" s="222" t="s">
        <v>1378</v>
      </c>
      <c r="E713" s="529">
        <v>42430</v>
      </c>
    </row>
    <row r="714" spans="1:52" x14ac:dyDescent="0.2">
      <c r="A714" s="1622"/>
      <c r="B714" s="1631" t="s">
        <v>1288</v>
      </c>
      <c r="C714" s="1632"/>
      <c r="D714" s="222" t="s">
        <v>1289</v>
      </c>
      <c r="E714" s="529">
        <v>42429</v>
      </c>
    </row>
    <row r="715" spans="1:52" ht="25.5" x14ac:dyDescent="0.2">
      <c r="A715" s="1622"/>
      <c r="B715" s="1631" t="s">
        <v>210</v>
      </c>
      <c r="C715" s="1632"/>
      <c r="D715" s="222" t="s">
        <v>1304</v>
      </c>
      <c r="E715" s="529">
        <v>42431</v>
      </c>
    </row>
    <row r="716" spans="1:52" x14ac:dyDescent="0.2">
      <c r="A716" s="1622"/>
      <c r="B716" s="1631" t="s">
        <v>1306</v>
      </c>
      <c r="C716" s="1632"/>
      <c r="D716" s="222" t="s">
        <v>1307</v>
      </c>
      <c r="E716" s="529">
        <v>42437</v>
      </c>
    </row>
    <row r="717" spans="1:52" ht="38.25" x14ac:dyDescent="0.2">
      <c r="A717" s="1622"/>
      <c r="B717" s="1631" t="s">
        <v>1313</v>
      </c>
      <c r="C717" s="1632"/>
      <c r="D717" s="222" t="s">
        <v>1326</v>
      </c>
      <c r="E717" s="529">
        <v>42433</v>
      </c>
    </row>
    <row r="718" spans="1:52" x14ac:dyDescent="0.2">
      <c r="A718" s="1622"/>
      <c r="B718" s="1631" t="s">
        <v>205</v>
      </c>
      <c r="C718" s="1632"/>
      <c r="D718" s="222" t="s">
        <v>1295</v>
      </c>
      <c r="E718" s="529">
        <v>42445</v>
      </c>
    </row>
    <row r="719" spans="1:52" ht="38.25" x14ac:dyDescent="0.2">
      <c r="A719" s="1622"/>
      <c r="B719" s="1631" t="s">
        <v>1313</v>
      </c>
      <c r="C719" s="1632"/>
      <c r="D719" s="222" t="s">
        <v>1314</v>
      </c>
      <c r="E719" s="529">
        <v>42443</v>
      </c>
    </row>
    <row r="720" spans="1:52" x14ac:dyDescent="0.2">
      <c r="A720" s="1622"/>
      <c r="B720" s="1631" t="s">
        <v>1313</v>
      </c>
      <c r="C720" s="1632"/>
      <c r="D720" s="222" t="s">
        <v>1323</v>
      </c>
      <c r="E720" s="529">
        <v>42444</v>
      </c>
    </row>
    <row r="721" spans="1:52" x14ac:dyDescent="0.2">
      <c r="A721" s="1622"/>
      <c r="B721" s="1631" t="s">
        <v>77</v>
      </c>
      <c r="C721" s="1632"/>
      <c r="D721" s="222" t="s">
        <v>1327</v>
      </c>
      <c r="E721" s="529">
        <v>42440</v>
      </c>
    </row>
    <row r="722" spans="1:52" ht="25.5" x14ac:dyDescent="0.2">
      <c r="A722" s="1622"/>
      <c r="B722" s="1631" t="s">
        <v>788</v>
      </c>
      <c r="C722" s="1632"/>
      <c r="D722" s="222" t="s">
        <v>1335</v>
      </c>
      <c r="E722" s="529">
        <v>42443</v>
      </c>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row>
    <row r="723" spans="1:52" x14ac:dyDescent="0.2">
      <c r="A723" s="1622"/>
      <c r="B723" s="1631" t="s">
        <v>264</v>
      </c>
      <c r="C723" s="1632"/>
      <c r="D723" s="222" t="s">
        <v>1336</v>
      </c>
      <c r="E723" s="529">
        <v>42447</v>
      </c>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row>
    <row r="724" spans="1:52" x14ac:dyDescent="0.2">
      <c r="A724" s="1622"/>
      <c r="B724" s="1631" t="s">
        <v>1339</v>
      </c>
      <c r="C724" s="1632"/>
      <c r="D724" s="222" t="s">
        <v>1338</v>
      </c>
      <c r="E724" s="529">
        <v>42449</v>
      </c>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row>
    <row r="725" spans="1:52" ht="25.5" x14ac:dyDescent="0.2">
      <c r="A725" s="1622"/>
      <c r="B725" s="1631" t="s">
        <v>1313</v>
      </c>
      <c r="C725" s="1632"/>
      <c r="D725" s="222" t="s">
        <v>1315</v>
      </c>
      <c r="E725" s="529">
        <v>42454</v>
      </c>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row>
    <row r="726" spans="1:52" ht="25.5" x14ac:dyDescent="0.2">
      <c r="A726" s="1622"/>
      <c r="B726" s="1631" t="s">
        <v>264</v>
      </c>
      <c r="C726" s="1632"/>
      <c r="D726" s="222" t="s">
        <v>1346</v>
      </c>
      <c r="E726" s="529">
        <v>42450</v>
      </c>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row>
    <row r="727" spans="1:52" ht="25.5" x14ac:dyDescent="0.2">
      <c r="A727" s="1622"/>
      <c r="B727" s="1631" t="s">
        <v>1339</v>
      </c>
      <c r="C727" s="1632"/>
      <c r="D727" s="222" t="s">
        <v>1380</v>
      </c>
      <c r="E727" s="529">
        <v>42443</v>
      </c>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row>
    <row r="728" spans="1:52" ht="25.5" x14ac:dyDescent="0.2">
      <c r="A728" s="1622"/>
      <c r="B728" s="1631" t="s">
        <v>1329</v>
      </c>
      <c r="C728" s="1632"/>
      <c r="D728" s="222" t="s">
        <v>1328</v>
      </c>
      <c r="E728" s="529">
        <v>42458</v>
      </c>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row>
    <row r="729" spans="1:52" x14ac:dyDescent="0.2">
      <c r="A729" s="1622"/>
      <c r="B729" s="1631" t="s">
        <v>77</v>
      </c>
      <c r="C729" s="1632"/>
      <c r="D729" s="222" t="s">
        <v>1332</v>
      </c>
      <c r="E729" s="529">
        <v>42458</v>
      </c>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row>
    <row r="730" spans="1:52" ht="38.25" x14ac:dyDescent="0.2">
      <c r="A730" s="1622"/>
      <c r="B730" s="1631" t="s">
        <v>230</v>
      </c>
      <c r="C730" s="1632"/>
      <c r="D730" s="222" t="s">
        <v>1337</v>
      </c>
      <c r="E730" s="529">
        <v>42458</v>
      </c>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row>
    <row r="731" spans="1:52" ht="25.5" x14ac:dyDescent="0.2">
      <c r="A731" s="1622"/>
      <c r="B731" s="1631" t="s">
        <v>230</v>
      </c>
      <c r="C731" s="1632"/>
      <c r="D731" s="222" t="s">
        <v>1340</v>
      </c>
      <c r="E731" s="529">
        <v>42460</v>
      </c>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row>
    <row r="732" spans="1:52" x14ac:dyDescent="0.2">
      <c r="A732" s="1622"/>
      <c r="B732" s="1631" t="s">
        <v>1339</v>
      </c>
      <c r="C732" s="1632"/>
      <c r="D732" s="222" t="s">
        <v>1356</v>
      </c>
      <c r="E732" s="529">
        <v>42460</v>
      </c>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row>
    <row r="733" spans="1:52" ht="25.5" x14ac:dyDescent="0.2">
      <c r="A733" s="1622"/>
      <c r="B733" s="1631" t="s">
        <v>1129</v>
      </c>
      <c r="C733" s="1632"/>
      <c r="D733" s="222" t="s">
        <v>1360</v>
      </c>
      <c r="E733" s="529">
        <v>42458</v>
      </c>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row>
    <row r="734" spans="1:52" ht="25.5" x14ac:dyDescent="0.2">
      <c r="A734" s="1622"/>
      <c r="B734" s="1631" t="s">
        <v>230</v>
      </c>
      <c r="C734" s="1632"/>
      <c r="D734" s="222" t="s">
        <v>1364</v>
      </c>
      <c r="E734" s="529">
        <v>42460</v>
      </c>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row>
    <row r="735" spans="1:52" ht="38.25" x14ac:dyDescent="0.2">
      <c r="A735" s="1622"/>
      <c r="B735" s="1631" t="s">
        <v>1313</v>
      </c>
      <c r="C735" s="1632"/>
      <c r="D735" s="222" t="s">
        <v>1347</v>
      </c>
      <c r="E735" s="529">
        <v>42464</v>
      </c>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row>
    <row r="736" spans="1:52" x14ac:dyDescent="0.2">
      <c r="A736" s="1622"/>
      <c r="B736" s="1631" t="s">
        <v>1339</v>
      </c>
      <c r="C736" s="1632"/>
      <c r="D736" s="222" t="s">
        <v>1363</v>
      </c>
      <c r="E736" s="529">
        <v>42466</v>
      </c>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row>
    <row r="737" spans="1:52" ht="18.75" customHeight="1" x14ac:dyDescent="0.2">
      <c r="A737" s="1622"/>
      <c r="B737" s="1631" t="s">
        <v>1366</v>
      </c>
      <c r="C737" s="1632"/>
      <c r="D737" s="222" t="s">
        <v>1367</v>
      </c>
      <c r="E737" s="529">
        <v>42465</v>
      </c>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row>
    <row r="738" spans="1:52" x14ac:dyDescent="0.2">
      <c r="A738" s="1622"/>
      <c r="B738" s="1631" t="s">
        <v>77</v>
      </c>
      <c r="C738" s="1632"/>
      <c r="D738" s="222" t="s">
        <v>1369</v>
      </c>
      <c r="E738" s="529">
        <v>42467</v>
      </c>
    </row>
    <row r="739" spans="1:52" s="293" customFormat="1" ht="35.25" customHeight="1" x14ac:dyDescent="0.2">
      <c r="A739" s="1622"/>
      <c r="B739" s="1633" t="s">
        <v>77</v>
      </c>
      <c r="C739" s="1634"/>
      <c r="D739" s="222" t="s">
        <v>1371</v>
      </c>
      <c r="E739" s="529">
        <v>42471</v>
      </c>
    </row>
    <row r="740" spans="1:52" s="293" customFormat="1" ht="35.25" customHeight="1" x14ac:dyDescent="0.2">
      <c r="A740" s="1622"/>
      <c r="B740" s="1633" t="s">
        <v>77</v>
      </c>
      <c r="C740" s="1634"/>
      <c r="D740" s="222" t="s">
        <v>1379</v>
      </c>
      <c r="E740" s="529">
        <v>42473</v>
      </c>
    </row>
    <row r="741" spans="1:52" s="293" customFormat="1" ht="35.25" customHeight="1" x14ac:dyDescent="0.2">
      <c r="A741" s="1622"/>
      <c r="B741" s="1633" t="s">
        <v>77</v>
      </c>
      <c r="C741" s="1634"/>
      <c r="D741" s="222" t="s">
        <v>423</v>
      </c>
      <c r="E741" s="529">
        <v>42474</v>
      </c>
    </row>
    <row r="742" spans="1:52" ht="38.25" x14ac:dyDescent="0.2">
      <c r="A742" s="1622"/>
      <c r="B742" s="1633" t="s">
        <v>1362</v>
      </c>
      <c r="C742" s="1634"/>
      <c r="D742" s="222" t="s">
        <v>1361</v>
      </c>
      <c r="E742" s="529">
        <v>42478</v>
      </c>
    </row>
    <row r="743" spans="1:52" ht="22.5" customHeight="1" x14ac:dyDescent="0.2">
      <c r="A743" s="1622"/>
      <c r="B743" s="1633" t="s">
        <v>1339</v>
      </c>
      <c r="C743" s="1634"/>
      <c r="D743" s="222" t="s">
        <v>1393</v>
      </c>
      <c r="E743" s="529">
        <v>42478</v>
      </c>
    </row>
    <row r="744" spans="1:52" ht="19.5" customHeight="1" x14ac:dyDescent="0.2">
      <c r="A744" s="1622"/>
      <c r="B744" s="1633" t="s">
        <v>230</v>
      </c>
      <c r="C744" s="1634"/>
      <c r="D744" s="222" t="s">
        <v>1372</v>
      </c>
      <c r="E744" s="529">
        <v>42486</v>
      </c>
    </row>
    <row r="745" spans="1:52" ht="18.75" customHeight="1" x14ac:dyDescent="0.2">
      <c r="A745" s="1622"/>
      <c r="B745" s="1633" t="s">
        <v>264</v>
      </c>
      <c r="C745" s="1634"/>
      <c r="D745" s="222" t="s">
        <v>1386</v>
      </c>
      <c r="E745" s="529">
        <v>42488</v>
      </c>
    </row>
    <row r="746" spans="1:52" ht="21" customHeight="1" x14ac:dyDescent="0.2">
      <c r="A746" s="1622"/>
      <c r="B746" s="1633" t="s">
        <v>1339</v>
      </c>
      <c r="C746" s="1634"/>
      <c r="D746" s="222" t="s">
        <v>1399</v>
      </c>
      <c r="E746" s="529">
        <v>42486</v>
      </c>
      <c r="K746" s="278"/>
      <c r="AZ746"/>
    </row>
    <row r="747" spans="1:52" ht="25.5" x14ac:dyDescent="0.2">
      <c r="A747" s="1622"/>
      <c r="B747" s="1631" t="s">
        <v>77</v>
      </c>
      <c r="C747" s="1632"/>
      <c r="D747" s="300" t="s">
        <v>1414</v>
      </c>
      <c r="E747" s="529">
        <v>42491</v>
      </c>
    </row>
    <row r="748" spans="1:52" ht="25.5" x14ac:dyDescent="0.2">
      <c r="A748" s="1622"/>
      <c r="B748" s="1633" t="s">
        <v>77</v>
      </c>
      <c r="C748" s="1634"/>
      <c r="D748" s="300" t="s">
        <v>1443</v>
      </c>
      <c r="E748" s="529">
        <v>42493</v>
      </c>
    </row>
    <row r="749" spans="1:52" ht="32.25" customHeight="1" x14ac:dyDescent="0.2">
      <c r="A749" s="1622"/>
      <c r="B749" s="1633" t="s">
        <v>210</v>
      </c>
      <c r="C749" s="1634"/>
      <c r="D749" s="222" t="s">
        <v>1400</v>
      </c>
      <c r="E749" s="529">
        <v>42503</v>
      </c>
    </row>
    <row r="750" spans="1:52" ht="25.5" x14ac:dyDescent="0.2">
      <c r="A750" s="1622"/>
      <c r="B750" s="1633" t="s">
        <v>1313</v>
      </c>
      <c r="C750" s="1634"/>
      <c r="D750" s="222" t="s">
        <v>1425</v>
      </c>
      <c r="E750" s="529">
        <v>42500</v>
      </c>
    </row>
    <row r="751" spans="1:52" ht="25.5" x14ac:dyDescent="0.2">
      <c r="A751" s="1622"/>
      <c r="B751" s="1633" t="s">
        <v>77</v>
      </c>
      <c r="C751" s="1634"/>
      <c r="D751" s="300" t="s">
        <v>1442</v>
      </c>
      <c r="E751" s="529">
        <v>42500</v>
      </c>
    </row>
    <row r="752" spans="1:52" ht="25.5" x14ac:dyDescent="0.2">
      <c r="A752" s="1622"/>
      <c r="B752" s="1633" t="s">
        <v>1313</v>
      </c>
      <c r="C752" s="1634"/>
      <c r="D752" s="300" t="s">
        <v>1413</v>
      </c>
      <c r="E752" s="529">
        <v>42501</v>
      </c>
    </row>
    <row r="753" spans="1:52" ht="25.5" x14ac:dyDescent="0.2">
      <c r="A753" s="1622"/>
      <c r="B753" s="1635" t="s">
        <v>1313</v>
      </c>
      <c r="C753" s="1636"/>
      <c r="D753" s="302" t="s">
        <v>1418</v>
      </c>
      <c r="E753" s="509">
        <v>42503</v>
      </c>
    </row>
    <row r="754" spans="1:52" ht="25.5" x14ac:dyDescent="0.2">
      <c r="A754" s="1622"/>
      <c r="B754" s="1635" t="s">
        <v>264</v>
      </c>
      <c r="C754" s="1636"/>
      <c r="D754" s="302" t="s">
        <v>1419</v>
      </c>
      <c r="E754" s="509">
        <v>42500</v>
      </c>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row>
    <row r="755" spans="1:52" ht="26.25" customHeight="1" x14ac:dyDescent="0.2">
      <c r="A755" s="1622"/>
      <c r="B755" s="1633" t="s">
        <v>77</v>
      </c>
      <c r="C755" s="1634"/>
      <c r="D755" s="222" t="s">
        <v>1431</v>
      </c>
      <c r="E755" s="529">
        <v>42503</v>
      </c>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row>
    <row r="756" spans="1:52" ht="20.25" customHeight="1" x14ac:dyDescent="0.2">
      <c r="A756" s="1622"/>
      <c r="B756" s="1635" t="s">
        <v>230</v>
      </c>
      <c r="C756" s="1636"/>
      <c r="D756" s="302" t="s">
        <v>1433</v>
      </c>
      <c r="E756" s="510">
        <v>42496</v>
      </c>
      <c r="H756" s="2"/>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row>
    <row r="757" spans="1:52" ht="21" customHeight="1" x14ac:dyDescent="0.2">
      <c r="A757" s="1622"/>
      <c r="B757" s="1635" t="s">
        <v>311</v>
      </c>
      <c r="C757" s="1636"/>
      <c r="D757" s="302" t="s">
        <v>1434</v>
      </c>
      <c r="E757" s="510">
        <v>42495</v>
      </c>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row>
    <row r="758" spans="1:52" x14ac:dyDescent="0.2">
      <c r="A758" s="1622"/>
      <c r="B758" s="1635" t="s">
        <v>311</v>
      </c>
      <c r="C758" s="1636"/>
      <c r="D758" s="302" t="s">
        <v>1436</v>
      </c>
      <c r="E758" s="509">
        <v>42498</v>
      </c>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row>
    <row r="759" spans="1:52" ht="38.25" x14ac:dyDescent="0.2">
      <c r="A759" s="1622"/>
      <c r="B759" s="1635" t="s">
        <v>1313</v>
      </c>
      <c r="C759" s="1636"/>
      <c r="D759" s="302" t="s">
        <v>1437</v>
      </c>
      <c r="E759" s="509">
        <v>42500</v>
      </c>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row>
    <row r="760" spans="1:52" ht="25.5" x14ac:dyDescent="0.2">
      <c r="A760" s="1622"/>
      <c r="B760" s="1633" t="s">
        <v>1439</v>
      </c>
      <c r="C760" s="1634"/>
      <c r="D760" s="302" t="s">
        <v>1438</v>
      </c>
      <c r="E760" s="509">
        <v>42500</v>
      </c>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row>
    <row r="761" spans="1:52" x14ac:dyDescent="0.2">
      <c r="A761" s="1622"/>
      <c r="B761" s="1633" t="s">
        <v>1339</v>
      </c>
      <c r="C761" s="1634"/>
      <c r="D761" s="302" t="s">
        <v>1440</v>
      </c>
      <c r="E761" s="509">
        <v>42500</v>
      </c>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row>
    <row r="762" spans="1:52" ht="25.5" x14ac:dyDescent="0.2">
      <c r="A762" s="1622"/>
      <c r="B762" s="1635" t="s">
        <v>1313</v>
      </c>
      <c r="C762" s="1636"/>
      <c r="D762" s="222" t="s">
        <v>1446</v>
      </c>
      <c r="E762" s="509">
        <v>42502</v>
      </c>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row>
    <row r="763" spans="1:52" ht="28.5" customHeight="1" x14ac:dyDescent="0.2">
      <c r="A763" s="1622"/>
      <c r="B763" s="1633" t="s">
        <v>1405</v>
      </c>
      <c r="C763" s="1634"/>
      <c r="D763" s="222" t="s">
        <v>1406</v>
      </c>
      <c r="E763" s="529">
        <v>42506</v>
      </c>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row>
    <row r="764" spans="1:52" ht="27" customHeight="1" x14ac:dyDescent="0.2">
      <c r="A764" s="1622"/>
      <c r="B764" s="1633" t="s">
        <v>1339</v>
      </c>
      <c r="C764" s="1634"/>
      <c r="D764" s="222" t="s">
        <v>1416</v>
      </c>
      <c r="E764" s="529">
        <v>42507</v>
      </c>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row>
    <row r="765" spans="1:52" ht="25.5" x14ac:dyDescent="0.2">
      <c r="A765" s="1622"/>
      <c r="B765" s="1633" t="s">
        <v>1339</v>
      </c>
      <c r="C765" s="1634"/>
      <c r="D765" s="222" t="s">
        <v>1445</v>
      </c>
      <c r="E765" s="509">
        <v>42508</v>
      </c>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row>
    <row r="766" spans="1:52" ht="21.75" customHeight="1" x14ac:dyDescent="0.2">
      <c r="A766" s="1622"/>
      <c r="B766" s="1635" t="s">
        <v>77</v>
      </c>
      <c r="C766" s="1636"/>
      <c r="D766" s="222" t="s">
        <v>1454</v>
      </c>
      <c r="E766" s="509">
        <v>42507</v>
      </c>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row>
    <row r="767" spans="1:52" ht="25.5" x14ac:dyDescent="0.2">
      <c r="A767" s="1622"/>
      <c r="B767" s="1633" t="s">
        <v>210</v>
      </c>
      <c r="C767" s="1634"/>
      <c r="D767" s="222" t="s">
        <v>1370</v>
      </c>
      <c r="E767" s="529">
        <v>42514</v>
      </c>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row>
    <row r="768" spans="1:52" ht="38.25" x14ac:dyDescent="0.2">
      <c r="A768" s="1622"/>
      <c r="B768" s="1631" t="s">
        <v>77</v>
      </c>
      <c r="C768" s="1632"/>
      <c r="D768" s="302" t="s">
        <v>1424</v>
      </c>
      <c r="E768" s="509">
        <v>42510</v>
      </c>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row>
    <row r="769" spans="1:52" ht="35.25" customHeight="1" x14ac:dyDescent="0.2">
      <c r="A769" s="1622"/>
      <c r="B769" s="1631" t="s">
        <v>77</v>
      </c>
      <c r="C769" s="1632"/>
      <c r="D769" s="222" t="s">
        <v>1432</v>
      </c>
      <c r="E769" s="509">
        <v>42514</v>
      </c>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row>
    <row r="770" spans="1:52" ht="24.75" customHeight="1" x14ac:dyDescent="0.2">
      <c r="A770" s="1622"/>
      <c r="B770" s="1631" t="s">
        <v>77</v>
      </c>
      <c r="C770" s="1632"/>
      <c r="D770" s="222" t="s">
        <v>1441</v>
      </c>
      <c r="E770" s="509">
        <v>42512</v>
      </c>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row>
    <row r="771" spans="1:52" ht="24.75" customHeight="1" x14ac:dyDescent="0.2">
      <c r="A771" s="1622"/>
      <c r="B771" s="1631" t="s">
        <v>1339</v>
      </c>
      <c r="C771" s="1632"/>
      <c r="D771" s="222" t="s">
        <v>1482</v>
      </c>
      <c r="E771" s="509">
        <v>42513</v>
      </c>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row>
    <row r="772" spans="1:52" ht="25.5" x14ac:dyDescent="0.2">
      <c r="A772" s="1622"/>
      <c r="B772" s="1627" t="s">
        <v>1456</v>
      </c>
      <c r="C772" s="1628"/>
      <c r="D772" s="222" t="s">
        <v>1459</v>
      </c>
      <c r="E772" s="509">
        <v>42515</v>
      </c>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row>
    <row r="773" spans="1:52" ht="25.5" x14ac:dyDescent="0.2">
      <c r="A773" s="1622"/>
      <c r="B773" s="1627" t="s">
        <v>240</v>
      </c>
      <c r="C773" s="1628"/>
      <c r="D773" s="222" t="s">
        <v>1458</v>
      </c>
      <c r="E773" s="509">
        <v>42516</v>
      </c>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row>
    <row r="774" spans="1:52" ht="38.25" x14ac:dyDescent="0.2">
      <c r="A774" s="1622"/>
      <c r="B774" s="1627" t="s">
        <v>722</v>
      </c>
      <c r="C774" s="1628"/>
      <c r="D774" s="222" t="s">
        <v>1486</v>
      </c>
      <c r="E774" s="509">
        <v>42514</v>
      </c>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row>
    <row r="775" spans="1:52" ht="15.75" customHeight="1" x14ac:dyDescent="0.2">
      <c r="A775" s="1622"/>
      <c r="B775" s="1633" t="s">
        <v>1376</v>
      </c>
      <c r="C775" s="1634"/>
      <c r="D775" s="222" t="s">
        <v>1377</v>
      </c>
      <c r="E775" s="529">
        <v>42517</v>
      </c>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row>
    <row r="776" spans="1:52" ht="24.75" customHeight="1" x14ac:dyDescent="0.2">
      <c r="A776" s="1622"/>
      <c r="B776" s="1633" t="s">
        <v>230</v>
      </c>
      <c r="C776" s="1634"/>
      <c r="D776" s="222" t="s">
        <v>1385</v>
      </c>
      <c r="E776" s="529">
        <v>42521</v>
      </c>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row>
    <row r="777" spans="1:52" ht="25.5" x14ac:dyDescent="0.2">
      <c r="A777" s="1622"/>
      <c r="B777" s="1633" t="s">
        <v>1339</v>
      </c>
      <c r="C777" s="1634"/>
      <c r="D777" s="302" t="s">
        <v>1426</v>
      </c>
      <c r="E777" s="509">
        <v>42522</v>
      </c>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row>
    <row r="778" spans="1:52" ht="16.5" customHeight="1" x14ac:dyDescent="0.2">
      <c r="A778" s="1622"/>
      <c r="B778" s="1635" t="s">
        <v>1448</v>
      </c>
      <c r="C778" s="1636"/>
      <c r="D778" s="222" t="s">
        <v>1447</v>
      </c>
      <c r="E778" s="509">
        <v>42520</v>
      </c>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row>
    <row r="779" spans="1:52" ht="15" customHeight="1" x14ac:dyDescent="0.2">
      <c r="A779" s="1622"/>
      <c r="B779" s="1635" t="s">
        <v>933</v>
      </c>
      <c r="C779" s="1636"/>
      <c r="D779" s="222" t="s">
        <v>1455</v>
      </c>
      <c r="E779" s="509">
        <v>42521</v>
      </c>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row>
    <row r="780" spans="1:52" x14ac:dyDescent="0.2">
      <c r="A780" s="1622"/>
      <c r="B780" s="1635" t="s">
        <v>1462</v>
      </c>
      <c r="C780" s="1636"/>
      <c r="D780" s="222" t="s">
        <v>1461</v>
      </c>
      <c r="E780" s="509">
        <v>42517</v>
      </c>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row>
    <row r="781" spans="1:52" ht="33" customHeight="1" x14ac:dyDescent="0.2">
      <c r="A781" s="1622"/>
      <c r="B781" s="1635" t="s">
        <v>933</v>
      </c>
      <c r="C781" s="1636"/>
      <c r="D781" s="222" t="s">
        <v>1465</v>
      </c>
      <c r="E781" s="509">
        <v>42517</v>
      </c>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row>
    <row r="782" spans="1:52" x14ac:dyDescent="0.2">
      <c r="A782" s="1622"/>
      <c r="B782" s="1635" t="s">
        <v>230</v>
      </c>
      <c r="C782" s="1636"/>
      <c r="D782" s="222" t="s">
        <v>1484</v>
      </c>
      <c r="E782" s="509">
        <v>42517</v>
      </c>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row>
    <row r="783" spans="1:52" ht="25.5" x14ac:dyDescent="0.2">
      <c r="A783" s="1622"/>
      <c r="B783" s="1635" t="s">
        <v>1466</v>
      </c>
      <c r="C783" s="1636"/>
      <c r="D783" s="222" t="s">
        <v>1480</v>
      </c>
      <c r="E783" s="509">
        <v>42520</v>
      </c>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row>
    <row r="784" spans="1:52" ht="31.5" customHeight="1" x14ac:dyDescent="0.2">
      <c r="A784" s="1622"/>
      <c r="B784" s="1635" t="s">
        <v>230</v>
      </c>
      <c r="C784" s="1636"/>
      <c r="D784" s="222" t="s">
        <v>1508</v>
      </c>
      <c r="E784" s="509">
        <v>42522</v>
      </c>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row>
    <row r="785" spans="1:52" ht="15" customHeight="1" x14ac:dyDescent="0.2">
      <c r="A785" s="1622"/>
      <c r="B785" s="1635" t="s">
        <v>1556</v>
      </c>
      <c r="C785" s="1636"/>
      <c r="D785" s="222" t="s">
        <v>1557</v>
      </c>
      <c r="E785" s="509">
        <v>42521</v>
      </c>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row>
    <row r="786" spans="1:52" ht="13.5" customHeight="1" x14ac:dyDescent="0.2">
      <c r="A786" s="1622"/>
      <c r="B786" s="1635" t="s">
        <v>77</v>
      </c>
      <c r="C786" s="1636"/>
      <c r="D786" s="222" t="s">
        <v>1464</v>
      </c>
      <c r="E786" s="509">
        <v>42524</v>
      </c>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row>
    <row r="787" spans="1:52" ht="25.5" x14ac:dyDescent="0.2">
      <c r="A787" s="1622"/>
      <c r="B787" s="1635" t="s">
        <v>77</v>
      </c>
      <c r="C787" s="1636"/>
      <c r="D787" s="222" t="s">
        <v>1512</v>
      </c>
      <c r="E787" s="509">
        <v>42527</v>
      </c>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row>
    <row r="788" spans="1:52" ht="50.25" customHeight="1" x14ac:dyDescent="0.2">
      <c r="A788" s="1622"/>
      <c r="B788" s="1635" t="s">
        <v>1507</v>
      </c>
      <c r="C788" s="1636"/>
      <c r="D788" s="222" t="s">
        <v>1506</v>
      </c>
      <c r="E788" s="509">
        <v>42527</v>
      </c>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row>
    <row r="789" spans="1:52" ht="25.5" x14ac:dyDescent="0.2">
      <c r="A789" s="1622"/>
      <c r="B789" s="1635" t="s">
        <v>933</v>
      </c>
      <c r="C789" s="1636"/>
      <c r="D789" s="222" t="s">
        <v>1514</v>
      </c>
      <c r="E789" s="509">
        <v>42528</v>
      </c>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row>
    <row r="790" spans="1:52" ht="25.5" x14ac:dyDescent="0.2">
      <c r="A790" s="1622"/>
      <c r="B790" s="1635" t="s">
        <v>77</v>
      </c>
      <c r="C790" s="1636"/>
      <c r="D790" s="222" t="s">
        <v>1517</v>
      </c>
      <c r="E790" s="509">
        <v>42530</v>
      </c>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row>
    <row r="791" spans="1:52" ht="18" customHeight="1" x14ac:dyDescent="0.2">
      <c r="A791" s="1622"/>
      <c r="B791" s="1635" t="s">
        <v>933</v>
      </c>
      <c r="C791" s="1636"/>
      <c r="D791" s="222" t="s">
        <v>1525</v>
      </c>
      <c r="E791" s="509">
        <v>42527</v>
      </c>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row>
    <row r="792" spans="1:52" ht="23.25" customHeight="1" x14ac:dyDescent="0.2">
      <c r="A792" s="1622"/>
      <c r="B792" s="1635" t="s">
        <v>933</v>
      </c>
      <c r="C792" s="1636"/>
      <c r="D792" s="222" t="s">
        <v>1523</v>
      </c>
      <c r="E792" s="509">
        <v>42530</v>
      </c>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row>
    <row r="793" spans="1:52" ht="18.75" customHeight="1" x14ac:dyDescent="0.2">
      <c r="A793" s="1622"/>
      <c r="B793" s="1638" t="s">
        <v>210</v>
      </c>
      <c r="C793" s="1636"/>
      <c r="D793" s="302" t="s">
        <v>1417</v>
      </c>
      <c r="E793" s="509">
        <v>42537</v>
      </c>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row>
    <row r="794" spans="1:52" ht="24" customHeight="1" x14ac:dyDescent="0.2">
      <c r="A794" s="1622"/>
      <c r="B794" s="1635" t="s">
        <v>1487</v>
      </c>
      <c r="C794" s="1636"/>
      <c r="D794" s="222" t="s">
        <v>1481</v>
      </c>
      <c r="E794" s="509">
        <v>42531</v>
      </c>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row>
    <row r="795" spans="1:52" ht="25.5" x14ac:dyDescent="0.2">
      <c r="A795" s="1622"/>
      <c r="B795" s="1635" t="s">
        <v>1507</v>
      </c>
      <c r="C795" s="1636"/>
      <c r="D795" s="222" t="s">
        <v>1518</v>
      </c>
      <c r="E795" s="509">
        <v>42536</v>
      </c>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row>
    <row r="796" spans="1:52" ht="25.5" x14ac:dyDescent="0.2">
      <c r="A796" s="1622"/>
      <c r="B796" s="1633" t="s">
        <v>230</v>
      </c>
      <c r="C796" s="1634"/>
      <c r="D796" s="300" t="s">
        <v>1415</v>
      </c>
      <c r="E796" s="529">
        <v>42538</v>
      </c>
      <c r="L796"/>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row>
    <row r="797" spans="1:52" x14ac:dyDescent="0.2">
      <c r="A797" s="1622"/>
      <c r="B797" s="1633" t="s">
        <v>1339</v>
      </c>
      <c r="C797" s="1634"/>
      <c r="D797" s="302" t="s">
        <v>1435</v>
      </c>
      <c r="E797" s="509">
        <v>42542</v>
      </c>
      <c r="L797"/>
      <c r="M797"/>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row>
    <row r="798" spans="1:52" ht="38.25" x14ac:dyDescent="0.2">
      <c r="A798" s="1622"/>
      <c r="B798" s="1635" t="s">
        <v>240</v>
      </c>
      <c r="C798" s="1636"/>
      <c r="D798" s="222" t="s">
        <v>1494</v>
      </c>
      <c r="E798" s="509">
        <v>42541</v>
      </c>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row>
    <row r="799" spans="1:52" ht="38.25" x14ac:dyDescent="0.2">
      <c r="A799" s="1622"/>
      <c r="B799" s="1635" t="s">
        <v>205</v>
      </c>
      <c r="C799" s="1636"/>
      <c r="D799" s="222" t="s">
        <v>1509</v>
      </c>
      <c r="E799" s="509">
        <v>42542</v>
      </c>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row>
    <row r="800" spans="1:52" ht="25.5" x14ac:dyDescent="0.2">
      <c r="A800" s="1622"/>
      <c r="B800" s="1635" t="s">
        <v>205</v>
      </c>
      <c r="C800" s="1636"/>
      <c r="D800" s="222" t="s">
        <v>1513</v>
      </c>
      <c r="E800" s="509">
        <v>42538</v>
      </c>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row>
    <row r="801" spans="1:52" ht="25.5" x14ac:dyDescent="0.2">
      <c r="A801" s="1622"/>
      <c r="B801" s="1635" t="s">
        <v>264</v>
      </c>
      <c r="C801" s="1636"/>
      <c r="D801" s="222" t="s">
        <v>1537</v>
      </c>
      <c r="E801" s="509">
        <v>42544</v>
      </c>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row>
    <row r="802" spans="1:52" ht="25.5" x14ac:dyDescent="0.2">
      <c r="A802" s="1622"/>
      <c r="B802" s="1635" t="s">
        <v>1507</v>
      </c>
      <c r="C802" s="1636"/>
      <c r="D802" s="222" t="s">
        <v>1536</v>
      </c>
      <c r="E802" s="509">
        <v>42543</v>
      </c>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row>
    <row r="803" spans="1:52" ht="25.5" x14ac:dyDescent="0.2">
      <c r="A803" s="1622"/>
      <c r="B803" s="1635" t="s">
        <v>77</v>
      </c>
      <c r="C803" s="1636"/>
      <c r="D803" s="222" t="s">
        <v>1524</v>
      </c>
      <c r="E803" s="509">
        <v>42545</v>
      </c>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row>
    <row r="804" spans="1:52" ht="25.5" x14ac:dyDescent="0.2">
      <c r="A804" s="1622"/>
      <c r="B804" s="1635" t="s">
        <v>264</v>
      </c>
      <c r="C804" s="1636"/>
      <c r="D804" s="222" t="s">
        <v>1535</v>
      </c>
      <c r="E804" s="509">
        <v>42548</v>
      </c>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row>
    <row r="805" spans="1:52" x14ac:dyDescent="0.2">
      <c r="A805" s="1622"/>
      <c r="B805" s="1635" t="s">
        <v>77</v>
      </c>
      <c r="C805" s="1636"/>
      <c r="D805" s="222" t="s">
        <v>1558</v>
      </c>
      <c r="E805" s="509">
        <v>42551</v>
      </c>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row>
    <row r="806" spans="1:52" ht="38.25" x14ac:dyDescent="0.2">
      <c r="A806" s="1622"/>
      <c r="B806" s="1635" t="s">
        <v>264</v>
      </c>
      <c r="C806" s="1636"/>
      <c r="D806" s="222" t="s">
        <v>1559</v>
      </c>
      <c r="E806" s="509">
        <v>42551</v>
      </c>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row>
    <row r="807" spans="1:52" x14ac:dyDescent="0.2">
      <c r="A807" s="1622"/>
      <c r="B807" s="1635" t="s">
        <v>230</v>
      </c>
      <c r="C807" s="1636"/>
      <c r="D807" s="222" t="s">
        <v>1560</v>
      </c>
      <c r="E807" s="509">
        <v>42552</v>
      </c>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row>
    <row r="808" spans="1:52" ht="25.5" x14ac:dyDescent="0.2">
      <c r="A808" s="1622"/>
      <c r="B808" s="1635" t="s">
        <v>230</v>
      </c>
      <c r="C808" s="1636"/>
      <c r="D808" s="222" t="s">
        <v>1561</v>
      </c>
      <c r="E808" s="509">
        <v>42552</v>
      </c>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row>
    <row r="809" spans="1:52" ht="25.5" x14ac:dyDescent="0.2">
      <c r="A809" s="1622"/>
      <c r="B809" s="1635" t="s">
        <v>1507</v>
      </c>
      <c r="C809" s="1636"/>
      <c r="D809" s="222" t="s">
        <v>1571</v>
      </c>
      <c r="E809" s="509">
        <v>42555</v>
      </c>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row>
    <row r="810" spans="1:52" x14ac:dyDescent="0.2">
      <c r="A810" s="1622"/>
      <c r="B810" s="1635" t="s">
        <v>205</v>
      </c>
      <c r="C810" s="1636"/>
      <c r="D810" s="222" t="s">
        <v>1577</v>
      </c>
      <c r="E810" s="509">
        <v>42555</v>
      </c>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row>
    <row r="811" spans="1:52" x14ac:dyDescent="0.2">
      <c r="A811" s="1622"/>
      <c r="B811" s="1635" t="s">
        <v>1507</v>
      </c>
      <c r="C811" s="1636"/>
      <c r="D811" s="222" t="s">
        <v>1578</v>
      </c>
      <c r="E811" s="509">
        <v>42558</v>
      </c>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row>
    <row r="812" spans="1:52" x14ac:dyDescent="0.2">
      <c r="A812" s="1622"/>
      <c r="B812" s="1635" t="s">
        <v>933</v>
      </c>
      <c r="C812" s="1636"/>
      <c r="D812" s="222" t="s">
        <v>1457</v>
      </c>
      <c r="E812" s="509">
        <v>42563</v>
      </c>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row>
    <row r="813" spans="1:52" ht="25.5" x14ac:dyDescent="0.2">
      <c r="A813" s="1622"/>
      <c r="B813" s="1635" t="s">
        <v>1466</v>
      </c>
      <c r="C813" s="1636"/>
      <c r="D813" s="222" t="s">
        <v>1485</v>
      </c>
      <c r="E813" s="509">
        <v>42561</v>
      </c>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row>
    <row r="814" spans="1:52" ht="36.75" customHeight="1" x14ac:dyDescent="0.2">
      <c r="A814" s="1622"/>
      <c r="B814" s="1635" t="s">
        <v>230</v>
      </c>
      <c r="C814" s="1636"/>
      <c r="D814" s="222" t="s">
        <v>1555</v>
      </c>
      <c r="E814" s="509">
        <v>42559</v>
      </c>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row>
    <row r="815" spans="1:52" x14ac:dyDescent="0.2">
      <c r="A815" s="1622"/>
      <c r="B815" s="1635" t="s">
        <v>210</v>
      </c>
      <c r="C815" s="1636"/>
      <c r="D815" s="222" t="s">
        <v>1579</v>
      </c>
      <c r="E815" s="509">
        <v>42562</v>
      </c>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row>
    <row r="816" spans="1:52" x14ac:dyDescent="0.2">
      <c r="A816" s="1622"/>
      <c r="B816" s="1635" t="s">
        <v>77</v>
      </c>
      <c r="C816" s="1636"/>
      <c r="D816" s="222" t="s">
        <v>1580</v>
      </c>
      <c r="E816" s="509">
        <v>42559</v>
      </c>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row>
    <row r="817" spans="1:52" ht="24" customHeight="1" x14ac:dyDescent="0.2">
      <c r="A817" s="1622"/>
      <c r="B817" s="1635" t="s">
        <v>240</v>
      </c>
      <c r="C817" s="1636"/>
      <c r="D817" s="222" t="s">
        <v>1488</v>
      </c>
      <c r="E817" s="509">
        <v>42566</v>
      </c>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row>
    <row r="818" spans="1:52" ht="25.5" x14ac:dyDescent="0.2">
      <c r="A818" s="1622"/>
      <c r="B818" s="1635" t="s">
        <v>230</v>
      </c>
      <c r="C818" s="1636"/>
      <c r="D818" s="222" t="s">
        <v>1562</v>
      </c>
      <c r="E818" s="509">
        <v>42571</v>
      </c>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row>
    <row r="819" spans="1:52" ht="51" x14ac:dyDescent="0.2">
      <c r="A819" s="1622"/>
      <c r="B819" s="1635" t="s">
        <v>205</v>
      </c>
      <c r="C819" s="1636"/>
      <c r="D819" s="222" t="s">
        <v>1582</v>
      </c>
      <c r="E819" s="509">
        <v>42572</v>
      </c>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row>
    <row r="820" spans="1:52" x14ac:dyDescent="0.2">
      <c r="A820" s="1622"/>
      <c r="B820" s="1635" t="s">
        <v>1507</v>
      </c>
      <c r="C820" s="1636"/>
      <c r="D820" s="222" t="s">
        <v>1581</v>
      </c>
      <c r="E820" s="509">
        <v>42566</v>
      </c>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row>
    <row r="821" spans="1:52" ht="25.5" x14ac:dyDescent="0.2">
      <c r="A821" s="1622"/>
      <c r="B821" s="1635" t="s">
        <v>230</v>
      </c>
      <c r="C821" s="1636"/>
      <c r="D821" s="222" t="s">
        <v>1586</v>
      </c>
      <c r="E821" s="509">
        <v>42566</v>
      </c>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row>
    <row r="822" spans="1:52" ht="25.5" x14ac:dyDescent="0.2">
      <c r="A822" s="1622"/>
      <c r="B822" s="1635" t="s">
        <v>1507</v>
      </c>
      <c r="C822" s="1636"/>
      <c r="D822" s="222" t="s">
        <v>1594</v>
      </c>
      <c r="E822" s="509">
        <v>42572</v>
      </c>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row>
    <row r="823" spans="1:52" ht="27.75" customHeight="1" x14ac:dyDescent="0.2">
      <c r="A823" s="1622"/>
      <c r="B823" s="1635" t="s">
        <v>1128</v>
      </c>
      <c r="C823" s="1636"/>
      <c r="D823" s="222" t="s">
        <v>1522</v>
      </c>
      <c r="E823" s="509">
        <v>42577</v>
      </c>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row>
    <row r="824" spans="1:52" ht="44.25" customHeight="1" x14ac:dyDescent="0.2">
      <c r="A824" s="1622"/>
      <c r="B824" s="1635" t="s">
        <v>1507</v>
      </c>
      <c r="C824" s="1636"/>
      <c r="D824" s="222" t="s">
        <v>1528</v>
      </c>
      <c r="E824" s="509">
        <v>42608</v>
      </c>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row>
    <row r="825" spans="1:52" ht="40.5" customHeight="1" x14ac:dyDescent="0.2">
      <c r="A825" s="1622"/>
      <c r="B825" s="1635" t="s">
        <v>210</v>
      </c>
      <c r="C825" s="1636"/>
      <c r="D825" s="222" t="s">
        <v>1529</v>
      </c>
      <c r="E825" s="509">
        <v>42584</v>
      </c>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row>
    <row r="826" spans="1:52" ht="46.5" customHeight="1" x14ac:dyDescent="0.2">
      <c r="A826" s="1622"/>
      <c r="B826" s="1635" t="s">
        <v>230</v>
      </c>
      <c r="C826" s="1636"/>
      <c r="D826" s="222" t="s">
        <v>1583</v>
      </c>
      <c r="E826" s="509">
        <v>42580</v>
      </c>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row>
    <row r="827" spans="1:52" ht="51" customHeight="1" x14ac:dyDescent="0.2">
      <c r="A827" s="1622"/>
      <c r="B827" s="1635" t="s">
        <v>1599</v>
      </c>
      <c r="C827" s="1636"/>
      <c r="D827" s="222" t="s">
        <v>1584</v>
      </c>
      <c r="E827" s="509">
        <v>42573</v>
      </c>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row>
    <row r="828" spans="1:52" ht="51" customHeight="1" x14ac:dyDescent="0.2">
      <c r="A828" s="1622"/>
      <c r="B828" s="1635" t="s">
        <v>205</v>
      </c>
      <c r="C828" s="1636"/>
      <c r="D828" s="222" t="s">
        <v>1585</v>
      </c>
      <c r="E828" s="509">
        <v>42576</v>
      </c>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row>
    <row r="829" spans="1:52" ht="48.75" customHeight="1" x14ac:dyDescent="0.2">
      <c r="A829" s="1622"/>
      <c r="B829" s="1635" t="s">
        <v>1599</v>
      </c>
      <c r="C829" s="1636"/>
      <c r="D829" s="222" t="s">
        <v>1595</v>
      </c>
      <c r="E829" s="509">
        <v>42587</v>
      </c>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row>
    <row r="830" spans="1:52" ht="25.5" x14ac:dyDescent="0.2">
      <c r="A830" s="1622"/>
      <c r="B830" s="1635" t="s">
        <v>230</v>
      </c>
      <c r="C830" s="1636"/>
      <c r="D830" s="222" t="s">
        <v>1596</v>
      </c>
      <c r="E830" s="509">
        <v>42573</v>
      </c>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row>
    <row r="831" spans="1:52" ht="25.5" x14ac:dyDescent="0.2">
      <c r="A831" s="1622"/>
      <c r="B831" s="1635" t="s">
        <v>230</v>
      </c>
      <c r="C831" s="1636"/>
      <c r="D831" s="222" t="s">
        <v>1597</v>
      </c>
      <c r="E831" s="509">
        <v>42576</v>
      </c>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row>
    <row r="832" spans="1:52" ht="37.5" customHeight="1" x14ac:dyDescent="0.2">
      <c r="A832" s="1622"/>
      <c r="B832" s="1635" t="s">
        <v>77</v>
      </c>
      <c r="C832" s="1636"/>
      <c r="D832" s="222" t="s">
        <v>1662</v>
      </c>
      <c r="E832" s="509">
        <v>42580</v>
      </c>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row>
    <row r="833" spans="1:52" ht="39" customHeight="1" x14ac:dyDescent="0.2">
      <c r="A833" s="1622"/>
      <c r="B833" s="1635" t="s">
        <v>77</v>
      </c>
      <c r="C833" s="1636"/>
      <c r="D833" s="222" t="s">
        <v>1607</v>
      </c>
      <c r="E833" s="509">
        <v>42580</v>
      </c>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row>
    <row r="834" spans="1:52" ht="27" customHeight="1" x14ac:dyDescent="0.2">
      <c r="A834" s="1622"/>
      <c r="B834" s="1635" t="s">
        <v>77</v>
      </c>
      <c r="C834" s="1636"/>
      <c r="D834" s="222" t="s">
        <v>1610</v>
      </c>
      <c r="E834" s="509">
        <v>42583</v>
      </c>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row>
    <row r="835" spans="1:52" ht="44.25" customHeight="1" x14ac:dyDescent="0.2">
      <c r="A835" s="1622"/>
      <c r="B835" s="1635" t="s">
        <v>264</v>
      </c>
      <c r="C835" s="1636"/>
      <c r="D835" s="222" t="s">
        <v>1612</v>
      </c>
      <c r="E835" s="509">
        <v>42583</v>
      </c>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row>
    <row r="836" spans="1:52" x14ac:dyDescent="0.2">
      <c r="A836" s="1622"/>
      <c r="B836" s="1635" t="s">
        <v>240</v>
      </c>
      <c r="C836" s="1636"/>
      <c r="D836" s="222" t="s">
        <v>1613</v>
      </c>
      <c r="E836" s="509">
        <v>42584</v>
      </c>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row>
    <row r="837" spans="1:52" ht="21" customHeight="1" x14ac:dyDescent="0.2">
      <c r="A837" s="1622"/>
      <c r="B837" s="1635" t="s">
        <v>1507</v>
      </c>
      <c r="C837" s="1636"/>
      <c r="D837" s="222" t="s">
        <v>1614</v>
      </c>
      <c r="E837" s="509">
        <v>42594</v>
      </c>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row>
    <row r="838" spans="1:52" ht="36" customHeight="1" x14ac:dyDescent="0.2">
      <c r="A838" s="1622"/>
      <c r="B838" s="1635" t="s">
        <v>240</v>
      </c>
      <c r="C838" s="1636"/>
      <c r="D838" s="222" t="s">
        <v>1617</v>
      </c>
      <c r="E838" s="509">
        <v>42587</v>
      </c>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row>
    <row r="839" spans="1:52" ht="39.75" customHeight="1" x14ac:dyDescent="0.2">
      <c r="A839" s="1622"/>
      <c r="B839" s="1635" t="s">
        <v>264</v>
      </c>
      <c r="C839" s="1636"/>
      <c r="D839" s="222" t="s">
        <v>1619</v>
      </c>
      <c r="E839" s="509">
        <v>42607</v>
      </c>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row>
    <row r="840" spans="1:52" ht="29.25" customHeight="1" x14ac:dyDescent="0.2">
      <c r="A840" s="1622"/>
      <c r="B840" s="1635" t="s">
        <v>210</v>
      </c>
      <c r="C840" s="1636"/>
      <c r="D840" s="222" t="s">
        <v>1621</v>
      </c>
      <c r="E840" s="509">
        <v>42607</v>
      </c>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row>
    <row r="841" spans="1:52" ht="25.5" x14ac:dyDescent="0.2">
      <c r="A841" s="1622"/>
      <c r="B841" s="1635" t="s">
        <v>1663</v>
      </c>
      <c r="C841" s="1636"/>
      <c r="D841" s="222" t="s">
        <v>1600</v>
      </c>
      <c r="E841" s="509">
        <v>42579</v>
      </c>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row>
    <row r="842" spans="1:52" ht="38.25" x14ac:dyDescent="0.2">
      <c r="A842" s="1622"/>
      <c r="B842" s="1635" t="s">
        <v>205</v>
      </c>
      <c r="C842" s="1636"/>
      <c r="D842" s="222" t="s">
        <v>1601</v>
      </c>
      <c r="E842" s="509">
        <v>42590</v>
      </c>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row>
    <row r="843" spans="1:52" ht="25.5" x14ac:dyDescent="0.2">
      <c r="A843" s="1622"/>
      <c r="B843" s="1635" t="s">
        <v>77</v>
      </c>
      <c r="C843" s="1636"/>
      <c r="D843" s="222" t="s">
        <v>1648</v>
      </c>
      <c r="E843" s="509">
        <v>42608</v>
      </c>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row>
    <row r="844" spans="1:52" ht="25.5" x14ac:dyDescent="0.2">
      <c r="A844" s="1622"/>
      <c r="B844" s="1635" t="s">
        <v>205</v>
      </c>
      <c r="C844" s="1636"/>
      <c r="D844" s="222" t="s">
        <v>1602</v>
      </c>
      <c r="E844" s="509">
        <v>42590</v>
      </c>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row>
    <row r="845" spans="1:52" s="316" customFormat="1" ht="46.5" customHeight="1" x14ac:dyDescent="0.2">
      <c r="A845" s="1622"/>
      <c r="B845" s="1635" t="s">
        <v>230</v>
      </c>
      <c r="C845" s="1636"/>
      <c r="D845" s="222" t="s">
        <v>1669</v>
      </c>
      <c r="E845" s="509">
        <v>42611</v>
      </c>
    </row>
    <row r="846" spans="1:52" s="316" customFormat="1" ht="46.5" customHeight="1" x14ac:dyDescent="0.2">
      <c r="A846" s="1622"/>
      <c r="B846" s="1635" t="s">
        <v>230</v>
      </c>
      <c r="C846" s="1636"/>
      <c r="D846" s="222" t="s">
        <v>1587</v>
      </c>
      <c r="E846" s="509">
        <v>42619</v>
      </c>
    </row>
    <row r="847" spans="1:52" s="316" customFormat="1" ht="46.5" customHeight="1" x14ac:dyDescent="0.2">
      <c r="A847" s="1622"/>
      <c r="B847" s="1635" t="s">
        <v>240</v>
      </c>
      <c r="C847" s="1636"/>
      <c r="D847" s="222" t="s">
        <v>1636</v>
      </c>
      <c r="E847" s="509">
        <v>42615</v>
      </c>
    </row>
    <row r="848" spans="1:52" ht="44.25" customHeight="1" x14ac:dyDescent="0.2">
      <c r="A848" s="1622"/>
      <c r="B848" s="1635" t="s">
        <v>230</v>
      </c>
      <c r="C848" s="1636"/>
      <c r="D848" s="222" t="s">
        <v>1642</v>
      </c>
      <c r="E848" s="509">
        <v>42622</v>
      </c>
      <c r="L848"/>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row>
    <row r="849" spans="1:52" ht="38.25" customHeight="1" x14ac:dyDescent="0.2">
      <c r="A849" s="1622"/>
      <c r="B849" s="1635" t="s">
        <v>205</v>
      </c>
      <c r="C849" s="1636"/>
      <c r="D849" s="222" t="s">
        <v>1603</v>
      </c>
      <c r="E849" s="509">
        <v>42627</v>
      </c>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row>
    <row r="850" spans="1:52" ht="55.5" customHeight="1" x14ac:dyDescent="0.2">
      <c r="A850" s="1622"/>
      <c r="B850" s="1635" t="s">
        <v>77</v>
      </c>
      <c r="C850" s="1636"/>
      <c r="D850" s="222" t="s">
        <v>1608</v>
      </c>
      <c r="E850" s="509">
        <v>42627</v>
      </c>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row>
    <row r="851" spans="1:52" ht="40.5" customHeight="1" x14ac:dyDescent="0.2">
      <c r="A851" s="1622"/>
      <c r="B851" s="1635" t="s">
        <v>240</v>
      </c>
      <c r="C851" s="1636"/>
      <c r="D851" s="222" t="s">
        <v>1626</v>
      </c>
      <c r="E851" s="509">
        <v>42628</v>
      </c>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row>
    <row r="852" spans="1:52" ht="42.75" customHeight="1" x14ac:dyDescent="0.2">
      <c r="A852" s="1622"/>
      <c r="B852" s="1635" t="s">
        <v>230</v>
      </c>
      <c r="C852" s="1636"/>
      <c r="D852" s="222" t="s">
        <v>1651</v>
      </c>
      <c r="E852" s="509">
        <v>42626</v>
      </c>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row>
    <row r="853" spans="1:52" ht="42.75" customHeight="1" x14ac:dyDescent="0.2">
      <c r="A853" s="1622"/>
      <c r="B853" s="1635" t="s">
        <v>230</v>
      </c>
      <c r="C853" s="1636"/>
      <c r="D853" s="222" t="s">
        <v>1659</v>
      </c>
      <c r="E853" s="509">
        <v>42626</v>
      </c>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row>
    <row r="854" spans="1:52" ht="42" customHeight="1" x14ac:dyDescent="0.2">
      <c r="A854" s="1622"/>
      <c r="B854" s="1635" t="s">
        <v>77</v>
      </c>
      <c r="C854" s="1636"/>
      <c r="D854" s="222" t="s">
        <v>1611</v>
      </c>
      <c r="E854" s="509">
        <v>42635</v>
      </c>
      <c r="L854"/>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row>
    <row r="855" spans="1:52" ht="33.75" customHeight="1" x14ac:dyDescent="0.2">
      <c r="A855" s="1622"/>
      <c r="B855" s="1635" t="s">
        <v>1507</v>
      </c>
      <c r="C855" s="1636"/>
      <c r="D855" s="222" t="s">
        <v>1615</v>
      </c>
      <c r="E855" s="509">
        <v>42631</v>
      </c>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row>
    <row r="856" spans="1:52" ht="31.5" customHeight="1" x14ac:dyDescent="0.2">
      <c r="A856" s="1622"/>
      <c r="B856" s="1635" t="s">
        <v>210</v>
      </c>
      <c r="C856" s="1636"/>
      <c r="D856" s="222" t="s">
        <v>1618</v>
      </c>
      <c r="E856" s="509">
        <v>42635</v>
      </c>
      <c r="L856"/>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row>
    <row r="857" spans="1:52" ht="48" customHeight="1" x14ac:dyDescent="0.2">
      <c r="A857" s="1622"/>
      <c r="B857" s="1635" t="s">
        <v>264</v>
      </c>
      <c r="C857" s="1636"/>
      <c r="D857" s="222" t="s">
        <v>1620</v>
      </c>
      <c r="E857" s="509">
        <v>42635</v>
      </c>
      <c r="L857"/>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row>
    <row r="858" spans="1:52" ht="42" customHeight="1" x14ac:dyDescent="0.2">
      <c r="A858" s="1622"/>
      <c r="B858" s="1635" t="s">
        <v>1622</v>
      </c>
      <c r="C858" s="1636"/>
      <c r="D858" s="222" t="s">
        <v>1653</v>
      </c>
      <c r="E858" s="509">
        <v>42635</v>
      </c>
      <c r="L858"/>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row>
    <row r="859" spans="1:52" ht="49.5" customHeight="1" x14ac:dyDescent="0.2">
      <c r="A859" s="1622"/>
      <c r="B859" s="1635" t="s">
        <v>230</v>
      </c>
      <c r="C859" s="1636"/>
      <c r="D859" s="222" t="s">
        <v>1654</v>
      </c>
      <c r="E859" s="509">
        <v>42629</v>
      </c>
      <c r="L859"/>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row>
    <row r="860" spans="1:52" ht="45" customHeight="1" x14ac:dyDescent="0.2">
      <c r="A860" s="1622"/>
      <c r="B860" s="1635" t="s">
        <v>1556</v>
      </c>
      <c r="C860" s="1636"/>
      <c r="D860" s="222" t="s">
        <v>1660</v>
      </c>
      <c r="E860" s="509">
        <v>42629</v>
      </c>
      <c r="L860"/>
      <c r="M860"/>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row>
    <row r="861" spans="1:52" ht="40.5" customHeight="1" x14ac:dyDescent="0.2">
      <c r="A861" s="1622"/>
      <c r="B861" s="1635" t="s">
        <v>1670</v>
      </c>
      <c r="C861" s="1636"/>
      <c r="D861" s="222" t="s">
        <v>1671</v>
      </c>
      <c r="E861" s="509">
        <v>42633</v>
      </c>
      <c r="L861"/>
      <c r="M86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row>
    <row r="862" spans="1:52" ht="38.25" customHeight="1" x14ac:dyDescent="0.2">
      <c r="A862" s="1622"/>
      <c r="B862" s="1635" t="s">
        <v>230</v>
      </c>
      <c r="C862" s="1636"/>
      <c r="D862" s="222" t="s">
        <v>1609</v>
      </c>
      <c r="E862" s="509">
        <v>42639</v>
      </c>
      <c r="L862"/>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row>
    <row r="863" spans="1:52" ht="33.75" customHeight="1" x14ac:dyDescent="0.2">
      <c r="A863" s="1622"/>
      <c r="B863" s="1635" t="s">
        <v>1641</v>
      </c>
      <c r="C863" s="1636"/>
      <c r="D863" s="222" t="s">
        <v>1637</v>
      </c>
      <c r="E863" s="509">
        <v>42640</v>
      </c>
      <c r="L863"/>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row>
    <row r="864" spans="1:52" ht="36" customHeight="1" x14ac:dyDescent="0.2">
      <c r="A864" s="1622"/>
      <c r="B864" s="1635" t="s">
        <v>264</v>
      </c>
      <c r="C864" s="1636"/>
      <c r="D864" s="222" t="s">
        <v>1649</v>
      </c>
      <c r="E864" s="509">
        <v>42639</v>
      </c>
      <c r="L864"/>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row>
    <row r="865" spans="1:52" ht="31.5" customHeight="1" x14ac:dyDescent="0.2">
      <c r="A865" s="1622"/>
      <c r="B865" s="1635" t="s">
        <v>230</v>
      </c>
      <c r="C865" s="1636"/>
      <c r="D865" s="222" t="s">
        <v>1657</v>
      </c>
      <c r="E865" s="509">
        <v>42636</v>
      </c>
      <c r="L86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row>
    <row r="866" spans="1:52" ht="33" customHeight="1" x14ac:dyDescent="0.2">
      <c r="A866" s="1622"/>
      <c r="B866" s="1635" t="s">
        <v>230</v>
      </c>
      <c r="C866" s="1636"/>
      <c r="D866" s="222" t="s">
        <v>1656</v>
      </c>
      <c r="E866" s="509">
        <v>42636</v>
      </c>
      <c r="L866"/>
      <c r="M866"/>
      <c r="N866"/>
      <c r="O866"/>
      <c r="P866"/>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row>
    <row r="867" spans="1:52" ht="31.5" customHeight="1" x14ac:dyDescent="0.2">
      <c r="A867" s="1622"/>
      <c r="B867" s="1635" t="s">
        <v>230</v>
      </c>
      <c r="C867" s="1636"/>
      <c r="D867" s="222" t="s">
        <v>1658</v>
      </c>
      <c r="E867" s="509">
        <v>42636</v>
      </c>
      <c r="L867"/>
      <c r="M867"/>
      <c r="N867"/>
      <c r="O867"/>
      <c r="P86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row>
    <row r="868" spans="1:52" ht="38.25" customHeight="1" x14ac:dyDescent="0.2">
      <c r="A868" s="1622"/>
      <c r="B868" s="1635" t="s">
        <v>210</v>
      </c>
      <c r="C868" s="1636"/>
      <c r="D868" s="222" t="s">
        <v>1685</v>
      </c>
      <c r="E868" s="509">
        <v>42636</v>
      </c>
      <c r="L868"/>
      <c r="M868"/>
      <c r="N868"/>
      <c r="O868"/>
      <c r="P868"/>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row>
    <row r="869" spans="1:52" ht="35.25" customHeight="1" x14ac:dyDescent="0.2">
      <c r="A869" s="1622"/>
      <c r="B869" s="1635" t="s">
        <v>210</v>
      </c>
      <c r="C869" s="1636"/>
      <c r="D869" s="222" t="s">
        <v>1616</v>
      </c>
      <c r="E869" s="509">
        <v>42643</v>
      </c>
      <c r="L869"/>
      <c r="M869"/>
      <c r="N869"/>
      <c r="O869"/>
      <c r="P869"/>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row>
    <row r="870" spans="1:52" ht="36" customHeight="1" x14ac:dyDescent="0.2">
      <c r="A870" s="1622"/>
      <c r="B870" s="1635" t="s">
        <v>210</v>
      </c>
      <c r="C870" s="1636"/>
      <c r="D870" s="222" t="s">
        <v>1629</v>
      </c>
      <c r="E870" s="509">
        <v>42646</v>
      </c>
      <c r="L870"/>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row>
    <row r="871" spans="1:52" ht="30" customHeight="1" x14ac:dyDescent="0.2">
      <c r="A871" s="1622"/>
      <c r="B871" s="1635" t="s">
        <v>1507</v>
      </c>
      <c r="C871" s="1636"/>
      <c r="D871" s="222" t="s">
        <v>1630</v>
      </c>
      <c r="E871" s="509">
        <v>42643</v>
      </c>
      <c r="L871"/>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row>
    <row r="872" spans="1:52" ht="43.5" customHeight="1" x14ac:dyDescent="0.2">
      <c r="A872" s="1622"/>
      <c r="B872" s="1635" t="s">
        <v>933</v>
      </c>
      <c r="C872" s="1636"/>
      <c r="D872" s="222" t="s">
        <v>1646</v>
      </c>
      <c r="E872" s="509">
        <v>42643</v>
      </c>
      <c r="L872"/>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row>
    <row r="873" spans="1:52" ht="29.25" customHeight="1" x14ac:dyDescent="0.2">
      <c r="A873" s="1622"/>
      <c r="B873" s="1635" t="s">
        <v>933</v>
      </c>
      <c r="C873" s="1636"/>
      <c r="D873" s="222" t="s">
        <v>1645</v>
      </c>
      <c r="E873" s="509">
        <v>42643</v>
      </c>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row>
    <row r="874" spans="1:52" ht="29.25" customHeight="1" x14ac:dyDescent="0.2">
      <c r="A874" s="1622"/>
      <c r="B874" s="1635" t="s">
        <v>230</v>
      </c>
      <c r="C874" s="1636"/>
      <c r="D874" s="222" t="s">
        <v>1644</v>
      </c>
      <c r="E874" s="509">
        <v>42643</v>
      </c>
      <c r="L874"/>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row>
    <row r="875" spans="1:52" ht="24.75" customHeight="1" x14ac:dyDescent="0.2">
      <c r="A875" s="1622"/>
      <c r="B875" s="1635" t="s">
        <v>264</v>
      </c>
      <c r="C875" s="1636"/>
      <c r="D875" s="222" t="s">
        <v>1673</v>
      </c>
      <c r="E875" s="509">
        <v>42646</v>
      </c>
      <c r="L875"/>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row>
    <row r="876" spans="1:52" ht="24.75" customHeight="1" x14ac:dyDescent="0.2">
      <c r="A876" s="1622"/>
      <c r="B876" s="1635" t="s">
        <v>933</v>
      </c>
      <c r="C876" s="1636"/>
      <c r="D876" s="222" t="s">
        <v>1639</v>
      </c>
      <c r="E876" s="509">
        <v>42647</v>
      </c>
      <c r="L876"/>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row>
    <row r="877" spans="1:52" ht="27" customHeight="1" x14ac:dyDescent="0.2">
      <c r="A877" s="1622"/>
      <c r="B877" s="1635" t="s">
        <v>205</v>
      </c>
      <c r="C877" s="1636"/>
      <c r="D877" s="222" t="s">
        <v>1650</v>
      </c>
      <c r="E877" s="509">
        <v>42646</v>
      </c>
      <c r="L877"/>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row>
    <row r="878" spans="1:52" ht="29.25" customHeight="1" x14ac:dyDescent="0.2">
      <c r="A878" s="1622"/>
      <c r="B878" s="1635" t="s">
        <v>230</v>
      </c>
      <c r="C878" s="1636"/>
      <c r="D878" s="222" t="s">
        <v>1655</v>
      </c>
      <c r="E878" s="509">
        <v>42649</v>
      </c>
      <c r="L878"/>
      <c r="M878"/>
      <c r="N878"/>
      <c r="O878"/>
      <c r="P878"/>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row>
    <row r="879" spans="1:52" ht="27.75" customHeight="1" x14ac:dyDescent="0.2">
      <c r="A879" s="1622"/>
      <c r="B879" s="1635" t="s">
        <v>230</v>
      </c>
      <c r="C879" s="1636"/>
      <c r="D879" s="222" t="s">
        <v>1674</v>
      </c>
      <c r="E879" s="509">
        <v>42646</v>
      </c>
      <c r="L879"/>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row>
    <row r="880" spans="1:52" ht="32.25" customHeight="1" x14ac:dyDescent="0.2">
      <c r="A880" s="1622"/>
      <c r="B880" s="1635" t="s">
        <v>264</v>
      </c>
      <c r="C880" s="1636"/>
      <c r="D880" s="222" t="s">
        <v>1675</v>
      </c>
      <c r="E880" s="509">
        <v>42643</v>
      </c>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row>
    <row r="881" spans="1:52" ht="33" customHeight="1" x14ac:dyDescent="0.2">
      <c r="A881" s="1622"/>
      <c r="B881" s="1635" t="s">
        <v>240</v>
      </c>
      <c r="C881" s="1636"/>
      <c r="D881" s="331" t="s">
        <v>1686</v>
      </c>
      <c r="E881" s="509">
        <v>42647</v>
      </c>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row>
    <row r="882" spans="1:52" ht="29.25" customHeight="1" x14ac:dyDescent="0.2">
      <c r="A882" s="1622"/>
      <c r="B882" s="1635" t="s">
        <v>205</v>
      </c>
      <c r="C882" s="1636"/>
      <c r="D882" s="222" t="s">
        <v>1672</v>
      </c>
      <c r="E882" s="509">
        <v>42653</v>
      </c>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row>
    <row r="883" spans="1:52" ht="24.75" customHeight="1" x14ac:dyDescent="0.2">
      <c r="A883" s="1622"/>
      <c r="B883" s="1635" t="s">
        <v>230</v>
      </c>
      <c r="C883" s="1636"/>
      <c r="D883" s="331" t="s">
        <v>1682</v>
      </c>
      <c r="E883" s="509">
        <v>42653</v>
      </c>
      <c r="L883"/>
      <c r="M883"/>
      <c r="N883"/>
      <c r="O883"/>
      <c r="P883"/>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row>
    <row r="884" spans="1:52" ht="29.25" customHeight="1" x14ac:dyDescent="0.2">
      <c r="A884" s="1622"/>
      <c r="B884" s="1635" t="s">
        <v>264</v>
      </c>
      <c r="C884" s="1636"/>
      <c r="D884" s="331" t="s">
        <v>1688</v>
      </c>
      <c r="E884" s="509">
        <v>42654</v>
      </c>
      <c r="L884"/>
      <c r="M884"/>
      <c r="N884"/>
      <c r="O884"/>
      <c r="P884"/>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row>
    <row r="885" spans="1:52" ht="25.5" customHeight="1" x14ac:dyDescent="0.2">
      <c r="A885" s="1622"/>
      <c r="B885" s="1635" t="s">
        <v>77</v>
      </c>
      <c r="C885" s="1636"/>
      <c r="D885" s="331" t="s">
        <v>1687</v>
      </c>
      <c r="E885" s="510">
        <v>42657</v>
      </c>
      <c r="L885"/>
      <c r="M885"/>
      <c r="N885"/>
      <c r="O885"/>
      <c r="P885"/>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row>
    <row r="886" spans="1:52" ht="26.25" customHeight="1" x14ac:dyDescent="0.2">
      <c r="A886" s="1622"/>
      <c r="B886" s="1635" t="s">
        <v>77</v>
      </c>
      <c r="C886" s="1636"/>
      <c r="D886" s="222" t="s">
        <v>1643</v>
      </c>
      <c r="E886" s="509">
        <v>42661</v>
      </c>
      <c r="L886"/>
      <c r="M886"/>
      <c r="N886"/>
      <c r="O886"/>
      <c r="P886"/>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row>
    <row r="887" spans="1:52" ht="30.75" customHeight="1" x14ac:dyDescent="0.2">
      <c r="A887" s="1622"/>
      <c r="B887" s="1635" t="s">
        <v>230</v>
      </c>
      <c r="C887" s="1636"/>
      <c r="D887" s="222" t="s">
        <v>1652</v>
      </c>
      <c r="E887" s="509">
        <v>42661</v>
      </c>
      <c r="L887"/>
      <c r="M887"/>
      <c r="N887"/>
      <c r="O887"/>
      <c r="P88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row>
    <row r="888" spans="1:52" ht="42.75" customHeight="1" x14ac:dyDescent="0.2">
      <c r="A888" s="1622"/>
      <c r="B888" s="1635" t="s">
        <v>230</v>
      </c>
      <c r="C888" s="1636"/>
      <c r="D888" s="331" t="s">
        <v>1683</v>
      </c>
      <c r="E888" s="509">
        <v>42662</v>
      </c>
      <c r="L888"/>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row>
    <row r="889" spans="1:52" ht="33" customHeight="1" x14ac:dyDescent="0.2">
      <c r="A889" s="1622"/>
      <c r="B889" s="1635" t="s">
        <v>264</v>
      </c>
      <c r="C889" s="1637"/>
      <c r="D889" s="331" t="s">
        <v>1684</v>
      </c>
      <c r="E889" s="509">
        <v>42661</v>
      </c>
      <c r="L889"/>
      <c r="M889"/>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row>
    <row r="890" spans="1:52" ht="27.75" customHeight="1" x14ac:dyDescent="0.2">
      <c r="A890" s="1622"/>
      <c r="B890" s="1635" t="s">
        <v>1701</v>
      </c>
      <c r="C890" s="1637"/>
      <c r="D890" s="331" t="s">
        <v>1689</v>
      </c>
      <c r="E890" s="509">
        <v>42674</v>
      </c>
      <c r="L890"/>
      <c r="M890"/>
      <c r="N890"/>
      <c r="O890"/>
      <c r="P890"/>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row>
    <row r="891" spans="1:52" ht="45.75" customHeight="1" x14ac:dyDescent="0.2">
      <c r="A891" s="1622"/>
      <c r="B891" s="1635" t="s">
        <v>840</v>
      </c>
      <c r="C891" s="1636"/>
      <c r="D891" s="222" t="s">
        <v>1705</v>
      </c>
      <c r="E891" s="509">
        <v>42674</v>
      </c>
      <c r="L891"/>
      <c r="M89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row>
    <row r="892" spans="1:52" ht="35.25" customHeight="1" x14ac:dyDescent="0.2">
      <c r="A892" s="1622"/>
      <c r="B892" s="1635" t="s">
        <v>210</v>
      </c>
      <c r="C892" s="1636"/>
      <c r="D892" s="222" t="s">
        <v>1681</v>
      </c>
      <c r="E892" s="509">
        <v>42677</v>
      </c>
      <c r="L892"/>
      <c r="M892"/>
      <c r="N892"/>
      <c r="O892"/>
      <c r="P89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row>
    <row r="893" spans="1:52" ht="36.75" customHeight="1" x14ac:dyDescent="0.2">
      <c r="A893" s="1622"/>
      <c r="B893" s="1635" t="s">
        <v>230</v>
      </c>
      <c r="C893" s="1636"/>
      <c r="D893" s="222" t="s">
        <v>1695</v>
      </c>
      <c r="E893" s="509">
        <v>42675</v>
      </c>
      <c r="L893"/>
      <c r="M893"/>
      <c r="N893"/>
      <c r="O893"/>
      <c r="P893"/>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row>
    <row r="894" spans="1:52" ht="37.5" customHeight="1" x14ac:dyDescent="0.2">
      <c r="A894" s="1622"/>
      <c r="B894" s="1635" t="s">
        <v>840</v>
      </c>
      <c r="C894" s="1636"/>
      <c r="D894" s="222" t="s">
        <v>1716</v>
      </c>
      <c r="E894" s="509">
        <v>42675</v>
      </c>
      <c r="L894"/>
      <c r="M894"/>
      <c r="N894"/>
      <c r="O894"/>
      <c r="P894"/>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row>
    <row r="895" spans="1:52" ht="36.75" customHeight="1" x14ac:dyDescent="0.2">
      <c r="A895" s="1622"/>
      <c r="B895" s="1635" t="s">
        <v>264</v>
      </c>
      <c r="C895" s="1637"/>
      <c r="D895" s="222" t="s">
        <v>1697</v>
      </c>
      <c r="E895" s="509">
        <v>42678</v>
      </c>
      <c r="L895"/>
      <c r="M895"/>
      <c r="N895"/>
      <c r="O895"/>
      <c r="P89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row>
    <row r="896" spans="1:52" ht="36" customHeight="1" x14ac:dyDescent="0.2">
      <c r="A896" s="1622"/>
      <c r="B896" s="1635" t="s">
        <v>840</v>
      </c>
      <c r="C896" s="1636"/>
      <c r="D896" s="222" t="s">
        <v>1706</v>
      </c>
      <c r="E896" s="509">
        <v>42682</v>
      </c>
      <c r="L896"/>
      <c r="M896"/>
      <c r="N896"/>
      <c r="O896"/>
      <c r="P896"/>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row>
    <row r="897" spans="1:52" ht="38.25" customHeight="1" x14ac:dyDescent="0.2">
      <c r="A897" s="1622"/>
      <c r="B897" s="1635" t="s">
        <v>840</v>
      </c>
      <c r="C897" s="1636"/>
      <c r="D897" s="222" t="s">
        <v>1713</v>
      </c>
      <c r="E897" s="509">
        <v>42681</v>
      </c>
      <c r="L897"/>
      <c r="M897"/>
      <c r="N897"/>
      <c r="O897"/>
      <c r="P89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row>
    <row r="898" spans="1:52" ht="35.25" customHeight="1" x14ac:dyDescent="0.2">
      <c r="A898" s="1622"/>
      <c r="B898" s="1635" t="s">
        <v>77</v>
      </c>
      <c r="C898" s="1636"/>
      <c r="D898" s="222" t="s">
        <v>1717</v>
      </c>
      <c r="E898" s="509">
        <v>42683</v>
      </c>
      <c r="L898"/>
      <c r="M898"/>
      <c r="N898"/>
      <c r="O898"/>
      <c r="P898"/>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row>
    <row r="899" spans="1:52" ht="35.25" customHeight="1" x14ac:dyDescent="0.2">
      <c r="A899" s="1622"/>
      <c r="B899" s="1635" t="s">
        <v>205</v>
      </c>
      <c r="C899" s="1637"/>
      <c r="D899" s="222" t="s">
        <v>1715</v>
      </c>
      <c r="E899" s="509">
        <v>42685</v>
      </c>
      <c r="L899"/>
      <c r="M899"/>
      <c r="N899"/>
      <c r="O899"/>
      <c r="P899"/>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row>
    <row r="900" spans="1:52" ht="45.75" customHeight="1" x14ac:dyDescent="0.2">
      <c r="A900" s="1622"/>
      <c r="B900" s="1635" t="s">
        <v>205</v>
      </c>
      <c r="C900" s="1637"/>
      <c r="D900" s="222" t="s">
        <v>1718</v>
      </c>
      <c r="E900" s="509">
        <v>42688</v>
      </c>
      <c r="L900"/>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row>
    <row r="901" spans="1:52" ht="40.5" customHeight="1" x14ac:dyDescent="0.2">
      <c r="A901" s="1622"/>
      <c r="B901" s="1635" t="s">
        <v>230</v>
      </c>
      <c r="C901" s="1637"/>
      <c r="D901" s="222" t="s">
        <v>1720</v>
      </c>
      <c r="E901" s="509">
        <v>42688</v>
      </c>
      <c r="L901"/>
      <c r="M90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row>
    <row r="902" spans="1:52" ht="38.25" customHeight="1" x14ac:dyDescent="0.2">
      <c r="A902" s="1622"/>
      <c r="B902" s="1635" t="s">
        <v>230</v>
      </c>
      <c r="C902" s="1637"/>
      <c r="D902" s="222" t="s">
        <v>1730</v>
      </c>
      <c r="E902" s="509">
        <v>42689</v>
      </c>
      <c r="L902"/>
      <c r="M902"/>
      <c r="N902"/>
      <c r="O902"/>
      <c r="P90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row>
    <row r="903" spans="1:52" ht="38.25" customHeight="1" x14ac:dyDescent="0.2">
      <c r="A903" s="1622"/>
      <c r="B903" s="1635" t="s">
        <v>240</v>
      </c>
      <c r="C903" s="1637"/>
      <c r="D903" s="222" t="s">
        <v>1732</v>
      </c>
      <c r="E903" s="509">
        <v>42688</v>
      </c>
      <c r="L903"/>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row>
    <row r="904" spans="1:52" ht="33.75" customHeight="1" x14ac:dyDescent="0.2">
      <c r="A904" s="1622"/>
      <c r="B904" s="1635" t="s">
        <v>77</v>
      </c>
      <c r="C904" s="1637"/>
      <c r="D904" s="222" t="s">
        <v>1739</v>
      </c>
      <c r="E904" s="509">
        <v>42689</v>
      </c>
      <c r="L904"/>
      <c r="M904"/>
      <c r="N904"/>
      <c r="O904"/>
      <c r="P904"/>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row>
    <row r="905" spans="1:52" ht="36" customHeight="1" x14ac:dyDescent="0.2">
      <c r="A905" s="1622"/>
      <c r="B905" s="1627" t="s">
        <v>210</v>
      </c>
      <c r="C905" s="1628"/>
      <c r="D905" s="222" t="s">
        <v>1740</v>
      </c>
      <c r="E905" s="509">
        <v>42689</v>
      </c>
      <c r="L905"/>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row>
    <row r="906" spans="1:52" ht="43.5" customHeight="1" x14ac:dyDescent="0.2">
      <c r="A906" s="1622"/>
      <c r="B906" s="1627" t="s">
        <v>230</v>
      </c>
      <c r="C906" s="1628"/>
      <c r="D906" s="222" t="s">
        <v>1756</v>
      </c>
      <c r="E906" s="509">
        <v>42691</v>
      </c>
      <c r="L906"/>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row>
    <row r="907" spans="1:52" s="341" customFormat="1" ht="43.5" customHeight="1" x14ac:dyDescent="0.2">
      <c r="A907" s="1622"/>
      <c r="B907" s="1627" t="s">
        <v>264</v>
      </c>
      <c r="C907" s="1628"/>
      <c r="D907" s="222" t="s">
        <v>1676</v>
      </c>
      <c r="E907" s="509">
        <v>42704</v>
      </c>
    </row>
    <row r="908" spans="1:52" s="341" customFormat="1" ht="43.5" customHeight="1" x14ac:dyDescent="0.2">
      <c r="A908" s="1622"/>
      <c r="B908" s="1627" t="s">
        <v>933</v>
      </c>
      <c r="C908" s="1628"/>
      <c r="D908" s="222" t="s">
        <v>1704</v>
      </c>
      <c r="E908" s="509">
        <v>42704</v>
      </c>
    </row>
    <row r="909" spans="1:52" s="341" customFormat="1" ht="43.5" customHeight="1" x14ac:dyDescent="0.2">
      <c r="A909" s="1622"/>
      <c r="B909" s="1627" t="s">
        <v>230</v>
      </c>
      <c r="C909" s="1628"/>
      <c r="D909" s="222" t="s">
        <v>1750</v>
      </c>
      <c r="E909" s="509">
        <v>42703</v>
      </c>
    </row>
    <row r="910" spans="1:52" s="341" customFormat="1" ht="43.5" customHeight="1" x14ac:dyDescent="0.2">
      <c r="A910" s="1622"/>
      <c r="B910" s="1627" t="s">
        <v>230</v>
      </c>
      <c r="C910" s="1628"/>
      <c r="D910" s="222" t="s">
        <v>1745</v>
      </c>
      <c r="E910" s="509">
        <v>42703</v>
      </c>
    </row>
    <row r="911" spans="1:52" s="341" customFormat="1" ht="43.5" customHeight="1" x14ac:dyDescent="0.2">
      <c r="A911" s="1622"/>
      <c r="B911" s="1627" t="s">
        <v>230</v>
      </c>
      <c r="C911" s="1628"/>
      <c r="D911" s="222" t="s">
        <v>1753</v>
      </c>
      <c r="E911" s="509">
        <v>42705</v>
      </c>
    </row>
    <row r="912" spans="1:52" ht="36.75" customHeight="1" x14ac:dyDescent="0.2">
      <c r="A912" s="1622"/>
      <c r="B912" s="1627" t="s">
        <v>230</v>
      </c>
      <c r="C912" s="1641"/>
      <c r="D912" s="222" t="s">
        <v>1764</v>
      </c>
      <c r="E912" s="509">
        <v>42706</v>
      </c>
      <c r="L912"/>
      <c r="M912"/>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row>
    <row r="913" spans="1:52" ht="36" customHeight="1" x14ac:dyDescent="0.2">
      <c r="A913" s="1622"/>
      <c r="B913" s="1627" t="s">
        <v>210</v>
      </c>
      <c r="C913" s="1641"/>
      <c r="D913" s="222" t="s">
        <v>1771</v>
      </c>
      <c r="E913" s="509">
        <v>42712</v>
      </c>
      <c r="L913"/>
      <c r="M913"/>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row>
    <row r="914" spans="1:52" ht="32.25" customHeight="1" x14ac:dyDescent="0.2">
      <c r="A914" s="1622"/>
      <c r="B914" s="1627" t="s">
        <v>230</v>
      </c>
      <c r="C914" s="1628"/>
      <c r="D914" s="222" t="s">
        <v>1772</v>
      </c>
      <c r="E914" s="509">
        <v>42710</v>
      </c>
      <c r="L914"/>
      <c r="M914"/>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row>
    <row r="915" spans="1:52" ht="25.5" x14ac:dyDescent="0.2">
      <c r="A915" s="1622"/>
      <c r="B915" s="1627" t="s">
        <v>264</v>
      </c>
      <c r="C915" s="1628"/>
      <c r="D915" s="222" t="s">
        <v>1784</v>
      </c>
      <c r="E915" s="509">
        <v>42709</v>
      </c>
      <c r="L915"/>
      <c r="M915"/>
      <c r="N915"/>
      <c r="O915"/>
      <c r="P915"/>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row>
    <row r="916" spans="1:52" ht="33.75" customHeight="1" x14ac:dyDescent="0.2">
      <c r="A916" s="1622"/>
      <c r="B916" s="1635" t="s">
        <v>77</v>
      </c>
      <c r="C916" s="1637"/>
      <c r="D916" s="222" t="s">
        <v>1733</v>
      </c>
      <c r="E916" s="509">
        <v>42719</v>
      </c>
      <c r="L916"/>
      <c r="M916"/>
      <c r="N916"/>
      <c r="O916"/>
      <c r="P916"/>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row>
    <row r="917" spans="1:52" ht="38.25" customHeight="1" x14ac:dyDescent="0.2">
      <c r="A917" s="1622"/>
      <c r="B917" s="1627" t="s">
        <v>1775</v>
      </c>
      <c r="C917" s="1628"/>
      <c r="D917" s="222" t="s">
        <v>1776</v>
      </c>
      <c r="E917" s="509">
        <v>42719</v>
      </c>
      <c r="L917"/>
      <c r="M917"/>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row>
    <row r="918" spans="1:52" s="351" customFormat="1" ht="38.25" customHeight="1" thickBot="1" x14ac:dyDescent="0.25">
      <c r="A918" s="1623"/>
      <c r="B918" s="1639" t="s">
        <v>1794</v>
      </c>
      <c r="C918" s="1640"/>
      <c r="D918" s="507" t="s">
        <v>1795</v>
      </c>
      <c r="E918" s="533">
        <v>42727</v>
      </c>
    </row>
    <row r="919" spans="1:52" ht="25.5" x14ac:dyDescent="0.2">
      <c r="A919" s="1621">
        <v>2017</v>
      </c>
      <c r="B919" s="1642" t="s">
        <v>1477</v>
      </c>
      <c r="C919" s="1643"/>
      <c r="D919" s="534" t="s">
        <v>1818</v>
      </c>
      <c r="E919" s="508">
        <v>42740</v>
      </c>
      <c r="L919"/>
      <c r="M919"/>
      <c r="N919"/>
      <c r="O919"/>
      <c r="P919"/>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row>
    <row r="920" spans="1:52" x14ac:dyDescent="0.2">
      <c r="A920" s="1622"/>
      <c r="B920" s="1627" t="s">
        <v>1477</v>
      </c>
      <c r="C920" s="1641"/>
      <c r="D920" s="222" t="s">
        <v>1817</v>
      </c>
      <c r="E920" s="509">
        <v>42741</v>
      </c>
      <c r="L920"/>
      <c r="M920"/>
      <c r="N920"/>
      <c r="O920"/>
      <c r="P920"/>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row>
    <row r="921" spans="1:52" ht="25.5" x14ac:dyDescent="0.2">
      <c r="A921" s="1622"/>
      <c r="B921" s="1627" t="s">
        <v>1477</v>
      </c>
      <c r="C921" s="1641"/>
      <c r="D921" s="222" t="s">
        <v>1787</v>
      </c>
      <c r="E921" s="509">
        <v>42744</v>
      </c>
      <c r="L921"/>
      <c r="M921"/>
      <c r="N921"/>
      <c r="O921"/>
      <c r="P921"/>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row>
    <row r="922" spans="1:52" x14ac:dyDescent="0.2">
      <c r="A922" s="1622"/>
      <c r="B922" s="1627" t="s">
        <v>1477</v>
      </c>
      <c r="C922" s="1641"/>
      <c r="D922" s="222" t="s">
        <v>1789</v>
      </c>
      <c r="E922" s="509">
        <v>42744</v>
      </c>
      <c r="L922"/>
      <c r="M922"/>
      <c r="N922"/>
      <c r="O922"/>
      <c r="P922"/>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row>
    <row r="923" spans="1:52" ht="25.5" x14ac:dyDescent="0.2">
      <c r="A923" s="1622"/>
      <c r="B923" s="1627" t="s">
        <v>1477</v>
      </c>
      <c r="C923" s="1641"/>
      <c r="D923" s="222" t="s">
        <v>1819</v>
      </c>
      <c r="E923" s="509">
        <v>42745</v>
      </c>
      <c r="L923"/>
      <c r="M923"/>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row>
    <row r="924" spans="1:52" ht="25.5" x14ac:dyDescent="0.2">
      <c r="A924" s="1622"/>
      <c r="B924" s="1627" t="s">
        <v>1477</v>
      </c>
      <c r="C924" s="1641"/>
      <c r="D924" s="222" t="s">
        <v>1820</v>
      </c>
      <c r="E924" s="509">
        <v>42747</v>
      </c>
      <c r="L924"/>
      <c r="M924"/>
      <c r="N924"/>
      <c r="O924"/>
      <c r="P924"/>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row>
    <row r="925" spans="1:52" ht="25.5" x14ac:dyDescent="0.2">
      <c r="A925" s="1622"/>
      <c r="B925" s="1627" t="s">
        <v>1477</v>
      </c>
      <c r="C925" s="1641"/>
      <c r="D925" s="222" t="s">
        <v>1821</v>
      </c>
      <c r="E925" s="509">
        <v>42747</v>
      </c>
      <c r="L925"/>
      <c r="M925"/>
      <c r="N925"/>
      <c r="O925"/>
      <c r="P925"/>
      <c r="Q925"/>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row>
    <row r="926" spans="1:52" ht="25.5" x14ac:dyDescent="0.2">
      <c r="A926" s="1622"/>
      <c r="B926" s="1627" t="s">
        <v>840</v>
      </c>
      <c r="C926" s="1628"/>
      <c r="D926" s="222" t="s">
        <v>1788</v>
      </c>
      <c r="E926" s="509">
        <v>42751</v>
      </c>
      <c r="L926"/>
      <c r="M926"/>
      <c r="N926"/>
      <c r="O926"/>
      <c r="P926"/>
      <c r="Q926"/>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row>
    <row r="927" spans="1:52" x14ac:dyDescent="0.2">
      <c r="A927" s="1622"/>
      <c r="B927" s="1627" t="s">
        <v>1790</v>
      </c>
      <c r="C927" s="1628"/>
      <c r="D927" s="222" t="s">
        <v>1791</v>
      </c>
      <c r="E927" s="509">
        <v>42751</v>
      </c>
      <c r="L927"/>
      <c r="M927"/>
      <c r="N927"/>
      <c r="O927"/>
      <c r="P927"/>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row>
    <row r="928" spans="1:52" s="351" customFormat="1" ht="26.25" customHeight="1" x14ac:dyDescent="0.2">
      <c r="A928" s="1622"/>
      <c r="B928" s="1627" t="s">
        <v>1790</v>
      </c>
      <c r="C928" s="1628"/>
      <c r="D928" s="222" t="s">
        <v>1797</v>
      </c>
      <c r="E928" s="509">
        <v>42752</v>
      </c>
    </row>
    <row r="929" spans="1:52" ht="25.5" x14ac:dyDescent="0.2">
      <c r="A929" s="1622"/>
      <c r="B929" s="1627" t="s">
        <v>264</v>
      </c>
      <c r="C929" s="1628"/>
      <c r="D929" s="222" t="s">
        <v>1777</v>
      </c>
      <c r="E929" s="510">
        <v>42759</v>
      </c>
      <c r="L929"/>
      <c r="M929"/>
      <c r="N929"/>
      <c r="O929"/>
      <c r="P929"/>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row>
    <row r="930" spans="1:52" ht="38.25" x14ac:dyDescent="0.2">
      <c r="A930" s="1622"/>
      <c r="B930" s="1627" t="s">
        <v>264</v>
      </c>
      <c r="C930" s="1628"/>
      <c r="D930" s="222" t="s">
        <v>1782</v>
      </c>
      <c r="E930" s="509">
        <v>42759</v>
      </c>
      <c r="L930"/>
      <c r="M930"/>
      <c r="N930"/>
      <c r="O930"/>
      <c r="P930"/>
      <c r="Q930"/>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row>
    <row r="931" spans="1:52" ht="25.5" x14ac:dyDescent="0.2">
      <c r="A931" s="1622"/>
      <c r="B931" s="1627" t="s">
        <v>230</v>
      </c>
      <c r="C931" s="1628"/>
      <c r="D931" s="222" t="s">
        <v>1792</v>
      </c>
      <c r="E931" s="510">
        <v>42758</v>
      </c>
      <c r="L931"/>
      <c r="M931"/>
      <c r="N931"/>
      <c r="O931"/>
      <c r="P931"/>
      <c r="Q931"/>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row>
    <row r="932" spans="1:52" ht="27" customHeight="1" x14ac:dyDescent="0.2">
      <c r="A932" s="1622"/>
      <c r="B932" s="1627" t="s">
        <v>1556</v>
      </c>
      <c r="C932" s="1628"/>
      <c r="D932" s="222" t="s">
        <v>1807</v>
      </c>
      <c r="E932" s="509">
        <v>42759</v>
      </c>
      <c r="L932"/>
      <c r="M932"/>
      <c r="N932"/>
      <c r="O932"/>
      <c r="P932"/>
      <c r="Q932"/>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row>
    <row r="933" spans="1:52" ht="25.5" x14ac:dyDescent="0.2">
      <c r="A933" s="1622"/>
      <c r="B933" s="1627" t="s">
        <v>1128</v>
      </c>
      <c r="C933" s="1628"/>
      <c r="D933" s="222" t="s">
        <v>1778</v>
      </c>
      <c r="E933" s="509">
        <v>42761</v>
      </c>
      <c r="L933"/>
      <c r="M933"/>
      <c r="N933"/>
      <c r="O933"/>
      <c r="P933"/>
      <c r="Q933"/>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row>
    <row r="934" spans="1:52" ht="25.5" x14ac:dyDescent="0.2">
      <c r="A934" s="1622"/>
      <c r="B934" s="1627" t="s">
        <v>205</v>
      </c>
      <c r="C934" s="1628"/>
      <c r="D934" s="222" t="s">
        <v>1799</v>
      </c>
      <c r="E934" s="509">
        <v>42762</v>
      </c>
      <c r="L934"/>
      <c r="M934"/>
      <c r="N934"/>
      <c r="O934"/>
      <c r="P934"/>
      <c r="Q934"/>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row>
    <row r="935" spans="1:52" ht="24" customHeight="1" x14ac:dyDescent="0.2">
      <c r="A935" s="1622"/>
      <c r="B935" s="1627" t="s">
        <v>230</v>
      </c>
      <c r="C935" s="1641"/>
      <c r="D935" s="222" t="s">
        <v>1826</v>
      </c>
      <c r="E935" s="509">
        <v>42762</v>
      </c>
      <c r="L935"/>
      <c r="M935"/>
      <c r="N935"/>
      <c r="O935"/>
      <c r="P935"/>
      <c r="Q935"/>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row>
    <row r="936" spans="1:52" ht="38.25" x14ac:dyDescent="0.2">
      <c r="A936" s="1622"/>
      <c r="B936" s="1627" t="s">
        <v>1477</v>
      </c>
      <c r="C936" s="1628"/>
      <c r="D936" s="222" t="s">
        <v>1831</v>
      </c>
      <c r="E936" s="509">
        <v>42762</v>
      </c>
      <c r="L936"/>
      <c r="M936"/>
      <c r="N936"/>
      <c r="O936"/>
      <c r="P936"/>
      <c r="Q936"/>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row>
    <row r="937" spans="1:52" ht="39" customHeight="1" x14ac:dyDescent="0.2">
      <c r="A937" s="1622"/>
      <c r="B937" s="1627" t="s">
        <v>210</v>
      </c>
      <c r="C937" s="1628"/>
      <c r="D937" s="222" t="s">
        <v>1785</v>
      </c>
      <c r="E937" s="509">
        <v>42765</v>
      </c>
      <c r="L937"/>
      <c r="M937"/>
      <c r="N937"/>
      <c r="O937"/>
      <c r="P937"/>
      <c r="Q937"/>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row>
    <row r="938" spans="1:52" ht="32.25" customHeight="1" x14ac:dyDescent="0.2">
      <c r="A938" s="1622"/>
      <c r="B938" s="1629" t="s">
        <v>230</v>
      </c>
      <c r="C938" s="1630"/>
      <c r="D938" s="222" t="s">
        <v>1793</v>
      </c>
      <c r="E938" s="510">
        <v>42765</v>
      </c>
      <c r="L938"/>
      <c r="M938"/>
      <c r="N938"/>
      <c r="O938"/>
      <c r="P938"/>
      <c r="Q93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row>
    <row r="939" spans="1:52" s="371" customFormat="1" ht="32.25" customHeight="1" x14ac:dyDescent="0.2">
      <c r="A939" s="1622"/>
      <c r="B939" s="1629" t="s">
        <v>230</v>
      </c>
      <c r="C939" s="1630"/>
      <c r="D939" s="222" t="s">
        <v>1947</v>
      </c>
      <c r="E939" s="510">
        <v>42773</v>
      </c>
    </row>
    <row r="940" spans="1:52" s="371" customFormat="1" ht="32.25" customHeight="1" x14ac:dyDescent="0.2">
      <c r="A940" s="1622"/>
      <c r="B940" s="1629" t="s">
        <v>205</v>
      </c>
      <c r="C940" s="1630"/>
      <c r="D940" s="222" t="s">
        <v>1823</v>
      </c>
      <c r="E940" s="510">
        <v>42772</v>
      </c>
    </row>
    <row r="941" spans="1:52" ht="34.5" customHeight="1" x14ac:dyDescent="0.2">
      <c r="A941" s="1622"/>
      <c r="B941" s="1627" t="s">
        <v>77</v>
      </c>
      <c r="C941" s="1628"/>
      <c r="D941" s="222" t="s">
        <v>1798</v>
      </c>
      <c r="E941" s="509">
        <v>42781</v>
      </c>
      <c r="L941"/>
      <c r="M941"/>
      <c r="N941"/>
      <c r="O941"/>
      <c r="P941"/>
      <c r="Q941"/>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row>
    <row r="942" spans="1:52" ht="25.5" x14ac:dyDescent="0.2">
      <c r="A942" s="1622"/>
      <c r="B942" s="1629" t="s">
        <v>240</v>
      </c>
      <c r="C942" s="1630"/>
      <c r="D942" s="222" t="s">
        <v>1851</v>
      </c>
      <c r="E942" s="510">
        <v>42780</v>
      </c>
      <c r="L942"/>
      <c r="M942"/>
      <c r="N942"/>
      <c r="O942"/>
      <c r="P942"/>
      <c r="Q942"/>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row>
    <row r="943" spans="1:52" ht="24.75" customHeight="1" x14ac:dyDescent="0.2">
      <c r="A943" s="1622"/>
      <c r="B943" s="1627" t="s">
        <v>230</v>
      </c>
      <c r="C943" s="1628"/>
      <c r="D943" s="222" t="s">
        <v>1852</v>
      </c>
      <c r="E943" s="510">
        <v>42780</v>
      </c>
      <c r="L943"/>
      <c r="M943"/>
      <c r="N943"/>
      <c r="O943"/>
      <c r="P943"/>
      <c r="Q943"/>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row>
    <row r="944" spans="1:52" ht="25.5" x14ac:dyDescent="0.2">
      <c r="A944" s="1622"/>
      <c r="B944" s="1627" t="s">
        <v>77</v>
      </c>
      <c r="C944" s="1628"/>
      <c r="D944" s="222" t="s">
        <v>1830</v>
      </c>
      <c r="E944" s="509">
        <v>42783</v>
      </c>
      <c r="L944"/>
      <c r="M944"/>
      <c r="N944"/>
      <c r="O944"/>
      <c r="P944"/>
      <c r="Q944"/>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row>
    <row r="945" spans="1:52" ht="25.5" x14ac:dyDescent="0.2">
      <c r="A945" s="1622"/>
      <c r="B945" s="1627" t="s">
        <v>1477</v>
      </c>
      <c r="C945" s="1628"/>
      <c r="D945" s="222" t="s">
        <v>1865</v>
      </c>
      <c r="E945" s="509">
        <v>42783</v>
      </c>
      <c r="L945"/>
      <c r="M945"/>
      <c r="N945"/>
      <c r="O945"/>
      <c r="P945"/>
      <c r="Q945"/>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row>
    <row r="946" spans="1:52" ht="21.75" customHeight="1" x14ac:dyDescent="0.2">
      <c r="A946" s="1622"/>
      <c r="B946" s="1627" t="s">
        <v>210</v>
      </c>
      <c r="C946" s="1628"/>
      <c r="D946" s="222" t="s">
        <v>1800</v>
      </c>
      <c r="E946" s="510">
        <v>42787</v>
      </c>
      <c r="L946"/>
      <c r="M946"/>
      <c r="N946"/>
      <c r="O946"/>
      <c r="P946"/>
      <c r="Q946"/>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row>
    <row r="947" spans="1:52" ht="21" customHeight="1" x14ac:dyDescent="0.2">
      <c r="A947" s="1622"/>
      <c r="B947" s="1627" t="s">
        <v>264</v>
      </c>
      <c r="C947" s="1628"/>
      <c r="D947" s="222" t="s">
        <v>1834</v>
      </c>
      <c r="E947" s="510">
        <v>42786</v>
      </c>
      <c r="L947"/>
      <c r="M947"/>
      <c r="N947"/>
      <c r="O947"/>
      <c r="P947"/>
      <c r="Q947"/>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row>
    <row r="948" spans="1:52" ht="23.25" customHeight="1" x14ac:dyDescent="0.2">
      <c r="A948" s="1622"/>
      <c r="B948" s="1627" t="s">
        <v>1477</v>
      </c>
      <c r="C948" s="1641"/>
      <c r="D948" s="222" t="s">
        <v>1866</v>
      </c>
      <c r="E948" s="510">
        <v>42786</v>
      </c>
      <c r="L948"/>
      <c r="M948"/>
      <c r="N948"/>
      <c r="O948"/>
      <c r="P948"/>
      <c r="Q94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row>
    <row r="949" spans="1:52" ht="25.5" x14ac:dyDescent="0.2">
      <c r="A949" s="1622"/>
      <c r="B949" s="1627" t="s">
        <v>1477</v>
      </c>
      <c r="C949" s="1628"/>
      <c r="D949" s="222" t="s">
        <v>1867</v>
      </c>
      <c r="E949" s="510">
        <v>42786</v>
      </c>
      <c r="L949"/>
      <c r="M949"/>
      <c r="N949"/>
      <c r="O949"/>
      <c r="P949"/>
      <c r="Q949"/>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row>
    <row r="950" spans="1:52" ht="23.25" customHeight="1" x14ac:dyDescent="0.2">
      <c r="A950" s="1622"/>
      <c r="B950" s="1627" t="s">
        <v>210</v>
      </c>
      <c r="C950" s="1641"/>
      <c r="D950" s="222" t="s">
        <v>1773</v>
      </c>
      <c r="E950" s="509">
        <v>42794</v>
      </c>
      <c r="L950"/>
      <c r="M950"/>
      <c r="N950"/>
      <c r="O950"/>
      <c r="P950"/>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row>
    <row r="951" spans="1:52" ht="25.5" x14ac:dyDescent="0.2">
      <c r="A951" s="1622"/>
      <c r="B951" s="1627" t="s">
        <v>232</v>
      </c>
      <c r="C951" s="1628"/>
      <c r="D951" s="222" t="s">
        <v>1822</v>
      </c>
      <c r="E951" s="509">
        <v>42794</v>
      </c>
      <c r="L951"/>
      <c r="M95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row>
    <row r="952" spans="1:52" ht="25.5" x14ac:dyDescent="0.2">
      <c r="A952" s="1622"/>
      <c r="B952" s="1627" t="s">
        <v>77</v>
      </c>
      <c r="C952" s="1641"/>
      <c r="D952" s="414" t="s">
        <v>1874</v>
      </c>
      <c r="E952" s="509">
        <v>42796</v>
      </c>
      <c r="L952"/>
      <c r="M952"/>
      <c r="N952"/>
      <c r="O952"/>
      <c r="P952"/>
      <c r="Q952"/>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row>
    <row r="953" spans="1:52" ht="25.5" x14ac:dyDescent="0.2">
      <c r="A953" s="1622"/>
      <c r="B953" s="1627" t="s">
        <v>230</v>
      </c>
      <c r="C953" s="1628"/>
      <c r="D953" s="222" t="s">
        <v>1882</v>
      </c>
      <c r="E953" s="509">
        <v>42793</v>
      </c>
      <c r="L953"/>
      <c r="M953"/>
      <c r="N953"/>
      <c r="O953"/>
      <c r="P953"/>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row>
    <row r="954" spans="1:52" ht="25.5" x14ac:dyDescent="0.2">
      <c r="A954" s="1622"/>
      <c r="B954" s="1627" t="s">
        <v>1477</v>
      </c>
      <c r="C954" s="1628"/>
      <c r="D954" s="222" t="s">
        <v>1888</v>
      </c>
      <c r="E954" s="509">
        <v>42793</v>
      </c>
      <c r="L954"/>
      <c r="M954"/>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row>
    <row r="955" spans="1:52" ht="25.5" x14ac:dyDescent="0.2">
      <c r="A955" s="1622"/>
      <c r="B955" s="1700" t="s">
        <v>573</v>
      </c>
      <c r="C955" s="1669"/>
      <c r="D955" s="222" t="s">
        <v>1938</v>
      </c>
      <c r="E955" s="510">
        <v>42796</v>
      </c>
      <c r="L955"/>
      <c r="M955"/>
      <c r="N955"/>
      <c r="O955"/>
      <c r="P955"/>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row>
    <row r="956" spans="1:52" ht="25.5" x14ac:dyDescent="0.2">
      <c r="A956" s="1622"/>
      <c r="B956" s="1699" t="s">
        <v>1477</v>
      </c>
      <c r="C956" s="1628"/>
      <c r="D956" s="222" t="s">
        <v>1876</v>
      </c>
      <c r="E956" s="549">
        <v>42797</v>
      </c>
      <c r="L956"/>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row>
    <row r="957" spans="1:52" ht="33.75" customHeight="1" x14ac:dyDescent="0.2">
      <c r="A957" s="1622"/>
      <c r="B957" s="1667" t="s">
        <v>77</v>
      </c>
      <c r="C957" s="1628"/>
      <c r="D957" s="222" t="s">
        <v>1889</v>
      </c>
      <c r="E957" s="550">
        <v>42803</v>
      </c>
      <c r="L957"/>
      <c r="M957"/>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row>
    <row r="958" spans="1:52" ht="38.25" x14ac:dyDescent="0.2">
      <c r="A958" s="1622"/>
      <c r="B958" s="1667" t="s">
        <v>840</v>
      </c>
      <c r="C958" s="1641"/>
      <c r="D958" s="222" t="s">
        <v>1930</v>
      </c>
      <c r="E958" s="550">
        <v>42797</v>
      </c>
      <c r="L958"/>
      <c r="M958"/>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row>
    <row r="959" spans="1:52" ht="28.5" customHeight="1" x14ac:dyDescent="0.2">
      <c r="A959" s="1622"/>
      <c r="B959" s="1668" t="s">
        <v>230</v>
      </c>
      <c r="C959" s="1669"/>
      <c r="D959" s="222" t="s">
        <v>1953</v>
      </c>
      <c r="E959" s="550">
        <v>42803</v>
      </c>
      <c r="L959"/>
      <c r="M959"/>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row>
    <row r="960" spans="1:52" x14ac:dyDescent="0.2">
      <c r="A960" s="1622"/>
      <c r="B960" s="1"/>
      <c r="C960" s="1"/>
      <c r="D960" s="1"/>
      <c r="E960" s="161"/>
      <c r="L960"/>
      <c r="M960"/>
      <c r="N960"/>
      <c r="O960"/>
      <c r="P960"/>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row>
    <row r="961" spans="1:52" x14ac:dyDescent="0.2">
      <c r="A961" s="1622"/>
      <c r="B961" s="1"/>
      <c r="C961" s="1"/>
      <c r="D961" s="1"/>
      <c r="E961" s="161"/>
      <c r="L961"/>
      <c r="M961"/>
      <c r="N961"/>
      <c r="O961"/>
      <c r="P961"/>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row>
    <row r="962" spans="1:52" x14ac:dyDescent="0.2">
      <c r="A962" s="1622"/>
      <c r="B962" s="1"/>
      <c r="C962" s="1"/>
      <c r="D962" s="1"/>
      <c r="E962" s="161"/>
      <c r="L962"/>
      <c r="M962"/>
      <c r="N962"/>
      <c r="O962"/>
      <c r="P962"/>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row>
    <row r="963" spans="1:52" x14ac:dyDescent="0.2">
      <c r="A963" s="1622"/>
      <c r="B963" s="1"/>
      <c r="C963" s="1"/>
      <c r="D963" s="1"/>
      <c r="E963" s="161"/>
      <c r="L963"/>
      <c r="M963"/>
      <c r="N963"/>
      <c r="O963"/>
      <c r="P963"/>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row>
    <row r="964" spans="1:52" x14ac:dyDescent="0.2">
      <c r="A964" s="1622"/>
      <c r="B964" s="1"/>
      <c r="C964" s="1"/>
      <c r="D964" s="1"/>
      <c r="E964" s="161"/>
      <c r="L964"/>
      <c r="M964"/>
      <c r="N964"/>
      <c r="O964"/>
      <c r="P964"/>
      <c r="Q964"/>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row>
    <row r="965" spans="1:52" x14ac:dyDescent="0.2">
      <c r="A965" s="1622"/>
      <c r="B965" s="1"/>
      <c r="C965" s="1"/>
      <c r="D965" s="1"/>
      <c r="E965" s="161"/>
      <c r="L965"/>
      <c r="M965"/>
      <c r="N965"/>
      <c r="O965"/>
      <c r="P965"/>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row>
    <row r="966" spans="1:52" x14ac:dyDescent="0.2">
      <c r="A966" s="1622"/>
      <c r="B966" s="1"/>
      <c r="C966" s="1"/>
      <c r="D966" s="1"/>
      <c r="E966" s="161"/>
      <c r="L966"/>
      <c r="M966"/>
      <c r="N966"/>
      <c r="O966"/>
      <c r="P966"/>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row>
    <row r="967" spans="1:52" x14ac:dyDescent="0.2">
      <c r="A967" s="1622"/>
      <c r="B967" s="1"/>
      <c r="C967" s="1"/>
      <c r="D967" s="1"/>
      <c r="E967" s="161"/>
      <c r="L967"/>
      <c r="M967"/>
      <c r="N967"/>
      <c r="O967"/>
      <c r="P967"/>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row>
    <row r="968" spans="1:52" x14ac:dyDescent="0.2">
      <c r="A968" s="1622"/>
      <c r="B968" s="1"/>
      <c r="C968" s="1"/>
      <c r="D968" s="1"/>
      <c r="E968" s="161"/>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row>
    <row r="969" spans="1:52" x14ac:dyDescent="0.2">
      <c r="A969" s="1622"/>
      <c r="B969" s="1"/>
      <c r="C969" s="1"/>
      <c r="D969" s="1"/>
      <c r="E969" s="161"/>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row>
    <row r="970" spans="1:52" x14ac:dyDescent="0.2">
      <c r="A970" s="1622"/>
      <c r="B970" s="1"/>
      <c r="C970" s="1"/>
      <c r="D970" s="1"/>
      <c r="E970" s="161"/>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row>
    <row r="971" spans="1:52" x14ac:dyDescent="0.2">
      <c r="A971" s="1622"/>
      <c r="B971" s="1"/>
      <c r="C971" s="1"/>
      <c r="D971" s="1"/>
      <c r="E971" s="161"/>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row>
    <row r="972" spans="1:52" x14ac:dyDescent="0.2">
      <c r="A972" s="1622"/>
      <c r="B972" s="1"/>
      <c r="C972" s="1"/>
      <c r="D972" s="1"/>
      <c r="E972" s="161"/>
      <c r="L972"/>
      <c r="M972"/>
      <c r="N972"/>
      <c r="O972"/>
      <c r="P972"/>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row>
    <row r="973" spans="1:52" x14ac:dyDescent="0.2">
      <c r="A973" s="1622"/>
      <c r="B973" s="1"/>
      <c r="C973" s="1"/>
      <c r="D973" s="1"/>
      <c r="E973" s="161"/>
      <c r="L973"/>
      <c r="M973"/>
      <c r="N973"/>
      <c r="O973"/>
      <c r="P973"/>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row>
    <row r="974" spans="1:52" x14ac:dyDescent="0.2">
      <c r="A974" s="1622"/>
      <c r="B974" s="1"/>
      <c r="C974" s="1"/>
      <c r="D974" s="1"/>
      <c r="E974" s="161"/>
      <c r="L974"/>
      <c r="M974"/>
      <c r="N974"/>
      <c r="O974"/>
      <c r="P974"/>
      <c r="Q974"/>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row>
    <row r="975" spans="1:52" x14ac:dyDescent="0.2">
      <c r="A975" s="1622"/>
      <c r="B975" s="1"/>
      <c r="C975" s="1"/>
      <c r="D975" s="1"/>
      <c r="E975" s="161"/>
      <c r="L975"/>
      <c r="M975"/>
      <c r="N975"/>
      <c r="O975"/>
      <c r="P975"/>
      <c r="Q975"/>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row>
    <row r="976" spans="1:52" x14ac:dyDescent="0.2">
      <c r="A976" s="1622"/>
      <c r="B976" s="1"/>
      <c r="C976" s="1"/>
      <c r="D976" s="1"/>
      <c r="E976" s="161"/>
      <c r="L976"/>
      <c r="M976"/>
      <c r="N976"/>
      <c r="O976"/>
      <c r="P976"/>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row>
    <row r="977" spans="1:52" x14ac:dyDescent="0.2">
      <c r="A977" s="1622"/>
      <c r="B977" s="1"/>
      <c r="C977" s="1"/>
      <c r="D977" s="1"/>
      <c r="E977" s="161"/>
      <c r="L977"/>
      <c r="M977"/>
      <c r="N977"/>
      <c r="O977"/>
      <c r="P977"/>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row>
    <row r="978" spans="1:52" x14ac:dyDescent="0.2">
      <c r="A978" s="1622"/>
      <c r="B978" s="1"/>
      <c r="C978" s="1"/>
      <c r="D978" s="1"/>
      <c r="E978" s="161"/>
      <c r="L978"/>
      <c r="M978"/>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row>
    <row r="979" spans="1:52" x14ac:dyDescent="0.2">
      <c r="A979" s="1622"/>
      <c r="B979" s="1"/>
      <c r="C979" s="1"/>
      <c r="D979" s="1"/>
      <c r="E979" s="161"/>
      <c r="L979"/>
      <c r="M979"/>
      <c r="N979"/>
      <c r="O979"/>
      <c r="P979"/>
      <c r="Q979"/>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row>
    <row r="980" spans="1:52" x14ac:dyDescent="0.2">
      <c r="A980" s="1622"/>
      <c r="B980" s="1"/>
      <c r="C980" s="1"/>
      <c r="D980" s="1"/>
      <c r="E980" s="161"/>
      <c r="L980"/>
      <c r="M980"/>
      <c r="N980"/>
      <c r="O980"/>
      <c r="P980"/>
      <c r="Q980"/>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row>
    <row r="981" spans="1:52" x14ac:dyDescent="0.2">
      <c r="A981" s="1622"/>
      <c r="B981" s="1"/>
      <c r="C981" s="1"/>
      <c r="D981" s="1"/>
      <c r="E981" s="161"/>
      <c r="L981"/>
      <c r="M98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row>
    <row r="982" spans="1:52" ht="13.5" thickBot="1" x14ac:dyDescent="0.25">
      <c r="A982" s="1623"/>
      <c r="B982" s="10"/>
      <c r="C982" s="10"/>
      <c r="D982" s="10"/>
      <c r="E982" s="535"/>
      <c r="L982"/>
      <c r="M982"/>
      <c r="N982"/>
      <c r="O982"/>
      <c r="P982"/>
      <c r="Q982"/>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row>
    <row r="63417" spans="2:52" x14ac:dyDescent="0.2">
      <c r="D63417"/>
      <c r="L63417"/>
      <c r="M63417"/>
      <c r="N63417"/>
      <c r="O63417"/>
      <c r="P63417"/>
      <c r="Q63417"/>
      <c r="R63417"/>
      <c r="S63417"/>
      <c r="T63417"/>
      <c r="U63417"/>
      <c r="V63417"/>
      <c r="W63417"/>
      <c r="X63417"/>
      <c r="Y63417"/>
      <c r="Z63417"/>
      <c r="AA63417"/>
      <c r="AB63417"/>
      <c r="AC63417"/>
      <c r="AD63417"/>
      <c r="AE63417"/>
      <c r="AF63417"/>
      <c r="AG63417"/>
      <c r="AH63417"/>
      <c r="AI63417"/>
      <c r="AJ63417"/>
      <c r="AK63417"/>
      <c r="AL63417"/>
      <c r="AM63417"/>
      <c r="AN63417"/>
      <c r="AO63417"/>
      <c r="AP63417"/>
      <c r="AQ63417"/>
      <c r="AR63417"/>
      <c r="AS63417"/>
      <c r="AT63417"/>
      <c r="AU63417"/>
      <c r="AV63417"/>
      <c r="AW63417"/>
      <c r="AX63417"/>
      <c r="AY63417"/>
      <c r="AZ63417"/>
    </row>
    <row r="63418" spans="2:52" x14ac:dyDescent="0.2">
      <c r="B63418"/>
      <c r="C63418"/>
      <c r="L63418"/>
      <c r="M63418"/>
      <c r="N63418"/>
      <c r="O63418"/>
      <c r="P63418"/>
      <c r="Q63418"/>
      <c r="R63418"/>
      <c r="S63418"/>
      <c r="T63418"/>
      <c r="U63418"/>
      <c r="V63418"/>
      <c r="W63418"/>
      <c r="X63418"/>
      <c r="Y63418"/>
      <c r="Z63418"/>
      <c r="AA63418"/>
      <c r="AB63418"/>
      <c r="AC63418"/>
      <c r="AD63418"/>
      <c r="AE63418"/>
      <c r="AF63418"/>
      <c r="AG63418"/>
      <c r="AH63418"/>
      <c r="AI63418"/>
      <c r="AJ63418"/>
      <c r="AK63418"/>
      <c r="AL63418"/>
      <c r="AM63418"/>
      <c r="AN63418"/>
      <c r="AO63418"/>
      <c r="AP63418"/>
      <c r="AQ63418"/>
      <c r="AR63418"/>
      <c r="AS63418"/>
      <c r="AT63418"/>
      <c r="AU63418"/>
      <c r="AV63418"/>
      <c r="AW63418"/>
      <c r="AX63418"/>
      <c r="AY63418"/>
      <c r="AZ63418"/>
    </row>
    <row r="63635" spans="2:52" ht="389.25" customHeight="1" x14ac:dyDescent="0.2">
      <c r="B63635"/>
      <c r="C63635"/>
      <c r="D63635"/>
      <c r="L63635"/>
      <c r="M63635"/>
      <c r="N63635"/>
      <c r="O63635"/>
      <c r="P63635"/>
      <c r="Q63635"/>
      <c r="R63635"/>
      <c r="S63635"/>
      <c r="T63635"/>
      <c r="U63635"/>
      <c r="V63635"/>
      <c r="W63635"/>
      <c r="X63635"/>
      <c r="Y63635"/>
      <c r="Z63635"/>
      <c r="AA63635"/>
      <c r="AB63635"/>
      <c r="AC63635"/>
      <c r="AD63635"/>
      <c r="AE63635"/>
      <c r="AF63635"/>
      <c r="AG63635"/>
      <c r="AH63635"/>
      <c r="AI63635"/>
      <c r="AJ63635"/>
      <c r="AK63635"/>
      <c r="AL63635"/>
      <c r="AM63635"/>
      <c r="AN63635"/>
      <c r="AO63635"/>
      <c r="AP63635"/>
      <c r="AQ63635"/>
      <c r="AR63635"/>
      <c r="AS63635"/>
      <c r="AT63635"/>
      <c r="AU63635"/>
      <c r="AV63635"/>
      <c r="AW63635"/>
      <c r="AX63635"/>
      <c r="AY63635"/>
      <c r="AZ63635"/>
    </row>
  </sheetData>
  <customSheetViews>
    <customSheetView guid="{629AD52C-24BD-4C40-8730-95AF6C3D6969}" showRuler="0" topLeftCell="A19">
      <selection activeCell="C37" sqref="C37"/>
      <pageMargins left="0.28000000000000003" right="0.16" top="1" bottom="1" header="0.5" footer="0.5"/>
      <pageSetup paperSize="9" orientation="landscape" r:id="rId1"/>
      <headerFooter alignWithMargins="0"/>
    </customSheetView>
  </customSheetViews>
  <mergeCells count="944">
    <mergeCell ref="B105:C105"/>
    <mergeCell ref="B956:C956"/>
    <mergeCell ref="B957:C957"/>
    <mergeCell ref="B958:C958"/>
    <mergeCell ref="B959:C959"/>
    <mergeCell ref="B87:C87"/>
    <mergeCell ref="B88:C88"/>
    <mergeCell ref="B89:C89"/>
    <mergeCell ref="B90:C90"/>
    <mergeCell ref="B91:C91"/>
    <mergeCell ref="B93:C93"/>
    <mergeCell ref="B104:C104"/>
    <mergeCell ref="B954:C954"/>
    <mergeCell ref="B955:C955"/>
    <mergeCell ref="B953:C953"/>
    <mergeCell ref="B909:C909"/>
    <mergeCell ref="B913:C913"/>
    <mergeCell ref="B915:C915"/>
    <mergeCell ref="B910:C910"/>
    <mergeCell ref="B911:C911"/>
    <mergeCell ref="B912:C912"/>
    <mergeCell ref="B904:C904"/>
    <mergeCell ref="B905:C905"/>
    <mergeCell ref="B902:C902"/>
    <mergeCell ref="B950:C950"/>
    <mergeCell ref="B951:C951"/>
    <mergeCell ref="B952:C952"/>
    <mergeCell ref="B933:C933"/>
    <mergeCell ref="B934:C934"/>
    <mergeCell ref="B935:C935"/>
    <mergeCell ref="B825:C825"/>
    <mergeCell ref="B852:C852"/>
    <mergeCell ref="B833:C833"/>
    <mergeCell ref="B845:C845"/>
    <mergeCell ref="B841:C841"/>
    <mergeCell ref="B840:C840"/>
    <mergeCell ref="B839:C839"/>
    <mergeCell ref="B838:C838"/>
    <mergeCell ref="B834:C834"/>
    <mergeCell ref="B830:C830"/>
    <mergeCell ref="B908:C908"/>
    <mergeCell ref="B848:C848"/>
    <mergeCell ref="B846:C846"/>
    <mergeCell ref="B847:C847"/>
    <mergeCell ref="B872:C872"/>
    <mergeCell ref="B906:C906"/>
    <mergeCell ref="B887:C887"/>
    <mergeCell ref="B947:C947"/>
    <mergeCell ref="B948:C948"/>
    <mergeCell ref="B656:C656"/>
    <mergeCell ref="B638:C638"/>
    <mergeCell ref="B66:C66"/>
    <mergeCell ref="B868:C868"/>
    <mergeCell ref="B865:C865"/>
    <mergeCell ref="B864:C864"/>
    <mergeCell ref="B608:C608"/>
    <mergeCell ref="B606:C606"/>
    <mergeCell ref="B84:C84"/>
    <mergeCell ref="B85:C85"/>
    <mergeCell ref="B86:C86"/>
    <mergeCell ref="B836:C836"/>
    <mergeCell ref="B832:C832"/>
    <mergeCell ref="B71:C71"/>
    <mergeCell ref="B72:C72"/>
    <mergeCell ref="B73:C73"/>
    <mergeCell ref="B74:C74"/>
    <mergeCell ref="B75:C75"/>
    <mergeCell ref="B81:C81"/>
    <mergeCell ref="B851:C851"/>
    <mergeCell ref="B95:C95"/>
    <mergeCell ref="B651:C651"/>
    <mergeCell ref="B648:C648"/>
    <mergeCell ref="B620:C620"/>
    <mergeCell ref="B629:C629"/>
    <mergeCell ref="B625:C625"/>
    <mergeCell ref="B632:C632"/>
    <mergeCell ref="B634:C634"/>
    <mergeCell ref="B536:C536"/>
    <mergeCell ref="B532:C532"/>
    <mergeCell ref="B538:C538"/>
    <mergeCell ref="B537:C537"/>
    <mergeCell ref="B541:C541"/>
    <mergeCell ref="B539:C539"/>
    <mergeCell ref="B568:C568"/>
    <mergeCell ref="B569:C569"/>
    <mergeCell ref="B619:C619"/>
    <mergeCell ref="B576:C576"/>
    <mergeCell ref="B578:C578"/>
    <mergeCell ref="B551:C551"/>
    <mergeCell ref="B598:C598"/>
    <mergeCell ref="B579:C579"/>
    <mergeCell ref="B584:C584"/>
    <mergeCell ref="B565:C565"/>
    <mergeCell ref="B554:C554"/>
    <mergeCell ref="B557:C557"/>
    <mergeCell ref="B561:C561"/>
    <mergeCell ref="B534:C534"/>
    <mergeCell ref="B640:C640"/>
    <mergeCell ref="B13:C13"/>
    <mergeCell ref="B15:C15"/>
    <mergeCell ref="B16:C16"/>
    <mergeCell ref="B35:C35"/>
    <mergeCell ref="B36:C36"/>
    <mergeCell ref="B30:C30"/>
    <mergeCell ref="B37:C37"/>
    <mergeCell ref="B14:C14"/>
    <mergeCell ref="B25:C25"/>
    <mergeCell ref="B21:C21"/>
    <mergeCell ref="B27:C27"/>
    <mergeCell ref="B23:C23"/>
    <mergeCell ref="B20:C20"/>
    <mergeCell ref="B17:C17"/>
    <mergeCell ref="B19:C19"/>
    <mergeCell ref="B607:C607"/>
    <mergeCell ref="B603:C603"/>
    <mergeCell ref="B38:C38"/>
    <mergeCell ref="B39:C39"/>
    <mergeCell ref="B54:C54"/>
    <mergeCell ref="B597:C597"/>
    <mergeCell ref="B604:C604"/>
    <mergeCell ref="B577:C577"/>
    <mergeCell ref="B502:C502"/>
    <mergeCell ref="B498:C498"/>
    <mergeCell ref="B493:C493"/>
    <mergeCell ref="B523:C523"/>
    <mergeCell ref="B82:C82"/>
    <mergeCell ref="B83:C83"/>
    <mergeCell ref="B94:C94"/>
    <mergeCell ref="B524:C524"/>
    <mergeCell ref="B501:C501"/>
    <mergeCell ref="B478:C478"/>
    <mergeCell ref="B476:C476"/>
    <mergeCell ref="B434:C434"/>
    <mergeCell ref="B458:C458"/>
    <mergeCell ref="B448:C448"/>
    <mergeCell ref="B444:C444"/>
    <mergeCell ref="B468:C468"/>
    <mergeCell ref="B505:C505"/>
    <mergeCell ref="B425:C425"/>
    <mergeCell ref="B428:C428"/>
    <mergeCell ref="B422:C422"/>
    <mergeCell ref="B439:C439"/>
    <mergeCell ref="B102:C102"/>
    <mergeCell ref="B103:C103"/>
    <mergeCell ref="B319:C319"/>
    <mergeCell ref="B64:C64"/>
    <mergeCell ref="B65:C65"/>
    <mergeCell ref="B635:C635"/>
    <mergeCell ref="B591:C591"/>
    <mergeCell ref="B593:C593"/>
    <mergeCell ref="B614:C614"/>
    <mergeCell ref="B567:C567"/>
    <mergeCell ref="B571:C571"/>
    <mergeCell ref="B580:C580"/>
    <mergeCell ref="B582:C582"/>
    <mergeCell ref="B581:C581"/>
    <mergeCell ref="B589:C589"/>
    <mergeCell ref="B595:C595"/>
    <mergeCell ref="B587:C587"/>
    <mergeCell ref="B588:C588"/>
    <mergeCell ref="B596:C596"/>
    <mergeCell ref="B605:C605"/>
    <mergeCell ref="B602:C602"/>
    <mergeCell ref="B613:C613"/>
    <mergeCell ref="B616:C616"/>
    <mergeCell ref="B601:C601"/>
    <mergeCell ref="B615:C615"/>
    <mergeCell ref="B611:C611"/>
    <mergeCell ref="B610:C610"/>
    <mergeCell ref="B528:C528"/>
    <mergeCell ref="B535:C535"/>
    <mergeCell ref="B533:C533"/>
    <mergeCell ref="B562:C562"/>
    <mergeCell ref="B531:C531"/>
    <mergeCell ref="B540:C540"/>
    <mergeCell ref="B543:C543"/>
    <mergeCell ref="B555:C555"/>
    <mergeCell ref="B570:C570"/>
    <mergeCell ref="B553:C553"/>
    <mergeCell ref="B564:C564"/>
    <mergeCell ref="B548:C548"/>
    <mergeCell ref="B544:C544"/>
    <mergeCell ref="B550:C550"/>
    <mergeCell ref="B549:C549"/>
    <mergeCell ref="B552:C552"/>
    <mergeCell ref="B546:C546"/>
    <mergeCell ref="B545:C545"/>
    <mergeCell ref="B547:C547"/>
    <mergeCell ref="B558:C558"/>
    <mergeCell ref="B559:C559"/>
    <mergeCell ref="B566:C566"/>
    <mergeCell ref="B529:C529"/>
    <mergeCell ref="B530:C530"/>
    <mergeCell ref="B525:C525"/>
    <mergeCell ref="B522:C522"/>
    <mergeCell ref="B507:C507"/>
    <mergeCell ref="B510:C510"/>
    <mergeCell ref="B511:C511"/>
    <mergeCell ref="B521:C521"/>
    <mergeCell ref="B508:C508"/>
    <mergeCell ref="B513:C513"/>
    <mergeCell ref="B517:C517"/>
    <mergeCell ref="B520:C520"/>
    <mergeCell ref="B519:C519"/>
    <mergeCell ref="B509:C509"/>
    <mergeCell ref="B512:C512"/>
    <mergeCell ref="B515:C515"/>
    <mergeCell ref="B516:C516"/>
    <mergeCell ref="B526:C526"/>
    <mergeCell ref="B527:C527"/>
    <mergeCell ref="B514:C514"/>
    <mergeCell ref="B518:C518"/>
    <mergeCell ref="B563:C563"/>
    <mergeCell ref="B556:C556"/>
    <mergeCell ref="B560:C560"/>
    <mergeCell ref="B446:C446"/>
    <mergeCell ref="B457:C457"/>
    <mergeCell ref="B455:C455"/>
    <mergeCell ref="B467:C467"/>
    <mergeCell ref="B480:C480"/>
    <mergeCell ref="B482:C482"/>
    <mergeCell ref="B497:C497"/>
    <mergeCell ref="B494:C494"/>
    <mergeCell ref="B472:C472"/>
    <mergeCell ref="B474:C474"/>
    <mergeCell ref="B450:C450"/>
    <mergeCell ref="B473:C473"/>
    <mergeCell ref="B499:C499"/>
    <mergeCell ref="B470:C470"/>
    <mergeCell ref="B542:C542"/>
    <mergeCell ref="B506:C506"/>
    <mergeCell ref="B486:C486"/>
    <mergeCell ref="B463:C463"/>
    <mergeCell ref="B465:C465"/>
    <mergeCell ref="B461:C461"/>
    <mergeCell ref="B454:C454"/>
    <mergeCell ref="B330:C330"/>
    <mergeCell ref="B363:C363"/>
    <mergeCell ref="B479:C479"/>
    <mergeCell ref="B412:C412"/>
    <mergeCell ref="B418:C418"/>
    <mergeCell ref="B410:C410"/>
    <mergeCell ref="B417:C417"/>
    <mergeCell ref="B421:C421"/>
    <mergeCell ref="B419:C419"/>
    <mergeCell ref="B436:C436"/>
    <mergeCell ref="B400:C400"/>
    <mergeCell ref="B447:C447"/>
    <mergeCell ref="B460:C460"/>
    <mergeCell ref="B414:C414"/>
    <mergeCell ref="B411:C411"/>
    <mergeCell ref="B406:C406"/>
    <mergeCell ref="B409:C409"/>
    <mergeCell ref="B433:C433"/>
    <mergeCell ref="B416:C416"/>
    <mergeCell ref="B442:C442"/>
    <mergeCell ref="B389:C389"/>
    <mergeCell ref="B413:C413"/>
    <mergeCell ref="B437:C437"/>
    <mergeCell ref="B440:C440"/>
    <mergeCell ref="B294:C294"/>
    <mergeCell ref="B304:C304"/>
    <mergeCell ref="B299:C299"/>
    <mergeCell ref="B315:C315"/>
    <mergeCell ref="B316:C316"/>
    <mergeCell ref="B374:C374"/>
    <mergeCell ref="B380:C380"/>
    <mergeCell ref="B328:C328"/>
    <mergeCell ref="B364:C364"/>
    <mergeCell ref="B360:C360"/>
    <mergeCell ref="B329:C329"/>
    <mergeCell ref="B345:C345"/>
    <mergeCell ref="B346:C346"/>
    <mergeCell ref="B318:C318"/>
    <mergeCell ref="B332:C332"/>
    <mergeCell ref="B325:C325"/>
    <mergeCell ref="B326:C326"/>
    <mergeCell ref="B320:C320"/>
    <mergeCell ref="B372:C372"/>
    <mergeCell ref="B324:C324"/>
    <mergeCell ref="B317:C317"/>
    <mergeCell ref="B298:C298"/>
    <mergeCell ref="B352:C352"/>
    <mergeCell ref="B327:C327"/>
    <mergeCell ref="B323:C323"/>
    <mergeCell ref="B293:C293"/>
    <mergeCell ref="B296:C296"/>
    <mergeCell ref="B301:C301"/>
    <mergeCell ref="B290:C290"/>
    <mergeCell ref="B313:C313"/>
    <mergeCell ref="B260:C260"/>
    <mergeCell ref="B309:C309"/>
    <mergeCell ref="B282:C282"/>
    <mergeCell ref="B261:C261"/>
    <mergeCell ref="B311:C311"/>
    <mergeCell ref="B312:C312"/>
    <mergeCell ref="B306:C306"/>
    <mergeCell ref="B268:C268"/>
    <mergeCell ref="B264:C264"/>
    <mergeCell ref="B303:C303"/>
    <mergeCell ref="B285:C285"/>
    <mergeCell ref="B295:C295"/>
    <mergeCell ref="B297:C297"/>
    <mergeCell ref="B289:C289"/>
    <mergeCell ref="B305:C305"/>
    <mergeCell ref="B271:C271"/>
    <mergeCell ref="B270:C270"/>
    <mergeCell ref="B292:C292"/>
    <mergeCell ref="B165:C165"/>
    <mergeCell ref="B169:C169"/>
    <mergeCell ref="B168:C168"/>
    <mergeCell ref="B163:C163"/>
    <mergeCell ref="B161:C161"/>
    <mergeCell ref="E397:E398"/>
    <mergeCell ref="E393:E394"/>
    <mergeCell ref="D393:D394"/>
    <mergeCell ref="B391:C391"/>
    <mergeCell ref="D397:D398"/>
    <mergeCell ref="D395:D396"/>
    <mergeCell ref="E395:E396"/>
    <mergeCell ref="B392:C392"/>
    <mergeCell ref="B394:C395"/>
    <mergeCell ref="B396:C397"/>
    <mergeCell ref="B398:C399"/>
    <mergeCell ref="B281:C281"/>
    <mergeCell ref="B280:C280"/>
    <mergeCell ref="B288:C288"/>
    <mergeCell ref="B283:C283"/>
    <mergeCell ref="B286:C286"/>
    <mergeCell ref="B302:C302"/>
    <mergeCell ref="B321:C321"/>
    <mergeCell ref="B287:C287"/>
    <mergeCell ref="B291:C291"/>
    <mergeCell ref="B223:C223"/>
    <mergeCell ref="B272:C272"/>
    <mergeCell ref="B269:C269"/>
    <mergeCell ref="B255:C255"/>
    <mergeCell ref="B252:C252"/>
    <mergeCell ref="B279:C279"/>
    <mergeCell ref="B259:C259"/>
    <mergeCell ref="B240:C240"/>
    <mergeCell ref="B246:C246"/>
    <mergeCell ref="B244:C244"/>
    <mergeCell ref="B245:C245"/>
    <mergeCell ref="B277:C277"/>
    <mergeCell ref="B234:C234"/>
    <mergeCell ref="B242:C242"/>
    <mergeCell ref="B237:C237"/>
    <mergeCell ref="B247:C247"/>
    <mergeCell ref="B254:C254"/>
    <mergeCell ref="B236:C236"/>
    <mergeCell ref="B248:C248"/>
    <mergeCell ref="B241:C241"/>
    <mergeCell ref="B249:C249"/>
    <mergeCell ref="B256:C256"/>
    <mergeCell ref="B253:C253"/>
    <mergeCell ref="B263:C263"/>
    <mergeCell ref="B265:C265"/>
    <mergeCell ref="B266:C266"/>
    <mergeCell ref="B232:C232"/>
    <mergeCell ref="B235:C235"/>
    <mergeCell ref="B251:C251"/>
    <mergeCell ref="B243:C243"/>
    <mergeCell ref="B250:C250"/>
    <mergeCell ref="B262:C262"/>
    <mergeCell ref="D2:G2"/>
    <mergeCell ref="D5:I8"/>
    <mergeCell ref="B10:C10"/>
    <mergeCell ref="D9:E9"/>
    <mergeCell ref="B209:C209"/>
    <mergeCell ref="B193:C193"/>
    <mergeCell ref="B182:C182"/>
    <mergeCell ref="B184:C184"/>
    <mergeCell ref="B170:C170"/>
    <mergeCell ref="B180:C180"/>
    <mergeCell ref="B162:C162"/>
    <mergeCell ref="B171:C171"/>
    <mergeCell ref="B164:C164"/>
    <mergeCell ref="B123:C123"/>
    <mergeCell ref="B124:C124"/>
    <mergeCell ref="B149:C149"/>
    <mergeCell ref="B151:C151"/>
    <mergeCell ref="B12:C12"/>
    <mergeCell ref="B11:C11"/>
    <mergeCell ref="B18:C18"/>
    <mergeCell ref="B28:C28"/>
    <mergeCell ref="B29:C29"/>
    <mergeCell ref="B58:C58"/>
    <mergeCell ref="B55:C55"/>
    <mergeCell ref="B59:C59"/>
    <mergeCell ref="B40:C40"/>
    <mergeCell ref="B34:C34"/>
    <mergeCell ref="B32:C32"/>
    <mergeCell ref="B33:C33"/>
    <mergeCell ref="B43:C43"/>
    <mergeCell ref="B44:C44"/>
    <mergeCell ref="B45:C45"/>
    <mergeCell ref="B46:C46"/>
    <mergeCell ref="B47:C47"/>
    <mergeCell ref="B48:C48"/>
    <mergeCell ref="B22:C22"/>
    <mergeCell ref="B49:C49"/>
    <mergeCell ref="B50:C50"/>
    <mergeCell ref="B51:C51"/>
    <mergeCell ref="B52:C52"/>
    <mergeCell ref="B53:C53"/>
    <mergeCell ref="B147:C147"/>
    <mergeCell ref="B145:C145"/>
    <mergeCell ref="B131:C131"/>
    <mergeCell ref="B132:C132"/>
    <mergeCell ref="B41:C41"/>
    <mergeCell ref="B42:C42"/>
    <mergeCell ref="B24:C24"/>
    <mergeCell ref="B26:C26"/>
    <mergeCell ref="B31:C31"/>
    <mergeCell ref="B77:C77"/>
    <mergeCell ref="B78:C78"/>
    <mergeCell ref="B79:C79"/>
    <mergeCell ref="B80:C80"/>
    <mergeCell ref="B56:C56"/>
    <mergeCell ref="B57:C57"/>
    <mergeCell ref="B127:C127"/>
    <mergeCell ref="B60:C60"/>
    <mergeCell ref="B61:C61"/>
    <mergeCell ref="B122:C122"/>
    <mergeCell ref="B125:C125"/>
    <mergeCell ref="B62:C62"/>
    <mergeCell ref="B63:C63"/>
    <mergeCell ref="B143:C143"/>
    <mergeCell ref="B140:C140"/>
    <mergeCell ref="B142:C142"/>
    <mergeCell ref="B206:C206"/>
    <mergeCell ref="B166:C166"/>
    <mergeCell ref="B178:C178"/>
    <mergeCell ref="B174:C174"/>
    <mergeCell ref="B186:C186"/>
    <mergeCell ref="B202:C202"/>
    <mergeCell ref="B195:C195"/>
    <mergeCell ref="B196:C196"/>
    <mergeCell ref="B187:C187"/>
    <mergeCell ref="B167:C167"/>
    <mergeCell ref="B179:C179"/>
    <mergeCell ref="B181:C181"/>
    <mergeCell ref="B134:C134"/>
    <mergeCell ref="B130:C130"/>
    <mergeCell ref="B133:C133"/>
    <mergeCell ref="B76:C76"/>
    <mergeCell ref="B137:C137"/>
    <mergeCell ref="B159:C159"/>
    <mergeCell ref="B153:C153"/>
    <mergeCell ref="B155:C155"/>
    <mergeCell ref="B156:C156"/>
    <mergeCell ref="B154:C154"/>
    <mergeCell ref="B150:C150"/>
    <mergeCell ref="B152:C152"/>
    <mergeCell ref="B129:C129"/>
    <mergeCell ref="B135:C135"/>
    <mergeCell ref="B139:C139"/>
    <mergeCell ref="B200:C200"/>
    <mergeCell ref="B197:C197"/>
    <mergeCell ref="B199:C199"/>
    <mergeCell ref="B192:C192"/>
    <mergeCell ref="B194:C194"/>
    <mergeCell ref="B190:C190"/>
    <mergeCell ref="B222:C222"/>
    <mergeCell ref="B225:C225"/>
    <mergeCell ref="B201:C201"/>
    <mergeCell ref="B204:C204"/>
    <mergeCell ref="B208:C208"/>
    <mergeCell ref="B177:C177"/>
    <mergeCell ref="B188:C188"/>
    <mergeCell ref="B185:C185"/>
    <mergeCell ref="B183:C183"/>
    <mergeCell ref="B172:C172"/>
    <mergeCell ref="B191:C191"/>
    <mergeCell ref="B189:C189"/>
    <mergeCell ref="B176:C176"/>
    <mergeCell ref="B198:C198"/>
    <mergeCell ref="B92:C92"/>
    <mergeCell ref="B126:C126"/>
    <mergeCell ref="B70:C70"/>
    <mergeCell ref="B67:C67"/>
    <mergeCell ref="B68:C68"/>
    <mergeCell ref="B69:C69"/>
    <mergeCell ref="B157:C157"/>
    <mergeCell ref="B173:C173"/>
    <mergeCell ref="B175:C175"/>
    <mergeCell ref="B96:C96"/>
    <mergeCell ref="B97:C97"/>
    <mergeCell ref="B98:C98"/>
    <mergeCell ref="B99:C99"/>
    <mergeCell ref="B100:C100"/>
    <mergeCell ref="B101:C101"/>
    <mergeCell ref="B138:C138"/>
    <mergeCell ref="B141:C141"/>
    <mergeCell ref="B148:C148"/>
    <mergeCell ref="B136:C136"/>
    <mergeCell ref="B128:C128"/>
    <mergeCell ref="B144:C144"/>
    <mergeCell ref="B160:C160"/>
    <mergeCell ref="B158:C158"/>
    <mergeCell ref="B146:C146"/>
    <mergeCell ref="B230:C230"/>
    <mergeCell ref="B203:C203"/>
    <mergeCell ref="B227:C227"/>
    <mergeCell ref="B221:C221"/>
    <mergeCell ref="B224:C224"/>
    <mergeCell ref="B215:C215"/>
    <mergeCell ref="B219:C219"/>
    <mergeCell ref="B217:C217"/>
    <mergeCell ref="B213:C213"/>
    <mergeCell ref="B218:C218"/>
    <mergeCell ref="B211:C211"/>
    <mergeCell ref="B220:C220"/>
    <mergeCell ref="B214:C214"/>
    <mergeCell ref="B216:C216"/>
    <mergeCell ref="B212:C212"/>
    <mergeCell ref="B226:C226"/>
    <mergeCell ref="B207:C207"/>
    <mergeCell ref="B228:C228"/>
    <mergeCell ref="B210:C210"/>
    <mergeCell ref="B231:C231"/>
    <mergeCell ref="B205:C205"/>
    <mergeCell ref="B273:C273"/>
    <mergeCell ref="B258:C258"/>
    <mergeCell ref="B267:C267"/>
    <mergeCell ref="B257:C257"/>
    <mergeCell ref="B239:C239"/>
    <mergeCell ref="B238:C238"/>
    <mergeCell ref="B384:C384"/>
    <mergeCell ref="B229:C229"/>
    <mergeCell ref="B284:C284"/>
    <mergeCell ref="B274:C274"/>
    <mergeCell ref="B275:C275"/>
    <mergeCell ref="B278:C278"/>
    <mergeCell ref="B276:C276"/>
    <mergeCell ref="B331:C331"/>
    <mergeCell ref="B322:C322"/>
    <mergeCell ref="B300:C300"/>
    <mergeCell ref="B307:C307"/>
    <mergeCell ref="B308:C308"/>
    <mergeCell ref="B336:C336"/>
    <mergeCell ref="B314:C314"/>
    <mergeCell ref="B310:C310"/>
    <mergeCell ref="B233:C233"/>
    <mergeCell ref="B349:C349"/>
    <mergeCell ref="B353:C353"/>
    <mergeCell ref="B350:C350"/>
    <mergeCell ref="B370:C370"/>
    <mergeCell ref="B359:C359"/>
    <mergeCell ref="B354:C354"/>
    <mergeCell ref="B357:C357"/>
    <mergeCell ref="B362:C362"/>
    <mergeCell ref="B385:C385"/>
    <mergeCell ref="B373:C373"/>
    <mergeCell ref="B379:C379"/>
    <mergeCell ref="B383:C383"/>
    <mergeCell ref="B375:C375"/>
    <mergeCell ref="B381:C381"/>
    <mergeCell ref="B382:C382"/>
    <mergeCell ref="B376:C376"/>
    <mergeCell ref="B456:C456"/>
    <mergeCell ref="B477:C477"/>
    <mergeCell ref="B496:C496"/>
    <mergeCell ref="B407:C407"/>
    <mergeCell ref="B451:C451"/>
    <mergeCell ref="B475:C475"/>
    <mergeCell ref="B487:C487"/>
    <mergeCell ref="B491:C491"/>
    <mergeCell ref="B489:C489"/>
    <mergeCell ref="B490:C490"/>
    <mergeCell ref="B484:C484"/>
    <mergeCell ref="B464:C464"/>
    <mergeCell ref="B356:C356"/>
    <mergeCell ref="B387:C387"/>
    <mergeCell ref="B402:C402"/>
    <mergeCell ref="B386:C386"/>
    <mergeCell ref="B420:C420"/>
    <mergeCell ref="B405:C405"/>
    <mergeCell ref="B423:C423"/>
    <mergeCell ref="B424:C424"/>
    <mergeCell ref="B435:C435"/>
    <mergeCell ref="B390:C390"/>
    <mergeCell ref="B393:C393"/>
    <mergeCell ref="B401:C401"/>
    <mergeCell ref="B408:C408"/>
    <mergeCell ref="B432:C432"/>
    <mergeCell ref="B426:C426"/>
    <mergeCell ref="B388:C388"/>
    <mergeCell ref="B377:C377"/>
    <mergeCell ref="B404:C404"/>
    <mergeCell ref="B403:C403"/>
    <mergeCell ref="B427:C427"/>
    <mergeCell ref="B431:C431"/>
    <mergeCell ref="B504:C504"/>
    <mergeCell ref="B503:C503"/>
    <mergeCell ref="B495:C495"/>
    <mergeCell ref="B492:C492"/>
    <mergeCell ref="B483:C483"/>
    <mergeCell ref="B488:C488"/>
    <mergeCell ref="B481:C481"/>
    <mergeCell ref="B485:C485"/>
    <mergeCell ref="B415:C415"/>
    <mergeCell ref="B471:C471"/>
    <mergeCell ref="B469:C469"/>
    <mergeCell ref="B449:C449"/>
    <mergeCell ref="B445:C445"/>
    <mergeCell ref="B429:C429"/>
    <mergeCell ref="B438:C438"/>
    <mergeCell ref="B430:C430"/>
    <mergeCell ref="B443:C443"/>
    <mergeCell ref="B453:C453"/>
    <mergeCell ref="B452:C452"/>
    <mergeCell ref="B500:C500"/>
    <mergeCell ref="B466:C466"/>
    <mergeCell ref="B441:C441"/>
    <mergeCell ref="B459:C459"/>
    <mergeCell ref="B462:C462"/>
    <mergeCell ref="B333:C333"/>
    <mergeCell ref="B378:C378"/>
    <mergeCell ref="B338:C338"/>
    <mergeCell ref="B351:C351"/>
    <mergeCell ref="B339:C339"/>
    <mergeCell ref="B348:C348"/>
    <mergeCell ref="B366:C366"/>
    <mergeCell ref="B361:C361"/>
    <mergeCell ref="B341:C341"/>
    <mergeCell ref="B344:C344"/>
    <mergeCell ref="B371:C371"/>
    <mergeCell ref="B334:C334"/>
    <mergeCell ref="B355:C355"/>
    <mergeCell ref="B335:C335"/>
    <mergeCell ref="B342:C342"/>
    <mergeCell ref="B343:C343"/>
    <mergeCell ref="B367:C367"/>
    <mergeCell ref="B365:C365"/>
    <mergeCell ref="B369:C369"/>
    <mergeCell ref="B337:C337"/>
    <mergeCell ref="B368:C368"/>
    <mergeCell ref="B340:C340"/>
    <mergeCell ref="B347:C347"/>
    <mergeCell ref="B358:C358"/>
    <mergeCell ref="B572:C572"/>
    <mergeCell ref="B573:C573"/>
    <mergeCell ref="B574:C574"/>
    <mergeCell ref="B678:C678"/>
    <mergeCell ref="B679:C679"/>
    <mergeCell ref="B652:C652"/>
    <mergeCell ref="B599:C599"/>
    <mergeCell ref="B590:C590"/>
    <mergeCell ref="B592:C592"/>
    <mergeCell ref="B594:C594"/>
    <mergeCell ref="B618:C618"/>
    <mergeCell ref="B627:C627"/>
    <mergeCell ref="B586:C586"/>
    <mergeCell ref="B647:C647"/>
    <mergeCell ref="B585:C585"/>
    <mergeCell ref="B621:C621"/>
    <mergeCell ref="B600:C600"/>
    <mergeCell ref="B658:C658"/>
    <mergeCell ref="B637:C637"/>
    <mergeCell ref="B624:C624"/>
    <mergeCell ref="B636:C636"/>
    <mergeCell ref="B631:C631"/>
    <mergeCell ref="B575:C575"/>
    <mergeCell ref="B583:C583"/>
    <mergeCell ref="B628:C628"/>
    <mergeCell ref="B662:C662"/>
    <mergeCell ref="B633:C633"/>
    <mergeCell ref="B617:C617"/>
    <mergeCell ref="B609:C609"/>
    <mergeCell ref="B626:C626"/>
    <mergeCell ref="B623:C623"/>
    <mergeCell ref="B622:C622"/>
    <mergeCell ref="B630:C630"/>
    <mergeCell ref="B646:C646"/>
    <mergeCell ref="B639:C639"/>
    <mergeCell ref="B643:C643"/>
    <mergeCell ref="B657:C657"/>
    <mergeCell ref="B653:C653"/>
    <mergeCell ref="B644:C644"/>
    <mergeCell ref="B641:C641"/>
    <mergeCell ref="B649:C649"/>
    <mergeCell ref="B655:C655"/>
    <mergeCell ref="B650:C650"/>
    <mergeCell ref="B661:C661"/>
    <mergeCell ref="B645:C645"/>
    <mergeCell ref="B654:C654"/>
    <mergeCell ref="B642:C642"/>
    <mergeCell ref="B612:C612"/>
    <mergeCell ref="B690:C690"/>
    <mergeCell ref="B686:C686"/>
    <mergeCell ref="B659:C659"/>
    <mergeCell ref="B669:C669"/>
    <mergeCell ref="B688:C688"/>
    <mergeCell ref="B684:C684"/>
    <mergeCell ref="B680:C680"/>
    <mergeCell ref="B663:C663"/>
    <mergeCell ref="B664:C664"/>
    <mergeCell ref="B681:C681"/>
    <mergeCell ref="B675:C675"/>
    <mergeCell ref="B676:C676"/>
    <mergeCell ref="B670:C670"/>
    <mergeCell ref="B672:C672"/>
    <mergeCell ref="B687:C687"/>
    <mergeCell ref="B666:C666"/>
    <mergeCell ref="B671:C671"/>
    <mergeCell ref="B668:C668"/>
    <mergeCell ref="B660:C660"/>
    <mergeCell ref="B674:C674"/>
    <mergeCell ref="B673:C673"/>
    <mergeCell ref="B667:C667"/>
    <mergeCell ref="B665:C665"/>
    <mergeCell ref="B694:C694"/>
    <mergeCell ref="B677:C677"/>
    <mergeCell ref="B683:C683"/>
    <mergeCell ref="B689:C689"/>
    <mergeCell ref="B696:C696"/>
    <mergeCell ref="B712:C712"/>
    <mergeCell ref="B700:C700"/>
    <mergeCell ref="B703:C703"/>
    <mergeCell ref="B701:C701"/>
    <mergeCell ref="B707:C707"/>
    <mergeCell ref="B698:C698"/>
    <mergeCell ref="B699:C699"/>
    <mergeCell ref="B695:C695"/>
    <mergeCell ref="B691:C691"/>
    <mergeCell ref="B692:C692"/>
    <mergeCell ref="B709:C709"/>
    <mergeCell ref="B710:C710"/>
    <mergeCell ref="B711:C711"/>
    <mergeCell ref="B693:C693"/>
    <mergeCell ref="B702:C702"/>
    <mergeCell ref="B685:C685"/>
    <mergeCell ref="B708:C708"/>
    <mergeCell ref="B705:C705"/>
    <mergeCell ref="B682:C682"/>
    <mergeCell ref="B735:C735"/>
    <mergeCell ref="B741:C741"/>
    <mergeCell ref="B720:C720"/>
    <mergeCell ref="B718:C718"/>
    <mergeCell ref="B753:C753"/>
    <mergeCell ref="B754:C754"/>
    <mergeCell ref="B737:C737"/>
    <mergeCell ref="B768:C768"/>
    <mergeCell ref="B749:C749"/>
    <mergeCell ref="B732:C732"/>
    <mergeCell ref="B733:C733"/>
    <mergeCell ref="B738:C738"/>
    <mergeCell ref="B736:C736"/>
    <mergeCell ref="B747:C747"/>
    <mergeCell ref="B752:C752"/>
    <mergeCell ref="B740:C740"/>
    <mergeCell ref="B751:C751"/>
    <mergeCell ref="B743:C743"/>
    <mergeCell ref="B742:C742"/>
    <mergeCell ref="B746:C746"/>
    <mergeCell ref="B739:C739"/>
    <mergeCell ref="B745:C745"/>
    <mergeCell ref="B759:C759"/>
    <mergeCell ref="B756:C756"/>
    <mergeCell ref="B713:C713"/>
    <mergeCell ref="B721:C721"/>
    <mergeCell ref="B697:C697"/>
    <mergeCell ref="B731:C731"/>
    <mergeCell ref="B729:C729"/>
    <mergeCell ref="B727:C727"/>
    <mergeCell ref="B728:C728"/>
    <mergeCell ref="B726:C726"/>
    <mergeCell ref="B725:C725"/>
    <mergeCell ref="B719:C719"/>
    <mergeCell ref="B717:C717"/>
    <mergeCell ref="B704:C704"/>
    <mergeCell ref="B724:C724"/>
    <mergeCell ref="B714:C714"/>
    <mergeCell ref="B706:C706"/>
    <mergeCell ref="B730:C730"/>
    <mergeCell ref="B722:C722"/>
    <mergeCell ref="B715:C715"/>
    <mergeCell ref="B723:C723"/>
    <mergeCell ref="B762:C762"/>
    <mergeCell ref="B763:C763"/>
    <mergeCell ref="B764:C764"/>
    <mergeCell ref="B765:C765"/>
    <mergeCell ref="B766:C766"/>
    <mergeCell ref="B779:C779"/>
    <mergeCell ref="B780:C780"/>
    <mergeCell ref="B783:C783"/>
    <mergeCell ref="B774:C774"/>
    <mergeCell ref="B771:C771"/>
    <mergeCell ref="B769:C769"/>
    <mergeCell ref="B773:C773"/>
    <mergeCell ref="B782:C782"/>
    <mergeCell ref="B775:C775"/>
    <mergeCell ref="B748:C748"/>
    <mergeCell ref="B755:C755"/>
    <mergeCell ref="B757:C757"/>
    <mergeCell ref="B758:C758"/>
    <mergeCell ref="B761:C761"/>
    <mergeCell ref="B778:C778"/>
    <mergeCell ref="B795:C795"/>
    <mergeCell ref="B831:C831"/>
    <mergeCell ref="B878:C878"/>
    <mergeCell ref="B857:C857"/>
    <mergeCell ref="B869:C869"/>
    <mergeCell ref="B800:C800"/>
    <mergeCell ref="B855:C855"/>
    <mergeCell ref="B854:C854"/>
    <mergeCell ref="B850:C850"/>
    <mergeCell ref="B870:C870"/>
    <mergeCell ref="B776:C776"/>
    <mergeCell ref="B777:C777"/>
    <mergeCell ref="B781:C781"/>
    <mergeCell ref="B784:C784"/>
    <mergeCell ref="B770:C770"/>
    <mergeCell ref="B772:C772"/>
    <mergeCell ref="B767:C767"/>
    <mergeCell ref="B760:C760"/>
    <mergeCell ref="B786:C786"/>
    <mergeCell ref="B907:C907"/>
    <mergeCell ref="B863:C863"/>
    <mergeCell ref="B792:C792"/>
    <mergeCell ref="B801:C801"/>
    <mergeCell ref="B791:C791"/>
    <mergeCell ref="B789:C789"/>
    <mergeCell ref="B790:C790"/>
    <mergeCell ref="B798:C798"/>
    <mergeCell ref="B796:C796"/>
    <mergeCell ref="B794:C794"/>
    <mergeCell ref="B797:C797"/>
    <mergeCell ref="B893:C893"/>
    <mergeCell ref="B858:C858"/>
    <mergeCell ref="B885:C885"/>
    <mergeCell ref="B891:C891"/>
    <mergeCell ref="B889:C889"/>
    <mergeCell ref="B890:C890"/>
    <mergeCell ref="B888:C888"/>
    <mergeCell ref="B900:C900"/>
    <mergeCell ref="B896:C896"/>
    <mergeCell ref="B894:C894"/>
    <mergeCell ref="B895:C895"/>
    <mergeCell ref="B897:C897"/>
    <mergeCell ref="B799:C799"/>
    <mergeCell ref="B920:C920"/>
    <mergeCell ref="B919:C919"/>
    <mergeCell ref="B923:C923"/>
    <mergeCell ref="B924:C924"/>
    <mergeCell ref="B823:C823"/>
    <mergeCell ref="B826:C826"/>
    <mergeCell ref="B859:C859"/>
    <mergeCell ref="B916:C916"/>
    <mergeCell ref="B917:C917"/>
    <mergeCell ref="B856:C856"/>
    <mergeCell ref="B901:C901"/>
    <mergeCell ref="B922:C922"/>
    <mergeCell ref="B903:C903"/>
    <mergeCell ref="B871:C871"/>
    <mergeCell ref="B877:C877"/>
    <mergeCell ref="B817:C817"/>
    <mergeCell ref="B818:C818"/>
    <mergeCell ref="B811:C811"/>
    <mergeCell ref="B816:C816"/>
    <mergeCell ref="B814:C814"/>
    <mergeCell ref="B932:C932"/>
    <mergeCell ref="B939:C939"/>
    <mergeCell ref="B926:C926"/>
    <mergeCell ref="B925:C925"/>
    <mergeCell ref="B921:C921"/>
    <mergeCell ref="B883:C883"/>
    <mergeCell ref="B884:C884"/>
    <mergeCell ref="B938:C938"/>
    <mergeCell ref="B937:C937"/>
    <mergeCell ref="B849:C849"/>
    <mergeCell ref="B879:C879"/>
    <mergeCell ref="B880:C880"/>
    <mergeCell ref="B866:C866"/>
    <mergeCell ref="B862:C862"/>
    <mergeCell ref="B860:C860"/>
    <mergeCell ref="B940:C940"/>
    <mergeCell ref="B802:C802"/>
    <mergeCell ref="B813:C813"/>
    <mergeCell ref="B844:C844"/>
    <mergeCell ref="B861:C861"/>
    <mergeCell ref="B804:C804"/>
    <mergeCell ref="B807:C807"/>
    <mergeCell ref="B803:C803"/>
    <mergeCell ref="B806:C806"/>
    <mergeCell ref="B812:C812"/>
    <mergeCell ref="B815:C815"/>
    <mergeCell ref="B927:C927"/>
    <mergeCell ref="B835:C835"/>
    <mergeCell ref="B873:C873"/>
    <mergeCell ref="B874:C874"/>
    <mergeCell ref="B875:C875"/>
    <mergeCell ref="B876:C876"/>
    <mergeCell ref="B892:C892"/>
    <mergeCell ref="B810:C810"/>
    <mergeCell ref="B867:C867"/>
    <mergeCell ref="B946:C946"/>
    <mergeCell ref="B918:C918"/>
    <mergeCell ref="A919:A982"/>
    <mergeCell ref="A681:A918"/>
    <mergeCell ref="B928:C928"/>
    <mergeCell ref="B898:C898"/>
    <mergeCell ref="B881:C881"/>
    <mergeCell ref="B822:C822"/>
    <mergeCell ref="B828:C828"/>
    <mergeCell ref="B837:C837"/>
    <mergeCell ref="B945:C945"/>
    <mergeCell ref="B882:C882"/>
    <mergeCell ref="B805:C805"/>
    <mergeCell ref="B808:C808"/>
    <mergeCell ref="B824:C824"/>
    <mergeCell ref="B842:C842"/>
    <mergeCell ref="B843:C843"/>
    <mergeCell ref="B886:C886"/>
    <mergeCell ref="B829:C829"/>
    <mergeCell ref="B936:C936"/>
    <mergeCell ref="B819:C819"/>
    <mergeCell ref="B853:C853"/>
    <mergeCell ref="A381:A680"/>
    <mergeCell ref="A123:A380"/>
    <mergeCell ref="B949:C949"/>
    <mergeCell ref="B941:C941"/>
    <mergeCell ref="B942:C942"/>
    <mergeCell ref="B943:C943"/>
    <mergeCell ref="B929:C929"/>
    <mergeCell ref="B930:C930"/>
    <mergeCell ref="B931:C931"/>
    <mergeCell ref="B716:C716"/>
    <mergeCell ref="B750:C750"/>
    <mergeCell ref="B734:C734"/>
    <mergeCell ref="B787:C787"/>
    <mergeCell ref="B788:C788"/>
    <mergeCell ref="B899:C899"/>
    <mergeCell ref="B785:C785"/>
    <mergeCell ref="B914:C914"/>
    <mergeCell ref="B744:C744"/>
    <mergeCell ref="B793:C793"/>
    <mergeCell ref="B944:C944"/>
    <mergeCell ref="B827:C827"/>
    <mergeCell ref="B820:C820"/>
    <mergeCell ref="B821:C821"/>
    <mergeCell ref="B809:C809"/>
  </mergeCells>
  <phoneticPr fontId="0" type="noConversion"/>
  <hyperlinks>
    <hyperlink ref="D115" r:id="rId2"/>
    <hyperlink ref="D113" r:id="rId3"/>
    <hyperlink ref="D114" r:id="rId4"/>
    <hyperlink ref="D111" r:id="rId5"/>
    <hyperlink ref="D112" r:id="rId6"/>
    <hyperlink ref="E112" r:id="rId7"/>
    <hyperlink ref="E111" r:id="rId8"/>
    <hyperlink ref="G11" r:id="rId9"/>
    <hyperlink ref="G12" r:id="rId10"/>
    <hyperlink ref="G14" r:id="rId11"/>
    <hyperlink ref="G13" r:id="rId12"/>
    <hyperlink ref="G15" r:id="rId13"/>
    <hyperlink ref="G16" r:id="rId14"/>
    <hyperlink ref="G19" r:id="rId15"/>
    <hyperlink ref="G17" r:id="rId16"/>
    <hyperlink ref="G20" r:id="rId17"/>
    <hyperlink ref="G21" r:id="rId18"/>
    <hyperlink ref="G22" r:id="rId19"/>
    <hyperlink ref="G31" r:id="rId20"/>
    <hyperlink ref="G23" r:id="rId21"/>
    <hyperlink ref="G24" r:id="rId22"/>
    <hyperlink ref="G26" r:id="rId23"/>
    <hyperlink ref="G27" r:id="rId24"/>
    <hyperlink ref="G18" r:id="rId25"/>
    <hyperlink ref="G28" r:id="rId26"/>
    <hyperlink ref="G29" r:id="rId27"/>
    <hyperlink ref="G25" r:id="rId28"/>
    <hyperlink ref="G32" r:id="rId29"/>
    <hyperlink ref="G33" r:id="rId30"/>
    <hyperlink ref="G40" r:id="rId31"/>
    <hyperlink ref="G34" r:id="rId32"/>
    <hyperlink ref="G35" r:id="rId33"/>
    <hyperlink ref="G36" r:id="rId34"/>
    <hyperlink ref="G30" r:id="rId35"/>
    <hyperlink ref="G37" r:id="rId36"/>
    <hyperlink ref="G38" r:id="rId37"/>
    <hyperlink ref="G39" r:id="rId38"/>
    <hyperlink ref="G41" r:id="rId39"/>
    <hyperlink ref="G42" r:id="rId40"/>
    <hyperlink ref="G43" r:id="rId41"/>
    <hyperlink ref="G44" r:id="rId42"/>
    <hyperlink ref="G45" r:id="rId43"/>
    <hyperlink ref="G46" r:id="rId44"/>
    <hyperlink ref="G47" r:id="rId45"/>
    <hyperlink ref="G48" r:id="rId46"/>
    <hyperlink ref="G49" r:id="rId47"/>
    <hyperlink ref="G50" r:id="rId48"/>
    <hyperlink ref="G51" r:id="rId49"/>
    <hyperlink ref="G52" r:id="rId50"/>
    <hyperlink ref="G53" r:id="rId51"/>
    <hyperlink ref="G54" r:id="rId52"/>
    <hyperlink ref="G56" r:id="rId53"/>
    <hyperlink ref="G57" r:id="rId54"/>
    <hyperlink ref="G58" r:id="rId55"/>
    <hyperlink ref="G55" r:id="rId56"/>
    <hyperlink ref="G59" r:id="rId57"/>
    <hyperlink ref="G60" r:id="rId58"/>
    <hyperlink ref="G61" r:id="rId59"/>
    <hyperlink ref="G106" location="INDICE!A1" display="INDICE"/>
    <hyperlink ref="G62" r:id="rId60"/>
    <hyperlink ref="G63" r:id="rId61"/>
    <hyperlink ref="G64" r:id="rId62"/>
    <hyperlink ref="G65" r:id="rId63"/>
    <hyperlink ref="G66" r:id="rId64"/>
    <hyperlink ref="G67" r:id="rId65"/>
    <hyperlink ref="G68" r:id="rId66"/>
    <hyperlink ref="G69" r:id="rId67"/>
    <hyperlink ref="G70" r:id="rId68"/>
    <hyperlink ref="G71" r:id="rId69"/>
    <hyperlink ref="G72" r:id="rId70"/>
    <hyperlink ref="G73" r:id="rId71"/>
    <hyperlink ref="G74" r:id="rId72"/>
    <hyperlink ref="G75" r:id="rId73"/>
    <hyperlink ref="G76" r:id="rId74"/>
    <hyperlink ref="G77" r:id="rId75"/>
    <hyperlink ref="G78" r:id="rId76"/>
    <hyperlink ref="G79" r:id="rId77"/>
    <hyperlink ref="G80" r:id="rId78"/>
    <hyperlink ref="G81" r:id="rId79"/>
    <hyperlink ref="G82" r:id="rId80"/>
    <hyperlink ref="G83" r:id="rId81"/>
    <hyperlink ref="G84" r:id="rId82"/>
    <hyperlink ref="G85" r:id="rId83"/>
    <hyperlink ref="G86" r:id="rId84"/>
    <hyperlink ref="G87" r:id="rId85"/>
    <hyperlink ref="G88" r:id="rId86"/>
    <hyperlink ref="G89" r:id="rId87"/>
    <hyperlink ref="G90" r:id="rId88"/>
    <hyperlink ref="G91" r:id="rId89"/>
    <hyperlink ref="G92" r:id="rId90"/>
    <hyperlink ref="G93" r:id="rId91"/>
    <hyperlink ref="G104" r:id="rId92"/>
    <hyperlink ref="G94" r:id="rId93"/>
    <hyperlink ref="G95" r:id="rId94"/>
    <hyperlink ref="G96" r:id="rId95"/>
    <hyperlink ref="G97" r:id="rId96"/>
    <hyperlink ref="G98" r:id="rId97"/>
    <hyperlink ref="G99" r:id="rId98"/>
    <hyperlink ref="G100" r:id="rId99"/>
    <hyperlink ref="G101" r:id="rId100"/>
    <hyperlink ref="G102" r:id="rId101"/>
    <hyperlink ref="G103" r:id="rId102"/>
    <hyperlink ref="G105" r:id="rId103"/>
  </hyperlinks>
  <pageMargins left="0.28000000000000003" right="0.16" top="1" bottom="1" header="0.5" footer="0.5"/>
  <pageSetup paperSize="9" orientation="landscape" r:id="rId104"/>
  <headerFooter alignWithMargins="0"/>
  <legacyDrawing r:id="rId1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K122"/>
  <sheetViews>
    <sheetView topLeftCell="A13" workbookViewId="0">
      <selection activeCell="J46" sqref="J46:J47"/>
    </sheetView>
  </sheetViews>
  <sheetFormatPr defaultRowHeight="12.75" x14ac:dyDescent="0.2"/>
  <cols>
    <col min="3" max="3" width="9.28515625" customWidth="1"/>
    <col min="4" max="4" width="8.140625" customWidth="1"/>
    <col min="5" max="5" width="9.140625" hidden="1" customWidth="1"/>
    <col min="7" max="7" width="27" customWidth="1"/>
    <col min="9" max="9" width="22.7109375" customWidth="1"/>
  </cols>
  <sheetData>
    <row r="1" spans="1:9" ht="13.5" thickBot="1" x14ac:dyDescent="0.25">
      <c r="A1" s="61"/>
    </row>
    <row r="2" spans="1:9" ht="13.5" thickBot="1" x14ac:dyDescent="0.25"/>
    <row r="3" spans="1:9" ht="12.75" customHeight="1" x14ac:dyDescent="0.2">
      <c r="F3" s="1729" t="s">
        <v>1320</v>
      </c>
      <c r="G3" s="1730"/>
      <c r="H3" s="1733" t="s">
        <v>1321</v>
      </c>
      <c r="I3" s="1733"/>
    </row>
    <row r="4" spans="1:9" ht="13.5" customHeight="1" thickBot="1" x14ac:dyDescent="0.25">
      <c r="F4" s="1731"/>
      <c r="G4" s="1732"/>
      <c r="H4" s="1734"/>
      <c r="I4" s="1734"/>
    </row>
    <row r="5" spans="1:9" ht="12.75" customHeight="1" x14ac:dyDescent="0.2">
      <c r="F5" s="1723" t="s">
        <v>342</v>
      </c>
      <c r="G5" s="1724"/>
      <c r="H5" s="1717" t="s">
        <v>1318</v>
      </c>
      <c r="I5" s="1718"/>
    </row>
    <row r="6" spans="1:9" ht="12.75" customHeight="1" x14ac:dyDescent="0.2">
      <c r="F6" s="1725"/>
      <c r="G6" s="1726"/>
      <c r="H6" s="1719"/>
      <c r="I6" s="1720"/>
    </row>
    <row r="7" spans="1:9" ht="12.75" customHeight="1" x14ac:dyDescent="0.2">
      <c r="F7" s="1725"/>
      <c r="G7" s="1726"/>
      <c r="H7" s="1719"/>
      <c r="I7" s="1720"/>
    </row>
    <row r="8" spans="1:9" ht="13.5" customHeight="1" thickBot="1" x14ac:dyDescent="0.25">
      <c r="F8" s="1727"/>
      <c r="G8" s="1728"/>
      <c r="H8" s="1721"/>
      <c r="I8" s="1722"/>
    </row>
    <row r="9" spans="1:9" ht="12.75" customHeight="1" x14ac:dyDescent="0.2">
      <c r="F9" s="1701" t="s">
        <v>1316</v>
      </c>
      <c r="G9" s="1702"/>
      <c r="H9" s="1707" t="s">
        <v>1872</v>
      </c>
      <c r="I9" s="1708"/>
    </row>
    <row r="10" spans="1:9" ht="12.75" customHeight="1" x14ac:dyDescent="0.2">
      <c r="F10" s="1703"/>
      <c r="G10" s="1704"/>
      <c r="H10" s="1709"/>
      <c r="I10" s="1710"/>
    </row>
    <row r="11" spans="1:9" ht="12.75" customHeight="1" x14ac:dyDescent="0.2">
      <c r="F11" s="1703"/>
      <c r="G11" s="1704"/>
      <c r="H11" s="1709"/>
      <c r="I11" s="1710"/>
    </row>
    <row r="12" spans="1:9" ht="13.5" customHeight="1" thickBot="1" x14ac:dyDescent="0.25">
      <c r="F12" s="1705"/>
      <c r="G12" s="1706"/>
      <c r="H12" s="1711"/>
      <c r="I12" s="1712"/>
    </row>
    <row r="13" spans="1:9" ht="12.75" customHeight="1" x14ac:dyDescent="0.2">
      <c r="F13" s="1701" t="s">
        <v>699</v>
      </c>
      <c r="G13" s="1702"/>
      <c r="H13" s="1707" t="s">
        <v>1872</v>
      </c>
      <c r="I13" s="1708"/>
    </row>
    <row r="14" spans="1:9" ht="12.75" customHeight="1" x14ac:dyDescent="0.2">
      <c r="F14" s="1703"/>
      <c r="G14" s="1704"/>
      <c r="H14" s="1709"/>
      <c r="I14" s="1710"/>
    </row>
    <row r="15" spans="1:9" ht="12.75" customHeight="1" x14ac:dyDescent="0.2">
      <c r="F15" s="1703"/>
      <c r="G15" s="1704"/>
      <c r="H15" s="1709"/>
      <c r="I15" s="1710"/>
    </row>
    <row r="16" spans="1:9" ht="13.5" customHeight="1" thickBot="1" x14ac:dyDescent="0.25">
      <c r="F16" s="1705"/>
      <c r="G16" s="1706"/>
      <c r="H16" s="1711"/>
      <c r="I16" s="1712"/>
    </row>
    <row r="17" spans="6:9" ht="12.75" customHeight="1" x14ac:dyDescent="0.2">
      <c r="F17" s="1713" t="s">
        <v>35</v>
      </c>
      <c r="G17" s="1714"/>
      <c r="H17" s="1717" t="s">
        <v>1319</v>
      </c>
      <c r="I17" s="1718"/>
    </row>
    <row r="18" spans="6:9" ht="12.75" customHeight="1" x14ac:dyDescent="0.2">
      <c r="F18" s="1715"/>
      <c r="G18" s="1716"/>
      <c r="H18" s="1719"/>
      <c r="I18" s="1720"/>
    </row>
    <row r="19" spans="6:9" ht="12.75" customHeight="1" x14ac:dyDescent="0.2">
      <c r="F19" s="1715"/>
      <c r="G19" s="1716"/>
      <c r="H19" s="1719"/>
      <c r="I19" s="1720"/>
    </row>
    <row r="20" spans="6:9" ht="12.75" customHeight="1" thickBot="1" x14ac:dyDescent="0.25">
      <c r="F20" s="1715"/>
      <c r="G20" s="1716"/>
      <c r="H20" s="1721"/>
      <c r="I20" s="1722"/>
    </row>
    <row r="21" spans="6:9" ht="12.75" customHeight="1" x14ac:dyDescent="0.2">
      <c r="F21" s="1723" t="s">
        <v>51</v>
      </c>
      <c r="G21" s="1724"/>
      <c r="H21" s="1707" t="s">
        <v>1872</v>
      </c>
      <c r="I21" s="1708"/>
    </row>
    <row r="22" spans="6:9" ht="12.75" customHeight="1" x14ac:dyDescent="0.2">
      <c r="F22" s="1725"/>
      <c r="G22" s="1726"/>
      <c r="H22" s="1709"/>
      <c r="I22" s="1710"/>
    </row>
    <row r="23" spans="6:9" ht="12.75" customHeight="1" x14ac:dyDescent="0.2">
      <c r="F23" s="1725"/>
      <c r="G23" s="1726"/>
      <c r="H23" s="1709"/>
      <c r="I23" s="1710"/>
    </row>
    <row r="24" spans="6:9" ht="13.5" customHeight="1" thickBot="1" x14ac:dyDescent="0.25">
      <c r="F24" s="1727"/>
      <c r="G24" s="1728"/>
      <c r="H24" s="1711"/>
      <c r="I24" s="1712"/>
    </row>
    <row r="25" spans="6:9" ht="12.75" customHeight="1" x14ac:dyDescent="0.2">
      <c r="F25" s="1713" t="s">
        <v>1381</v>
      </c>
      <c r="G25" s="1714"/>
      <c r="H25" s="1707" t="s">
        <v>1872</v>
      </c>
      <c r="I25" s="1708"/>
    </row>
    <row r="26" spans="6:9" ht="12.75" customHeight="1" x14ac:dyDescent="0.2">
      <c r="F26" s="1715"/>
      <c r="G26" s="1716"/>
      <c r="H26" s="1709"/>
      <c r="I26" s="1710"/>
    </row>
    <row r="27" spans="6:9" ht="12.75" customHeight="1" x14ac:dyDescent="0.2">
      <c r="F27" s="1715"/>
      <c r="G27" s="1716"/>
      <c r="H27" s="1709"/>
      <c r="I27" s="1710"/>
    </row>
    <row r="28" spans="6:9" ht="12.75" customHeight="1" thickBot="1" x14ac:dyDescent="0.25">
      <c r="F28" s="1715"/>
      <c r="G28" s="1716"/>
      <c r="H28" s="1711"/>
      <c r="I28" s="1712"/>
    </row>
    <row r="29" spans="6:9" ht="12.75" customHeight="1" x14ac:dyDescent="0.2">
      <c r="F29" s="1723" t="s">
        <v>265</v>
      </c>
      <c r="G29" s="1724"/>
      <c r="H29" s="1707" t="s">
        <v>1872</v>
      </c>
      <c r="I29" s="1708"/>
    </row>
    <row r="30" spans="6:9" ht="12.75" customHeight="1" x14ac:dyDescent="0.2">
      <c r="F30" s="1725"/>
      <c r="G30" s="1726"/>
      <c r="H30" s="1709"/>
      <c r="I30" s="1710"/>
    </row>
    <row r="31" spans="6:9" ht="12.75" customHeight="1" x14ac:dyDescent="0.2">
      <c r="F31" s="1725"/>
      <c r="G31" s="1726"/>
      <c r="H31" s="1709"/>
      <c r="I31" s="1710"/>
    </row>
    <row r="32" spans="6:9" ht="13.5" customHeight="1" thickBot="1" x14ac:dyDescent="0.25">
      <c r="F32" s="1727"/>
      <c r="G32" s="1728"/>
      <c r="H32" s="1711"/>
      <c r="I32" s="1712"/>
    </row>
    <row r="33" spans="6:11" ht="12.75" customHeight="1" x14ac:dyDescent="0.2">
      <c r="F33" s="1713" t="s">
        <v>1317</v>
      </c>
      <c r="G33" s="1714"/>
      <c r="H33" s="1707" t="s">
        <v>1319</v>
      </c>
      <c r="I33" s="1708"/>
    </row>
    <row r="34" spans="6:11" ht="12.75" customHeight="1" x14ac:dyDescent="0.2">
      <c r="F34" s="1715"/>
      <c r="G34" s="1716"/>
      <c r="H34" s="1709"/>
      <c r="I34" s="1710"/>
    </row>
    <row r="35" spans="6:11" ht="12.75" customHeight="1" x14ac:dyDescent="0.2">
      <c r="F35" s="1715"/>
      <c r="G35" s="1716"/>
      <c r="H35" s="1709"/>
      <c r="I35" s="1710"/>
    </row>
    <row r="36" spans="6:11" ht="12.75" customHeight="1" thickBot="1" x14ac:dyDescent="0.25">
      <c r="F36" s="1715"/>
      <c r="G36" s="1716"/>
      <c r="H36" s="1711"/>
      <c r="I36" s="1712"/>
    </row>
    <row r="37" spans="6:11" ht="12.75" customHeight="1" x14ac:dyDescent="0.2">
      <c r="F37" s="1723" t="s">
        <v>298</v>
      </c>
      <c r="G37" s="1724"/>
      <c r="H37" s="1707" t="s">
        <v>1872</v>
      </c>
      <c r="I37" s="1708"/>
    </row>
    <row r="38" spans="6:11" ht="13.5" customHeight="1" x14ac:dyDescent="0.2">
      <c r="F38" s="1725"/>
      <c r="G38" s="1726"/>
      <c r="H38" s="1709"/>
      <c r="I38" s="1710"/>
    </row>
    <row r="39" spans="6:11" ht="12.75" customHeight="1" x14ac:dyDescent="0.2">
      <c r="F39" s="1725"/>
      <c r="G39" s="1726"/>
      <c r="H39" s="1709"/>
      <c r="I39" s="1710"/>
    </row>
    <row r="40" spans="6:11" ht="12.75" customHeight="1" thickBot="1" x14ac:dyDescent="0.25">
      <c r="F40" s="1727"/>
      <c r="G40" s="1728"/>
      <c r="H40" s="1711"/>
      <c r="I40" s="1712"/>
    </row>
    <row r="41" spans="6:11" ht="12.75" customHeight="1" x14ac:dyDescent="0.2">
      <c r="F41" s="1723" t="s">
        <v>632</v>
      </c>
      <c r="G41" s="1724"/>
      <c r="H41" s="1717" t="s">
        <v>1322</v>
      </c>
      <c r="I41" s="1718"/>
    </row>
    <row r="42" spans="6:11" ht="13.5" customHeight="1" x14ac:dyDescent="0.2">
      <c r="F42" s="1725"/>
      <c r="G42" s="1726"/>
      <c r="H42" s="1719"/>
      <c r="I42" s="1720"/>
    </row>
    <row r="43" spans="6:11" ht="12.75" customHeight="1" x14ac:dyDescent="0.2">
      <c r="F43" s="1725"/>
      <c r="G43" s="1726"/>
      <c r="H43" s="1719"/>
      <c r="I43" s="1720"/>
    </row>
    <row r="44" spans="6:11" ht="12.75" customHeight="1" thickBot="1" x14ac:dyDescent="0.25">
      <c r="F44" s="1727"/>
      <c r="G44" s="1728"/>
      <c r="H44" s="1721"/>
      <c r="I44" s="1722"/>
    </row>
    <row r="45" spans="6:11" ht="12.75" customHeight="1" thickBot="1" x14ac:dyDescent="0.25"/>
    <row r="46" spans="6:11" ht="12.75" customHeight="1" x14ac:dyDescent="0.2">
      <c r="J46" s="1735" t="s">
        <v>246</v>
      </c>
      <c r="K46" s="269"/>
    </row>
    <row r="47" spans="6:11" ht="12.75" customHeight="1" thickBot="1" x14ac:dyDescent="0.25">
      <c r="J47" s="1736"/>
      <c r="K47" s="269"/>
    </row>
    <row r="48" spans="6:11" ht="12.75" customHeight="1" x14ac:dyDescent="0.2"/>
    <row r="49" ht="13.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3.5" customHeight="1" x14ac:dyDescent="0.2"/>
    <row r="85" ht="12.75" customHeight="1" x14ac:dyDescent="0.2"/>
    <row r="89" ht="12.75" customHeight="1" x14ac:dyDescent="0.2"/>
    <row r="93" ht="12.75" customHeight="1" x14ac:dyDescent="0.2"/>
    <row r="97" spans="8:8" ht="12.75" customHeight="1" x14ac:dyDescent="0.2"/>
    <row r="101" spans="8:8" ht="12.75" customHeight="1" x14ac:dyDescent="0.2"/>
    <row r="105" spans="8:8" ht="12.75" customHeight="1" x14ac:dyDescent="0.2"/>
    <row r="109" spans="8:8" ht="12.75" customHeight="1" x14ac:dyDescent="0.2">
      <c r="H109" s="1"/>
    </row>
    <row r="113" spans="6:6" ht="12.75" customHeight="1" x14ac:dyDescent="0.2"/>
    <row r="114" spans="6:6" ht="12.75" customHeight="1" x14ac:dyDescent="0.2"/>
    <row r="115" spans="6:6" ht="12.75" customHeight="1" x14ac:dyDescent="0.2"/>
    <row r="116" spans="6:6" ht="13.5" customHeight="1" x14ac:dyDescent="0.2"/>
    <row r="117" spans="6:6" ht="12.75" customHeight="1" x14ac:dyDescent="0.2"/>
    <row r="118" spans="6:6" ht="12.75" customHeight="1" x14ac:dyDescent="0.2"/>
    <row r="119" spans="6:6" ht="12.75" customHeight="1" x14ac:dyDescent="0.2"/>
    <row r="120" spans="6:6" ht="13.5" customHeight="1" x14ac:dyDescent="0.2"/>
    <row r="121" spans="6:6" ht="13.5" thickBot="1" x14ac:dyDescent="0.25"/>
    <row r="122" spans="6:6" ht="13.5" thickBot="1" x14ac:dyDescent="0.25">
      <c r="F122" s="123" t="s">
        <v>246</v>
      </c>
    </row>
  </sheetData>
  <mergeCells count="23">
    <mergeCell ref="J46:J47"/>
    <mergeCell ref="H37:I40"/>
    <mergeCell ref="F41:G44"/>
    <mergeCell ref="H41:I44"/>
    <mergeCell ref="F25:G28"/>
    <mergeCell ref="H25:I28"/>
    <mergeCell ref="F29:G32"/>
    <mergeCell ref="H29:I32"/>
    <mergeCell ref="H33:I36"/>
    <mergeCell ref="F33:G36"/>
    <mergeCell ref="F37:G40"/>
    <mergeCell ref="F3:G4"/>
    <mergeCell ref="H3:I4"/>
    <mergeCell ref="F5:G8"/>
    <mergeCell ref="H5:I8"/>
    <mergeCell ref="F9:G12"/>
    <mergeCell ref="H9:I12"/>
    <mergeCell ref="F13:G16"/>
    <mergeCell ref="H13:I16"/>
    <mergeCell ref="F17:G20"/>
    <mergeCell ref="H17:I20"/>
    <mergeCell ref="F21:G24"/>
    <mergeCell ref="H21:I24"/>
  </mergeCells>
  <hyperlinks>
    <hyperlink ref="F122" location="INDICE!A1" display="INDICE"/>
    <hyperlink ref="H17:I20" r:id="rId1" display="Programma di lavoro 2016"/>
    <hyperlink ref="H5:I8" r:id="rId2" display="Programma di lavoro 2014-2017"/>
    <hyperlink ref="H41:I44" r:id="rId3" location="h2020-work-programmes-2016-17" display="Programma di lavoro 2016-2017"/>
    <hyperlink ref="H9:I12" r:id="rId4" display="Programma di lavoro 2017"/>
    <hyperlink ref="H21:I24" r:id="rId5" display="Programma di lavoro 2017"/>
    <hyperlink ref="H13:I16" r:id="rId6" display="Programma di lavoro 2017"/>
    <hyperlink ref="H37:I40" r:id="rId7" display="Programma di lavoro 2017"/>
    <hyperlink ref="H25:I28" r:id="rId8" display="Programma di lavoro 2017"/>
    <hyperlink ref="J46" location="INDICE!A1" display="INDICE"/>
    <hyperlink ref="H29:I32" r:id="rId9" display="Programma di lavoro 2017"/>
    <hyperlink ref="H33:I36" r:id="rId10" display="Programma di lavoro 2016"/>
  </hyperlinks>
  <pageMargins left="0.7" right="0.7" top="0.75" bottom="0.75" header="0.3" footer="0.3"/>
  <pageSetup paperSize="9" orientation="portrait" r:id="rId11"/>
  <legacyDrawing r:id="rId1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2"/>
  </sheetPr>
  <dimension ref="A1:U47"/>
  <sheetViews>
    <sheetView zoomScaleNormal="100" workbookViewId="0">
      <selection activeCell="N8" sqref="N8"/>
    </sheetView>
  </sheetViews>
  <sheetFormatPr defaultRowHeight="12.75" x14ac:dyDescent="0.2"/>
  <cols>
    <col min="2" max="2" width="12.42578125" customWidth="1"/>
    <col min="4" max="4" width="11.5703125" customWidth="1"/>
    <col min="8" max="8" width="12.140625" customWidth="1"/>
    <col min="9" max="9" width="12.28515625" customWidth="1"/>
    <col min="15" max="15" width="11" customWidth="1"/>
  </cols>
  <sheetData>
    <row r="1" spans="1:21" ht="13.5" thickBot="1" x14ac:dyDescent="0.25">
      <c r="A1" s="292"/>
    </row>
    <row r="2" spans="1:21" ht="13.5" thickBot="1" x14ac:dyDescent="0.25">
      <c r="C2" s="714" t="s">
        <v>63</v>
      </c>
      <c r="D2" s="715"/>
      <c r="E2" s="715"/>
      <c r="F2" s="715"/>
      <c r="G2" s="715"/>
      <c r="H2" s="715"/>
      <c r="I2" s="715"/>
      <c r="J2" s="715"/>
      <c r="K2" s="716"/>
    </row>
    <row r="5" spans="1:21" ht="13.5" thickBot="1" x14ac:dyDescent="0.25"/>
    <row r="6" spans="1:21" ht="16.5" thickBot="1" x14ac:dyDescent="0.3">
      <c r="A6" s="714" t="s">
        <v>109</v>
      </c>
      <c r="B6" s="720"/>
      <c r="C6" s="714" t="s">
        <v>64</v>
      </c>
      <c r="D6" s="720"/>
      <c r="E6" s="714" t="s">
        <v>65</v>
      </c>
      <c r="F6" s="721"/>
      <c r="G6" s="720"/>
      <c r="H6" s="19" t="s">
        <v>66</v>
      </c>
      <c r="I6" s="19" t="s">
        <v>217</v>
      </c>
      <c r="J6" s="20" t="s">
        <v>218</v>
      </c>
      <c r="K6" s="714" t="s">
        <v>257</v>
      </c>
      <c r="L6" s="720"/>
      <c r="M6" s="21" t="s">
        <v>22</v>
      </c>
      <c r="N6" s="19" t="s">
        <v>23</v>
      </c>
      <c r="O6" s="22" t="s">
        <v>59</v>
      </c>
    </row>
    <row r="7" spans="1:21" ht="81" customHeight="1" thickBot="1" x14ac:dyDescent="0.25">
      <c r="A7" s="813" t="s">
        <v>280</v>
      </c>
      <c r="B7" s="814"/>
      <c r="C7" s="658"/>
      <c r="D7" s="659"/>
      <c r="E7" s="815" t="s">
        <v>1985</v>
      </c>
      <c r="F7" s="815"/>
      <c r="G7" s="815"/>
      <c r="H7" s="196"/>
      <c r="I7" s="296"/>
      <c r="J7" s="114"/>
      <c r="K7" s="822" t="s">
        <v>1766</v>
      </c>
      <c r="L7" s="823"/>
      <c r="M7" s="99"/>
      <c r="N7" s="90"/>
      <c r="O7" s="30"/>
    </row>
    <row r="8" spans="1:21" ht="13.5" thickBot="1" x14ac:dyDescent="0.25">
      <c r="G8" s="426" t="s">
        <v>17</v>
      </c>
      <c r="H8" s="389">
        <f>SUM(H7:H7)</f>
        <v>0</v>
      </c>
      <c r="N8" s="28" t="s">
        <v>246</v>
      </c>
    </row>
    <row r="9" spans="1:21" ht="12.75" customHeight="1" x14ac:dyDescent="0.2">
      <c r="H9" s="325"/>
      <c r="K9" s="301"/>
      <c r="Q9" s="249"/>
      <c r="R9" s="249"/>
      <c r="S9" s="249"/>
      <c r="T9" s="249"/>
      <c r="U9" s="249"/>
    </row>
    <row r="10" spans="1:21" x14ac:dyDescent="0.2">
      <c r="K10" s="301"/>
      <c r="Q10" s="249"/>
      <c r="R10" s="249"/>
      <c r="S10" s="249"/>
      <c r="T10" s="249"/>
      <c r="U10" s="249"/>
    </row>
    <row r="11" spans="1:21" ht="13.5" thickBot="1" x14ac:dyDescent="0.25">
      <c r="K11" s="301"/>
      <c r="R11" s="249"/>
      <c r="S11" s="249"/>
      <c r="T11" s="249"/>
      <c r="U11" s="249"/>
    </row>
    <row r="12" spans="1:21" ht="13.5" customHeight="1" thickBot="1" x14ac:dyDescent="0.25">
      <c r="F12" s="6"/>
      <c r="G12" s="6"/>
      <c r="H12" s="6"/>
      <c r="K12" s="791" t="s">
        <v>1808</v>
      </c>
      <c r="L12" s="792"/>
      <c r="M12" s="792"/>
      <c r="N12" s="792"/>
      <c r="O12" s="792"/>
      <c r="P12" s="793"/>
      <c r="R12" s="249"/>
      <c r="S12" s="249"/>
      <c r="T12" s="249"/>
      <c r="U12" s="249"/>
    </row>
    <row r="13" spans="1:21" ht="12.75" customHeight="1" x14ac:dyDescent="0.2">
      <c r="E13" s="818" t="s">
        <v>139</v>
      </c>
      <c r="F13" s="819"/>
      <c r="G13" s="819" t="s">
        <v>162</v>
      </c>
      <c r="H13" s="819"/>
      <c r="I13" s="824"/>
      <c r="K13" s="756" t="s">
        <v>2084</v>
      </c>
      <c r="L13" s="757"/>
      <c r="M13" s="757"/>
      <c r="N13" s="757"/>
      <c r="O13" s="757"/>
      <c r="P13" s="758"/>
      <c r="R13" s="321"/>
      <c r="S13" s="249"/>
      <c r="T13" s="249"/>
      <c r="U13" s="249"/>
    </row>
    <row r="14" spans="1:21" ht="12.75" customHeight="1" x14ac:dyDescent="0.2">
      <c r="E14" s="777" t="s">
        <v>69</v>
      </c>
      <c r="F14" s="808"/>
      <c r="G14" s="769" t="s">
        <v>275</v>
      </c>
      <c r="H14" s="769"/>
      <c r="I14" s="770"/>
      <c r="K14" s="759"/>
      <c r="L14" s="760"/>
      <c r="M14" s="760"/>
      <c r="N14" s="760"/>
      <c r="O14" s="760"/>
      <c r="P14" s="761"/>
      <c r="R14" s="321"/>
      <c r="S14" s="249"/>
      <c r="T14" s="249"/>
      <c r="U14" s="249"/>
    </row>
    <row r="15" spans="1:21" ht="12.75" customHeight="1" x14ac:dyDescent="0.2">
      <c r="E15" s="820" t="s">
        <v>164</v>
      </c>
      <c r="F15" s="821"/>
      <c r="G15" s="809"/>
      <c r="H15" s="809"/>
      <c r="I15" s="810"/>
      <c r="K15" s="759"/>
      <c r="L15" s="760"/>
      <c r="M15" s="760"/>
      <c r="N15" s="760"/>
      <c r="O15" s="760"/>
      <c r="P15" s="761"/>
      <c r="R15" s="321"/>
    </row>
    <row r="16" spans="1:21" x14ac:dyDescent="0.2">
      <c r="E16" s="771" t="s">
        <v>163</v>
      </c>
      <c r="F16" s="769"/>
      <c r="G16" s="809"/>
      <c r="H16" s="809"/>
      <c r="I16" s="810"/>
      <c r="K16" s="759"/>
      <c r="L16" s="760"/>
      <c r="M16" s="760"/>
      <c r="N16" s="760"/>
      <c r="O16" s="760"/>
      <c r="P16" s="761"/>
      <c r="R16" s="321"/>
    </row>
    <row r="17" spans="1:21" ht="33.75" customHeight="1" thickBot="1" x14ac:dyDescent="0.25">
      <c r="E17" s="779" t="s">
        <v>278</v>
      </c>
      <c r="F17" s="782"/>
      <c r="G17" s="811"/>
      <c r="H17" s="811"/>
      <c r="I17" s="812"/>
      <c r="K17" s="759"/>
      <c r="L17" s="760"/>
      <c r="M17" s="760"/>
      <c r="N17" s="760"/>
      <c r="O17" s="760"/>
      <c r="P17" s="761"/>
      <c r="R17" s="321"/>
      <c r="S17" s="159"/>
      <c r="T17" s="159"/>
      <c r="U17" s="159"/>
    </row>
    <row r="18" spans="1:21" ht="14.25" customHeight="1" thickBot="1" x14ac:dyDescent="0.25">
      <c r="E18" s="6"/>
      <c r="F18" s="6"/>
      <c r="G18" s="6"/>
      <c r="H18" s="6"/>
      <c r="I18" s="6"/>
      <c r="K18" s="762"/>
      <c r="L18" s="763"/>
      <c r="M18" s="763"/>
      <c r="N18" s="763"/>
      <c r="O18" s="763"/>
      <c r="P18" s="764"/>
      <c r="R18" s="321"/>
    </row>
    <row r="19" spans="1:21" ht="22.5" customHeight="1" thickBot="1" x14ac:dyDescent="0.25">
      <c r="E19" s="6"/>
      <c r="F19" s="6"/>
      <c r="G19" s="6"/>
      <c r="H19" s="6"/>
      <c r="I19" s="6"/>
      <c r="K19" s="794" t="s">
        <v>257</v>
      </c>
      <c r="L19" s="795"/>
      <c r="M19" s="795"/>
      <c r="N19" s="795"/>
      <c r="O19" s="795"/>
      <c r="P19" s="796"/>
      <c r="Q19" s="321"/>
      <c r="R19" s="321"/>
    </row>
    <row r="20" spans="1:21" x14ac:dyDescent="0.2">
      <c r="E20" s="686" t="s">
        <v>196</v>
      </c>
      <c r="F20" s="825"/>
      <c r="G20" s="825"/>
      <c r="H20" s="825"/>
      <c r="I20" s="826"/>
      <c r="L20" s="121"/>
      <c r="M20" s="121"/>
      <c r="N20" s="121"/>
      <c r="O20" s="121"/>
    </row>
    <row r="21" spans="1:21" ht="12.75" customHeight="1" thickBot="1" x14ac:dyDescent="0.25">
      <c r="E21" s="827"/>
      <c r="F21" s="828"/>
      <c r="G21" s="828"/>
      <c r="H21" s="828"/>
      <c r="I21" s="829"/>
    </row>
    <row r="22" spans="1:21" x14ac:dyDescent="0.2">
      <c r="O22" s="1"/>
    </row>
    <row r="23" spans="1:21" ht="13.5" customHeight="1" thickBot="1" x14ac:dyDescent="0.25">
      <c r="K23" s="1"/>
      <c r="P23" s="1"/>
    </row>
    <row r="24" spans="1:21" ht="45.75" customHeight="1" thickBot="1" x14ac:dyDescent="0.25">
      <c r="C24" s="128" t="s">
        <v>220</v>
      </c>
      <c r="D24" s="726" t="s">
        <v>64</v>
      </c>
      <c r="E24" s="727"/>
      <c r="F24" s="726" t="s">
        <v>290</v>
      </c>
      <c r="G24" s="731"/>
      <c r="H24" s="727"/>
      <c r="I24" s="797" t="s">
        <v>217</v>
      </c>
      <c r="J24" s="798"/>
      <c r="K24" s="1"/>
      <c r="P24" s="1"/>
    </row>
    <row r="25" spans="1:21" ht="24" customHeight="1" x14ac:dyDescent="0.2">
      <c r="C25" s="816" t="s">
        <v>1158</v>
      </c>
      <c r="D25" s="801" t="s">
        <v>69</v>
      </c>
      <c r="E25" s="659"/>
      <c r="F25" s="805" t="s">
        <v>222</v>
      </c>
      <c r="G25" s="803"/>
      <c r="H25" s="804"/>
      <c r="I25" s="799">
        <v>41821</v>
      </c>
      <c r="J25" s="800"/>
      <c r="K25" s="1"/>
      <c r="P25" s="1"/>
    </row>
    <row r="26" spans="1:21" ht="51" customHeight="1" x14ac:dyDescent="0.2">
      <c r="C26" s="817"/>
      <c r="D26" s="801" t="s">
        <v>69</v>
      </c>
      <c r="E26" s="659"/>
      <c r="F26" s="805" t="s">
        <v>143</v>
      </c>
      <c r="G26" s="803"/>
      <c r="H26" s="804"/>
      <c r="I26" s="799">
        <v>41913</v>
      </c>
      <c r="J26" s="800"/>
      <c r="P26" s="1"/>
    </row>
    <row r="27" spans="1:21" ht="82.5" customHeight="1" x14ac:dyDescent="0.2">
      <c r="C27" s="817"/>
      <c r="D27" s="806" t="s">
        <v>69</v>
      </c>
      <c r="E27" s="807"/>
      <c r="F27" s="805" t="s">
        <v>312</v>
      </c>
      <c r="G27" s="803"/>
      <c r="H27" s="804"/>
      <c r="I27" s="799">
        <v>41912</v>
      </c>
      <c r="J27" s="800"/>
    </row>
    <row r="28" spans="1:21" ht="60.75" customHeight="1" x14ac:dyDescent="0.2">
      <c r="C28" s="145"/>
      <c r="D28" s="801" t="s">
        <v>31</v>
      </c>
      <c r="E28" s="659"/>
      <c r="F28" s="802" t="s">
        <v>526</v>
      </c>
      <c r="G28" s="803"/>
      <c r="H28" s="804"/>
      <c r="I28" s="799">
        <v>41919</v>
      </c>
      <c r="J28" s="800"/>
    </row>
    <row r="29" spans="1:21" ht="55.5" customHeight="1" thickBot="1" x14ac:dyDescent="0.25">
      <c r="C29" s="144"/>
      <c r="D29" s="801" t="s">
        <v>69</v>
      </c>
      <c r="E29" s="659"/>
      <c r="F29" s="802" t="s">
        <v>500</v>
      </c>
      <c r="G29" s="803"/>
      <c r="H29" s="804"/>
      <c r="I29" s="799">
        <v>41944</v>
      </c>
      <c r="J29" s="800"/>
    </row>
    <row r="30" spans="1:21" ht="61.5" customHeight="1" x14ac:dyDescent="0.2">
      <c r="A30" s="159"/>
      <c r="B30" s="161"/>
      <c r="C30" s="816" t="s">
        <v>1157</v>
      </c>
      <c r="D30" s="801" t="s">
        <v>691</v>
      </c>
      <c r="E30" s="659"/>
      <c r="F30" s="830" t="s">
        <v>692</v>
      </c>
      <c r="G30" s="831"/>
      <c r="H30" s="832"/>
      <c r="I30" s="833">
        <v>42034</v>
      </c>
      <c r="J30" s="834"/>
      <c r="K30" s="160"/>
      <c r="L30" s="159"/>
      <c r="M30" s="159"/>
      <c r="N30" s="159"/>
      <c r="O30" s="159"/>
    </row>
    <row r="31" spans="1:21" s="159" customFormat="1" ht="97.5" customHeight="1" x14ac:dyDescent="0.2">
      <c r="C31" s="817"/>
      <c r="D31" s="801" t="s">
        <v>691</v>
      </c>
      <c r="E31" s="659"/>
      <c r="F31" s="805" t="s">
        <v>708</v>
      </c>
      <c r="G31" s="802"/>
      <c r="H31" s="835"/>
      <c r="I31" s="833">
        <v>42034</v>
      </c>
      <c r="J31" s="834"/>
      <c r="K31" s="160"/>
      <c r="Q31"/>
      <c r="R31"/>
      <c r="S31"/>
      <c r="T31"/>
      <c r="U31"/>
    </row>
    <row r="32" spans="1:21" s="159" customFormat="1" ht="71.25" customHeight="1" x14ac:dyDescent="0.2">
      <c r="C32" s="817"/>
      <c r="D32" s="837" t="s">
        <v>31</v>
      </c>
      <c r="E32" s="659"/>
      <c r="F32" s="805" t="s">
        <v>539</v>
      </c>
      <c r="G32" s="802"/>
      <c r="H32" s="835"/>
      <c r="I32" s="833">
        <v>42038</v>
      </c>
      <c r="J32" s="834"/>
      <c r="K32" s="160"/>
      <c r="Q32"/>
      <c r="R32"/>
      <c r="S32"/>
      <c r="T32"/>
      <c r="U32"/>
    </row>
    <row r="33" spans="1:21" s="159" customFormat="1" ht="60.75" customHeight="1" thickBot="1" x14ac:dyDescent="0.25">
      <c r="A33"/>
      <c r="B33"/>
      <c r="C33" s="144"/>
      <c r="D33" s="658" t="s">
        <v>1665</v>
      </c>
      <c r="E33" s="659"/>
      <c r="F33" s="815" t="s">
        <v>1693</v>
      </c>
      <c r="G33" s="815"/>
      <c r="H33" s="815"/>
      <c r="I33" s="833">
        <v>42642</v>
      </c>
      <c r="J33" s="836"/>
      <c r="K33"/>
      <c r="L33"/>
      <c r="M33"/>
      <c r="N33"/>
      <c r="O33"/>
      <c r="Q33"/>
      <c r="R33"/>
      <c r="S33"/>
      <c r="T33"/>
      <c r="U33"/>
    </row>
    <row r="34" spans="1:21" ht="13.5" thickBot="1" x14ac:dyDescent="0.25">
      <c r="C34" s="127"/>
    </row>
    <row r="35" spans="1:21" ht="13.5" thickBot="1" x14ac:dyDescent="0.25">
      <c r="C35" s="127"/>
      <c r="K35" s="28" t="s">
        <v>246</v>
      </c>
    </row>
    <row r="36" spans="1:21" x14ac:dyDescent="0.2">
      <c r="C36" s="127"/>
      <c r="D36" s="1"/>
    </row>
    <row r="37" spans="1:21" x14ac:dyDescent="0.2">
      <c r="C37" s="127"/>
      <c r="D37" s="54"/>
      <c r="E37" s="54"/>
    </row>
    <row r="38" spans="1:21" x14ac:dyDescent="0.2">
      <c r="C38" s="127"/>
    </row>
    <row r="39" spans="1:21" x14ac:dyDescent="0.2">
      <c r="C39" s="127"/>
    </row>
    <row r="40" spans="1:21" x14ac:dyDescent="0.2">
      <c r="C40" s="127"/>
    </row>
    <row r="41" spans="1:21" x14ac:dyDescent="0.2">
      <c r="C41" s="127"/>
    </row>
    <row r="42" spans="1:21" x14ac:dyDescent="0.2">
      <c r="C42" s="127"/>
      <c r="D42" s="1"/>
    </row>
    <row r="43" spans="1:21" x14ac:dyDescent="0.2">
      <c r="C43" s="127"/>
    </row>
    <row r="44" spans="1:21" x14ac:dyDescent="0.2">
      <c r="C44" s="127"/>
    </row>
    <row r="45" spans="1:21" x14ac:dyDescent="0.2">
      <c r="C45" s="127"/>
    </row>
    <row r="46" spans="1:21" x14ac:dyDescent="0.2">
      <c r="C46" s="127"/>
    </row>
    <row r="47" spans="1:21" x14ac:dyDescent="0.2">
      <c r="C47" s="127"/>
    </row>
  </sheetData>
  <customSheetViews>
    <customSheetView guid="{629AD52C-24BD-4C40-8730-95AF6C3D6969}" showRuler="0">
      <selection activeCell="C37" sqref="C37"/>
      <pageMargins left="0.75" right="0.75" top="1" bottom="1" header="0.5" footer="0.5"/>
      <pageSetup paperSize="9" orientation="portrait" r:id="rId1"/>
      <headerFooter alignWithMargins="0"/>
    </customSheetView>
  </customSheetViews>
  <mergeCells count="55">
    <mergeCell ref="D33:E33"/>
    <mergeCell ref="F33:H33"/>
    <mergeCell ref="I33:J33"/>
    <mergeCell ref="D32:E32"/>
    <mergeCell ref="I32:J32"/>
    <mergeCell ref="F32:H32"/>
    <mergeCell ref="C30:C32"/>
    <mergeCell ref="D30:E30"/>
    <mergeCell ref="F30:H30"/>
    <mergeCell ref="I30:J30"/>
    <mergeCell ref="D31:E31"/>
    <mergeCell ref="I31:J31"/>
    <mergeCell ref="F31:H31"/>
    <mergeCell ref="C25:C27"/>
    <mergeCell ref="D26:E26"/>
    <mergeCell ref="D25:E25"/>
    <mergeCell ref="F25:H25"/>
    <mergeCell ref="C2:K2"/>
    <mergeCell ref="K6:L6"/>
    <mergeCell ref="E13:F13"/>
    <mergeCell ref="D24:E24"/>
    <mergeCell ref="F24:H24"/>
    <mergeCell ref="E17:F17"/>
    <mergeCell ref="E15:F15"/>
    <mergeCell ref="K7:L7"/>
    <mergeCell ref="G13:I13"/>
    <mergeCell ref="G16:I16"/>
    <mergeCell ref="E20:I21"/>
    <mergeCell ref="E16:F16"/>
    <mergeCell ref="E14:F14"/>
    <mergeCell ref="G15:I15"/>
    <mergeCell ref="G14:I14"/>
    <mergeCell ref="G17:I17"/>
    <mergeCell ref="A6:B6"/>
    <mergeCell ref="C6:D6"/>
    <mergeCell ref="E6:G6"/>
    <mergeCell ref="A7:B7"/>
    <mergeCell ref="C7:D7"/>
    <mergeCell ref="E7:G7"/>
    <mergeCell ref="I29:J29"/>
    <mergeCell ref="D29:E29"/>
    <mergeCell ref="F29:H29"/>
    <mergeCell ref="I26:J26"/>
    <mergeCell ref="I28:J28"/>
    <mergeCell ref="I27:J27"/>
    <mergeCell ref="D28:E28"/>
    <mergeCell ref="F28:H28"/>
    <mergeCell ref="F26:H26"/>
    <mergeCell ref="D27:E27"/>
    <mergeCell ref="F27:H27"/>
    <mergeCell ref="K12:P12"/>
    <mergeCell ref="K13:P18"/>
    <mergeCell ref="K19:P19"/>
    <mergeCell ref="I24:J24"/>
    <mergeCell ref="I25:J25"/>
  </mergeCells>
  <phoneticPr fontId="0" type="noConversion"/>
  <hyperlinks>
    <hyperlink ref="N8" location="INDICE!A1" display="INDICE"/>
    <hyperlink ref="E16:F16" r:id="rId2" display="OJ"/>
    <hyperlink ref="E14:F14" r:id="rId3" display="EFSA"/>
    <hyperlink ref="E17:F17" r:id="rId4" display="UE"/>
    <hyperlink ref="K35" location="INDICE!A1" display="INDICE"/>
    <hyperlink ref="E15:F15" r:id="rId5" display="EC food safety"/>
    <hyperlink ref="G14:I14" r:id="rId6" display="TED"/>
    <hyperlink ref="K19:P19" r:id="rId7" display="LINK"/>
  </hyperlinks>
  <pageMargins left="0.75" right="0.75" top="1" bottom="1" header="0.5" footer="0.5"/>
  <pageSetup paperSize="9" orientation="portrait" r:id="rId8"/>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tabColor indexed="42"/>
  </sheetPr>
  <dimension ref="A1:W56"/>
  <sheetViews>
    <sheetView zoomScaleNormal="100" workbookViewId="0">
      <selection activeCell="N9" sqref="N9"/>
    </sheetView>
  </sheetViews>
  <sheetFormatPr defaultRowHeight="12.75" x14ac:dyDescent="0.2"/>
  <cols>
    <col min="4" max="4" width="10.85546875" customWidth="1"/>
    <col min="7" max="7" width="11.85546875" customWidth="1"/>
    <col min="9" max="9" width="14.7109375" customWidth="1"/>
    <col min="13" max="13" width="10.28515625" customWidth="1"/>
    <col min="16" max="16" width="10" customWidth="1"/>
  </cols>
  <sheetData>
    <row r="1" spans="1:23" ht="13.5" thickBot="1" x14ac:dyDescent="0.25">
      <c r="A1" s="2"/>
    </row>
    <row r="2" spans="1:23" ht="13.5" thickBot="1" x14ac:dyDescent="0.25">
      <c r="C2" s="714" t="s">
        <v>63</v>
      </c>
      <c r="D2" s="862"/>
      <c r="E2" s="862"/>
      <c r="F2" s="862"/>
      <c r="G2" s="862"/>
      <c r="H2" s="862"/>
      <c r="I2" s="862"/>
      <c r="J2" s="862"/>
      <c r="K2" s="863"/>
    </row>
    <row r="5" spans="1:23" ht="13.5" thickBot="1" x14ac:dyDescent="0.25"/>
    <row r="6" spans="1:23" ht="16.5" thickBot="1" x14ac:dyDescent="0.3">
      <c r="A6" s="864" t="s">
        <v>109</v>
      </c>
      <c r="B6" s="864"/>
      <c r="C6" s="864" t="s">
        <v>64</v>
      </c>
      <c r="D6" s="864"/>
      <c r="E6" s="864" t="s">
        <v>65</v>
      </c>
      <c r="F6" s="864"/>
      <c r="G6" s="864"/>
      <c r="H6" s="19" t="s">
        <v>66</v>
      </c>
      <c r="I6" s="19" t="s">
        <v>217</v>
      </c>
      <c r="J6" s="20" t="s">
        <v>218</v>
      </c>
      <c r="K6" s="864" t="s">
        <v>257</v>
      </c>
      <c r="L6" s="864"/>
      <c r="M6" s="21" t="s">
        <v>22</v>
      </c>
      <c r="N6" s="19" t="s">
        <v>23</v>
      </c>
      <c r="O6" s="61"/>
      <c r="P6" s="22" t="s">
        <v>59</v>
      </c>
    </row>
    <row r="7" spans="1:23" s="1" customFormat="1" ht="70.5" customHeight="1" x14ac:dyDescent="0.2">
      <c r="A7" s="874" t="s">
        <v>105</v>
      </c>
      <c r="B7" s="874"/>
      <c r="C7" s="865" t="s">
        <v>342</v>
      </c>
      <c r="D7" s="865"/>
      <c r="E7" s="866" t="s">
        <v>1568</v>
      </c>
      <c r="F7" s="866"/>
      <c r="G7" s="866"/>
      <c r="H7" s="417">
        <v>1</v>
      </c>
      <c r="I7" s="467">
        <v>42639</v>
      </c>
      <c r="J7" s="468"/>
      <c r="K7" s="867" t="s">
        <v>1521</v>
      </c>
      <c r="L7" s="868"/>
      <c r="M7" s="469"/>
      <c r="N7" s="470"/>
      <c r="O7" s="471"/>
      <c r="P7" s="472"/>
    </row>
    <row r="8" spans="1:23" s="1" customFormat="1" ht="70.5" customHeight="1" thickBot="1" x14ac:dyDescent="0.25">
      <c r="A8" s="875" t="s">
        <v>105</v>
      </c>
      <c r="B8" s="875"/>
      <c r="C8" s="654" t="s">
        <v>342</v>
      </c>
      <c r="D8" s="654"/>
      <c r="E8" s="848" t="s">
        <v>1569</v>
      </c>
      <c r="F8" s="848"/>
      <c r="G8" s="848"/>
      <c r="H8" s="195">
        <v>1</v>
      </c>
      <c r="I8" s="45">
        <v>42639</v>
      </c>
      <c r="J8" s="294"/>
      <c r="K8" s="869" t="s">
        <v>1521</v>
      </c>
      <c r="L8" s="870"/>
      <c r="M8" s="204"/>
      <c r="N8" s="44"/>
      <c r="O8" s="84"/>
      <c r="P8" s="86"/>
    </row>
    <row r="9" spans="1:23" ht="13.5" thickBot="1" x14ac:dyDescent="0.25">
      <c r="G9" s="432" t="s">
        <v>17</v>
      </c>
      <c r="H9" s="433">
        <f>SUM(H7:H8)</f>
        <v>2</v>
      </c>
      <c r="N9" s="28" t="s">
        <v>246</v>
      </c>
    </row>
    <row r="10" spans="1:23" x14ac:dyDescent="0.2">
      <c r="Q10" s="1"/>
    </row>
    <row r="13" spans="1:23" x14ac:dyDescent="0.2">
      <c r="M13" s="1"/>
      <c r="N13" s="1"/>
      <c r="O13" s="1"/>
      <c r="P13" s="1"/>
      <c r="Q13" s="1"/>
    </row>
    <row r="14" spans="1:23" ht="13.5" customHeight="1" thickBot="1" x14ac:dyDescent="0.25">
      <c r="F14" s="1"/>
      <c r="G14" s="1"/>
      <c r="H14" s="1"/>
      <c r="K14" s="43"/>
      <c r="Q14" s="43"/>
    </row>
    <row r="15" spans="1:23" ht="22.5" customHeight="1" thickBot="1" x14ac:dyDescent="0.25">
      <c r="E15" s="818" t="s">
        <v>139</v>
      </c>
      <c r="F15" s="819"/>
      <c r="G15" s="819" t="s">
        <v>162</v>
      </c>
      <c r="H15" s="819"/>
      <c r="I15" s="824"/>
      <c r="L15" s="55"/>
      <c r="M15" s="791" t="s">
        <v>347</v>
      </c>
      <c r="N15" s="792"/>
      <c r="O15" s="792"/>
      <c r="P15" s="793"/>
      <c r="R15" s="791" t="s">
        <v>1843</v>
      </c>
      <c r="S15" s="792"/>
      <c r="T15" s="792"/>
      <c r="U15" s="792"/>
      <c r="V15" s="792"/>
      <c r="W15" s="793"/>
    </row>
    <row r="16" spans="1:23" ht="48" customHeight="1" thickBot="1" x14ac:dyDescent="0.25">
      <c r="E16" s="872" t="s">
        <v>234</v>
      </c>
      <c r="F16" s="873"/>
      <c r="G16" s="769" t="s">
        <v>111</v>
      </c>
      <c r="H16" s="769"/>
      <c r="I16" s="770"/>
      <c r="L16" s="58"/>
      <c r="M16" s="680" t="s">
        <v>2002</v>
      </c>
      <c r="N16" s="876"/>
      <c r="O16" s="876"/>
      <c r="P16" s="877"/>
      <c r="R16" s="756" t="s">
        <v>2065</v>
      </c>
      <c r="S16" s="757"/>
      <c r="T16" s="757"/>
      <c r="U16" s="757"/>
      <c r="V16" s="757"/>
      <c r="W16" s="758"/>
    </row>
    <row r="17" spans="3:23" ht="13.5" thickBot="1" x14ac:dyDescent="0.25">
      <c r="E17" s="771" t="s">
        <v>163</v>
      </c>
      <c r="F17" s="769"/>
      <c r="G17" s="871" t="s">
        <v>233</v>
      </c>
      <c r="H17" s="769"/>
      <c r="I17" s="770"/>
      <c r="L17" s="58"/>
      <c r="M17" s="794" t="s">
        <v>257</v>
      </c>
      <c r="N17" s="795"/>
      <c r="O17" s="795"/>
      <c r="P17" s="796"/>
      <c r="R17" s="759"/>
      <c r="S17" s="760"/>
      <c r="T17" s="760"/>
      <c r="U17" s="760"/>
      <c r="V17" s="760"/>
      <c r="W17" s="761"/>
    </row>
    <row r="18" spans="3:23" ht="13.5" customHeight="1" x14ac:dyDescent="0.2">
      <c r="E18" s="771" t="s">
        <v>278</v>
      </c>
      <c r="F18" s="769"/>
      <c r="G18" s="769" t="s">
        <v>342</v>
      </c>
      <c r="H18" s="769"/>
      <c r="I18" s="770"/>
      <c r="L18" s="58"/>
      <c r="R18" s="759"/>
      <c r="S18" s="760"/>
      <c r="T18" s="760"/>
      <c r="U18" s="760"/>
      <c r="V18" s="760"/>
      <c r="W18" s="761"/>
    </row>
    <row r="19" spans="3:23" ht="13.5" thickBot="1" x14ac:dyDescent="0.25">
      <c r="E19" s="779" t="s">
        <v>275</v>
      </c>
      <c r="F19" s="782"/>
      <c r="G19" s="782" t="s">
        <v>267</v>
      </c>
      <c r="H19" s="782"/>
      <c r="I19" s="780"/>
      <c r="L19" s="70"/>
      <c r="R19" s="759"/>
      <c r="S19" s="760"/>
      <c r="T19" s="760"/>
      <c r="U19" s="760"/>
      <c r="V19" s="760"/>
      <c r="W19" s="761"/>
    </row>
    <row r="20" spans="3:23" ht="6.75" customHeight="1" x14ac:dyDescent="0.2">
      <c r="Q20" s="59"/>
      <c r="R20" s="759"/>
      <c r="S20" s="760"/>
      <c r="T20" s="760"/>
      <c r="U20" s="760"/>
      <c r="V20" s="760"/>
      <c r="W20" s="761"/>
    </row>
    <row r="21" spans="3:23" ht="18.75" customHeight="1" thickBot="1" x14ac:dyDescent="0.25">
      <c r="R21" s="762"/>
      <c r="S21" s="763"/>
      <c r="T21" s="763"/>
      <c r="U21" s="763"/>
      <c r="V21" s="763"/>
      <c r="W21" s="764"/>
    </row>
    <row r="22" spans="3:23" ht="61.5" customHeight="1" thickBot="1" x14ac:dyDescent="0.25">
      <c r="E22" s="686" t="s">
        <v>196</v>
      </c>
      <c r="F22" s="687"/>
      <c r="G22" s="687"/>
      <c r="H22" s="687"/>
      <c r="I22" s="688"/>
      <c r="R22" s="794" t="s">
        <v>257</v>
      </c>
      <c r="S22" s="795"/>
      <c r="T22" s="795"/>
      <c r="U22" s="795"/>
      <c r="V22" s="795"/>
      <c r="W22" s="796"/>
    </row>
    <row r="23" spans="3:23" ht="16.5" customHeight="1" thickBot="1" x14ac:dyDescent="0.25">
      <c r="E23" s="689"/>
      <c r="F23" s="690"/>
      <c r="G23" s="690"/>
      <c r="H23" s="690"/>
      <c r="I23" s="691"/>
    </row>
    <row r="24" spans="3:23" ht="13.5" customHeight="1" x14ac:dyDescent="0.2"/>
    <row r="25" spans="3:23" ht="13.5" customHeight="1" thickBot="1" x14ac:dyDescent="0.25"/>
    <row r="26" spans="3:23" ht="12.75" customHeight="1" thickBot="1" x14ac:dyDescent="0.25">
      <c r="C26" s="128" t="s">
        <v>220</v>
      </c>
      <c r="D26" s="726" t="s">
        <v>64</v>
      </c>
      <c r="E26" s="727"/>
      <c r="F26" s="726" t="s">
        <v>290</v>
      </c>
      <c r="G26" s="731"/>
      <c r="H26" s="727"/>
      <c r="I26" s="797" t="s">
        <v>217</v>
      </c>
      <c r="J26" s="798"/>
      <c r="Q26" s="1"/>
    </row>
    <row r="27" spans="3:23" ht="82.5" customHeight="1" x14ac:dyDescent="0.2">
      <c r="C27" s="858" t="s">
        <v>1158</v>
      </c>
      <c r="D27" s="844" t="s">
        <v>110</v>
      </c>
      <c r="E27" s="845"/>
      <c r="F27" s="839" t="s">
        <v>42</v>
      </c>
      <c r="G27" s="840"/>
      <c r="H27" s="841"/>
      <c r="I27" s="842">
        <v>41754</v>
      </c>
      <c r="J27" s="843"/>
    </row>
    <row r="28" spans="3:23" ht="63.75" customHeight="1" x14ac:dyDescent="0.2">
      <c r="C28" s="859"/>
      <c r="D28" s="837" t="s">
        <v>110</v>
      </c>
      <c r="E28" s="659"/>
      <c r="F28" s="838" t="s">
        <v>571</v>
      </c>
      <c r="G28" s="802"/>
      <c r="H28" s="835"/>
      <c r="I28" s="842">
        <v>41897</v>
      </c>
      <c r="J28" s="843"/>
    </row>
    <row r="29" spans="3:23" ht="40.5" customHeight="1" x14ac:dyDescent="0.2">
      <c r="C29" s="859"/>
      <c r="D29" s="837" t="s">
        <v>487</v>
      </c>
      <c r="E29" s="659"/>
      <c r="F29" s="805" t="s">
        <v>590</v>
      </c>
      <c r="G29" s="802"/>
      <c r="H29" s="835"/>
      <c r="I29" s="842">
        <v>41927</v>
      </c>
      <c r="J29" s="843"/>
    </row>
    <row r="30" spans="3:23" ht="40.5" customHeight="1" x14ac:dyDescent="0.2">
      <c r="C30" s="859"/>
      <c r="D30" s="837" t="s">
        <v>487</v>
      </c>
      <c r="E30" s="659"/>
      <c r="F30" s="805" t="s">
        <v>466</v>
      </c>
      <c r="G30" s="802"/>
      <c r="H30" s="835"/>
      <c r="I30" s="846">
        <v>41928</v>
      </c>
      <c r="J30" s="849"/>
    </row>
    <row r="31" spans="3:23" ht="90" customHeight="1" thickBot="1" x14ac:dyDescent="0.25">
      <c r="C31" s="860"/>
      <c r="D31" s="837" t="s">
        <v>110</v>
      </c>
      <c r="E31" s="659"/>
      <c r="F31" s="805" t="s">
        <v>576</v>
      </c>
      <c r="G31" s="802"/>
      <c r="H31" s="835"/>
      <c r="I31" s="846">
        <v>41960</v>
      </c>
      <c r="J31" s="847"/>
    </row>
    <row r="32" spans="3:23" ht="66.75" customHeight="1" x14ac:dyDescent="0.2">
      <c r="C32" s="816" t="s">
        <v>1157</v>
      </c>
      <c r="D32" s="658" t="s">
        <v>1011</v>
      </c>
      <c r="E32" s="659"/>
      <c r="F32" s="744" t="s">
        <v>1031</v>
      </c>
      <c r="G32" s="850"/>
      <c r="H32" s="851"/>
      <c r="I32" s="856">
        <v>42262</v>
      </c>
      <c r="J32" s="857"/>
    </row>
    <row r="33" spans="3:23" ht="84.75" customHeight="1" x14ac:dyDescent="0.2">
      <c r="C33" s="854"/>
      <c r="D33" s="658" t="s">
        <v>342</v>
      </c>
      <c r="E33" s="703"/>
      <c r="F33" s="744" t="s">
        <v>1017</v>
      </c>
      <c r="G33" s="754"/>
      <c r="H33" s="754"/>
      <c r="I33" s="852">
        <v>42262</v>
      </c>
      <c r="J33" s="853"/>
      <c r="Q33" s="2"/>
      <c r="W33" s="2"/>
    </row>
    <row r="34" spans="3:23" ht="84" customHeight="1" thickBot="1" x14ac:dyDescent="0.25">
      <c r="C34" s="855"/>
      <c r="D34" s="703" t="s">
        <v>342</v>
      </c>
      <c r="E34" s="654"/>
      <c r="F34" s="848" t="s">
        <v>1018</v>
      </c>
      <c r="G34" s="848"/>
      <c r="H34" s="848"/>
      <c r="I34" s="852">
        <v>42284</v>
      </c>
      <c r="J34" s="853"/>
    </row>
    <row r="35" spans="3:23" ht="67.5" customHeight="1" x14ac:dyDescent="0.2">
      <c r="C35" s="816" t="s">
        <v>1290</v>
      </c>
      <c r="D35" s="861" t="s">
        <v>1503</v>
      </c>
      <c r="E35" s="703"/>
      <c r="F35" s="848" t="s">
        <v>1520</v>
      </c>
      <c r="G35" s="848"/>
      <c r="H35" s="848"/>
      <c r="I35" s="852">
        <v>42521</v>
      </c>
      <c r="J35" s="853"/>
    </row>
    <row r="36" spans="3:23" ht="84" customHeight="1" x14ac:dyDescent="0.2">
      <c r="C36" s="854"/>
      <c r="D36" s="654" t="s">
        <v>342</v>
      </c>
      <c r="E36" s="654"/>
      <c r="F36" s="848" t="s">
        <v>1566</v>
      </c>
      <c r="G36" s="848"/>
      <c r="H36" s="848"/>
      <c r="I36" s="852">
        <v>42620</v>
      </c>
      <c r="J36" s="853"/>
    </row>
    <row r="37" spans="3:23" ht="72.75" customHeight="1" x14ac:dyDescent="0.2">
      <c r="C37" s="854"/>
      <c r="D37" s="654" t="s">
        <v>342</v>
      </c>
      <c r="E37" s="654"/>
      <c r="F37" s="848" t="s">
        <v>1563</v>
      </c>
      <c r="G37" s="848"/>
      <c r="H37" s="848"/>
      <c r="I37" s="852">
        <v>42625</v>
      </c>
      <c r="J37" s="853"/>
    </row>
    <row r="38" spans="3:23" ht="71.25" customHeight="1" x14ac:dyDescent="0.2">
      <c r="C38" s="854"/>
      <c r="D38" s="654" t="s">
        <v>342</v>
      </c>
      <c r="E38" s="654"/>
      <c r="F38" s="848" t="s">
        <v>1564</v>
      </c>
      <c r="G38" s="848"/>
      <c r="H38" s="848"/>
      <c r="I38" s="852">
        <v>42628</v>
      </c>
      <c r="J38" s="853"/>
    </row>
    <row r="39" spans="3:23" ht="85.5" customHeight="1" x14ac:dyDescent="0.2">
      <c r="C39" s="854"/>
      <c r="D39" s="654" t="s">
        <v>342</v>
      </c>
      <c r="E39" s="654"/>
      <c r="F39" s="848" t="s">
        <v>1565</v>
      </c>
      <c r="G39" s="848"/>
      <c r="H39" s="848"/>
      <c r="I39" s="852">
        <v>42628</v>
      </c>
      <c r="J39" s="853"/>
    </row>
    <row r="40" spans="3:23" ht="54.75" customHeight="1" x14ac:dyDescent="0.2">
      <c r="C40" s="327"/>
      <c r="D40" s="703" t="s">
        <v>342</v>
      </c>
      <c r="E40" s="654"/>
      <c r="F40" s="848" t="s">
        <v>1570</v>
      </c>
      <c r="G40" s="848"/>
      <c r="H40" s="848"/>
      <c r="I40" s="880">
        <v>42628</v>
      </c>
      <c r="J40" s="881"/>
    </row>
    <row r="41" spans="3:23" ht="47.25" customHeight="1" x14ac:dyDescent="0.2">
      <c r="C41" s="327"/>
      <c r="D41" s="703" t="s">
        <v>342</v>
      </c>
      <c r="E41" s="654"/>
      <c r="F41" s="848" t="s">
        <v>1567</v>
      </c>
      <c r="G41" s="848"/>
      <c r="H41" s="848"/>
      <c r="I41" s="852">
        <v>42633</v>
      </c>
      <c r="J41" s="853"/>
      <c r="K41" s="1"/>
    </row>
    <row r="42" spans="3:23" s="554" customFormat="1" ht="108" customHeight="1" x14ac:dyDescent="0.2">
      <c r="C42" s="473"/>
      <c r="D42" s="654" t="s">
        <v>110</v>
      </c>
      <c r="E42" s="654"/>
      <c r="F42" s="848" t="s">
        <v>1533</v>
      </c>
      <c r="G42" s="848"/>
      <c r="H42" s="848"/>
      <c r="I42" s="852">
        <v>42639</v>
      </c>
      <c r="J42" s="853"/>
    </row>
    <row r="43" spans="3:23" ht="108" customHeight="1" x14ac:dyDescent="0.2">
      <c r="C43" s="473"/>
      <c r="D43" s="654" t="s">
        <v>342</v>
      </c>
      <c r="E43" s="654"/>
      <c r="F43" s="848" t="s">
        <v>1845</v>
      </c>
      <c r="G43" s="848"/>
      <c r="H43" s="848"/>
      <c r="I43" s="878">
        <v>42801</v>
      </c>
      <c r="J43" s="879"/>
    </row>
    <row r="44" spans="3:23" ht="13.5" thickBot="1" x14ac:dyDescent="0.25">
      <c r="J44" s="41" t="s">
        <v>246</v>
      </c>
    </row>
    <row r="47" spans="3:23" x14ac:dyDescent="0.2">
      <c r="G47" s="1"/>
    </row>
    <row r="49" spans="4:4" ht="12.75" customHeight="1" x14ac:dyDescent="0.2"/>
    <row r="50" spans="4:4" ht="12.75" customHeight="1" x14ac:dyDescent="0.2">
      <c r="D50" s="1"/>
    </row>
    <row r="51" spans="4:4" ht="13.5" customHeight="1" x14ac:dyDescent="0.2"/>
    <row r="52" spans="4:4" ht="13.5" customHeight="1" x14ac:dyDescent="0.2"/>
    <row r="53" spans="4:4" ht="12.75" customHeight="1" x14ac:dyDescent="0.2"/>
    <row r="54" spans="4:4" ht="12.75" customHeight="1" x14ac:dyDescent="0.2"/>
    <row r="55" spans="4:4" ht="12.75" customHeight="1" x14ac:dyDescent="0.2"/>
    <row r="56" spans="4:4" ht="13.5" customHeight="1" x14ac:dyDescent="0.2"/>
  </sheetData>
  <customSheetViews>
    <customSheetView guid="{629AD52C-24BD-4C40-8730-95AF6C3D6969}" showRuler="0">
      <selection activeCell="C37" sqref="C37"/>
      <pageMargins left="0.75" right="0.75" top="1" bottom="1" header="0.5" footer="0.5"/>
      <headerFooter alignWithMargins="0"/>
    </customSheetView>
  </customSheetViews>
  <mergeCells count="87">
    <mergeCell ref="D40:E40"/>
    <mergeCell ref="F40:H40"/>
    <mergeCell ref="I40:J40"/>
    <mergeCell ref="D38:E38"/>
    <mergeCell ref="F38:H38"/>
    <mergeCell ref="I38:J38"/>
    <mergeCell ref="D43:E43"/>
    <mergeCell ref="F43:H43"/>
    <mergeCell ref="I43:J43"/>
    <mergeCell ref="D41:E41"/>
    <mergeCell ref="F41:H41"/>
    <mergeCell ref="I41:J41"/>
    <mergeCell ref="D42:E42"/>
    <mergeCell ref="F42:H42"/>
    <mergeCell ref="I42:J42"/>
    <mergeCell ref="I26:J26"/>
    <mergeCell ref="A8:B8"/>
    <mergeCell ref="M15:P15"/>
    <mergeCell ref="M16:P16"/>
    <mergeCell ref="M17:P17"/>
    <mergeCell ref="A6:B6"/>
    <mergeCell ref="C6:D6"/>
    <mergeCell ref="E6:G6"/>
    <mergeCell ref="G17:I17"/>
    <mergeCell ref="E16:F16"/>
    <mergeCell ref="E15:F15"/>
    <mergeCell ref="G16:I16"/>
    <mergeCell ref="A7:B7"/>
    <mergeCell ref="C2:K2"/>
    <mergeCell ref="K6:L6"/>
    <mergeCell ref="G19:I19"/>
    <mergeCell ref="G15:I15"/>
    <mergeCell ref="G18:I18"/>
    <mergeCell ref="E18:F18"/>
    <mergeCell ref="E19:F19"/>
    <mergeCell ref="E17:F17"/>
    <mergeCell ref="C7:D7"/>
    <mergeCell ref="E7:G7"/>
    <mergeCell ref="K7:L7"/>
    <mergeCell ref="C8:D8"/>
    <mergeCell ref="E8:G8"/>
    <mergeCell ref="K8:L8"/>
    <mergeCell ref="C32:C34"/>
    <mergeCell ref="D39:E39"/>
    <mergeCell ref="I32:J32"/>
    <mergeCell ref="D32:E32"/>
    <mergeCell ref="I29:J29"/>
    <mergeCell ref="F29:H29"/>
    <mergeCell ref="F39:H39"/>
    <mergeCell ref="I39:J39"/>
    <mergeCell ref="C27:C31"/>
    <mergeCell ref="D37:E37"/>
    <mergeCell ref="F37:H37"/>
    <mergeCell ref="I37:J37"/>
    <mergeCell ref="C35:C39"/>
    <mergeCell ref="D35:E35"/>
    <mergeCell ref="F35:H35"/>
    <mergeCell ref="I35:J35"/>
    <mergeCell ref="D36:E36"/>
    <mergeCell ref="F36:H36"/>
    <mergeCell ref="D30:E30"/>
    <mergeCell ref="F30:H30"/>
    <mergeCell ref="I30:J30"/>
    <mergeCell ref="F32:H32"/>
    <mergeCell ref="I36:J36"/>
    <mergeCell ref="I33:J33"/>
    <mergeCell ref="D33:E33"/>
    <mergeCell ref="F33:H33"/>
    <mergeCell ref="D34:E34"/>
    <mergeCell ref="F34:H34"/>
    <mergeCell ref="I34:J34"/>
    <mergeCell ref="R15:W15"/>
    <mergeCell ref="R16:W21"/>
    <mergeCell ref="R22:W22"/>
    <mergeCell ref="D28:E28"/>
    <mergeCell ref="D31:E31"/>
    <mergeCell ref="F28:H28"/>
    <mergeCell ref="F27:H27"/>
    <mergeCell ref="E22:I23"/>
    <mergeCell ref="I27:J27"/>
    <mergeCell ref="F26:H26"/>
    <mergeCell ref="D26:E26"/>
    <mergeCell ref="D27:E27"/>
    <mergeCell ref="I28:J28"/>
    <mergeCell ref="F31:H31"/>
    <mergeCell ref="I31:J31"/>
    <mergeCell ref="D29:E29"/>
  </mergeCells>
  <phoneticPr fontId="0" type="noConversion"/>
  <hyperlinks>
    <hyperlink ref="N9" location="INDICE!A1" display="INDICE"/>
    <hyperlink ref="E16:F16" r:id="rId1" display="EEA"/>
    <hyperlink ref="G17:I17" r:id="rId2" display="EC Environment"/>
    <hyperlink ref="G18:I18" r:id="rId3" display="LIFE"/>
    <hyperlink ref="G19:I19" r:id="rId4" display="Eco-innovation grants"/>
    <hyperlink ref="G16:I16" r:id="rId5" display="Clima"/>
    <hyperlink ref="E17:F17" r:id="rId6" display="OJ"/>
    <hyperlink ref="E18:F18" r:id="rId7" display="UE"/>
    <hyperlink ref="K7:L7" r:id="rId8" location="mitigation" display="             Link"/>
    <hyperlink ref="K8:L8" r:id="rId9" location="mitigation" display="             Link"/>
    <hyperlink ref="E19:F19" r:id="rId10" display="TED"/>
    <hyperlink ref="J44" location="INDICE!A1" display="INDICE"/>
    <hyperlink ref="M17:P17" r:id="rId11" location="planning17" display="LINK"/>
    <hyperlink ref="R22:W22" r:id="rId12" display="LINK"/>
  </hyperlinks>
  <pageMargins left="0.75" right="0.75" top="1" bottom="1" header="0.5" footer="0.5"/>
  <pageSetup paperSize="139" orientation="portrait" r:id="rId13"/>
  <headerFooter alignWithMargins="0"/>
  <drawing r:id="rId14"/>
  <legacyDrawing r:id="rId1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tabColor indexed="42"/>
  </sheetPr>
  <dimension ref="A1:U88"/>
  <sheetViews>
    <sheetView topLeftCell="A7" zoomScaleNormal="100" workbookViewId="0">
      <selection activeCell="K17" sqref="K17"/>
    </sheetView>
  </sheetViews>
  <sheetFormatPr defaultRowHeight="12.75" x14ac:dyDescent="0.2"/>
  <cols>
    <col min="3" max="3" width="10.7109375" bestFit="1" customWidth="1"/>
    <col min="4" max="4" width="9.7109375" customWidth="1"/>
    <col min="5" max="6" width="11.7109375" customWidth="1"/>
    <col min="9" max="9" width="21.5703125" customWidth="1"/>
  </cols>
  <sheetData>
    <row r="1" spans="1:21" ht="13.5" thickBot="1" x14ac:dyDescent="0.25">
      <c r="A1" s="102"/>
    </row>
    <row r="2" spans="1:21" ht="13.5" thickBot="1" x14ac:dyDescent="0.25">
      <c r="C2" s="888" t="s">
        <v>262</v>
      </c>
      <c r="D2" s="889"/>
      <c r="E2" s="889"/>
      <c r="F2" s="889"/>
      <c r="G2" s="889"/>
      <c r="H2" s="889"/>
      <c r="I2" s="889"/>
      <c r="J2" s="889"/>
      <c r="K2" s="890"/>
      <c r="L2" s="13"/>
    </row>
    <row r="3" spans="1:21" ht="16.5" thickBot="1" x14ac:dyDescent="0.3">
      <c r="A3" s="864" t="s">
        <v>109</v>
      </c>
      <c r="B3" s="864"/>
      <c r="C3" s="864" t="s">
        <v>64</v>
      </c>
      <c r="D3" s="864"/>
      <c r="E3" s="864" t="s">
        <v>65</v>
      </c>
      <c r="F3" s="864"/>
      <c r="G3" s="864"/>
      <c r="H3" s="19" t="s">
        <v>66</v>
      </c>
      <c r="I3" s="19" t="s">
        <v>217</v>
      </c>
      <c r="J3" s="20" t="s">
        <v>218</v>
      </c>
      <c r="K3" s="864" t="s">
        <v>257</v>
      </c>
      <c r="L3" s="864"/>
      <c r="M3" s="21" t="s">
        <v>22</v>
      </c>
      <c r="N3" s="19" t="s">
        <v>23</v>
      </c>
    </row>
    <row r="4" spans="1:21" s="221" customFormat="1" ht="46.5" customHeight="1" x14ac:dyDescent="0.2">
      <c r="A4" s="918" t="s">
        <v>256</v>
      </c>
      <c r="B4" s="919"/>
      <c r="C4" s="914" t="s">
        <v>699</v>
      </c>
      <c r="D4" s="915"/>
      <c r="E4" s="737" t="s">
        <v>1699</v>
      </c>
      <c r="F4" s="916"/>
      <c r="G4" s="917"/>
      <c r="H4" s="486">
        <v>1</v>
      </c>
      <c r="I4" s="487">
        <v>42795</v>
      </c>
      <c r="J4" s="488"/>
      <c r="K4" s="900" t="s">
        <v>257</v>
      </c>
      <c r="L4" s="901"/>
      <c r="M4" s="431"/>
      <c r="N4" s="430"/>
    </row>
    <row r="5" spans="1:21" s="321" customFormat="1" ht="46.5" customHeight="1" x14ac:dyDescent="0.2">
      <c r="A5" s="911" t="s">
        <v>256</v>
      </c>
      <c r="B5" s="912"/>
      <c r="C5" s="913" t="s">
        <v>699</v>
      </c>
      <c r="D5" s="885"/>
      <c r="E5" s="744" t="s">
        <v>1700</v>
      </c>
      <c r="F5" s="754"/>
      <c r="G5" s="755"/>
      <c r="H5" s="198">
        <v>1</v>
      </c>
      <c r="I5" s="328">
        <v>43011</v>
      </c>
      <c r="J5" s="157"/>
      <c r="K5" s="896" t="s">
        <v>257</v>
      </c>
      <c r="L5" s="897"/>
      <c r="M5" s="216"/>
      <c r="N5" s="7"/>
    </row>
    <row r="6" spans="1:21" s="321" customFormat="1" ht="46.5" customHeight="1" x14ac:dyDescent="0.2">
      <c r="A6" s="911" t="s">
        <v>256</v>
      </c>
      <c r="B6" s="912"/>
      <c r="C6" s="913" t="s">
        <v>699</v>
      </c>
      <c r="D6" s="885"/>
      <c r="E6" s="744" t="s">
        <v>1725</v>
      </c>
      <c r="F6" s="754"/>
      <c r="G6" s="755"/>
      <c r="H6" s="198">
        <v>1</v>
      </c>
      <c r="I6" s="323">
        <v>42705</v>
      </c>
      <c r="J6" s="157"/>
      <c r="K6" s="896" t="s">
        <v>257</v>
      </c>
      <c r="L6" s="897"/>
      <c r="M6" s="216"/>
      <c r="N6" s="7"/>
    </row>
    <row r="7" spans="1:21" s="321" customFormat="1" ht="46.5" customHeight="1" x14ac:dyDescent="0.2">
      <c r="A7" s="911" t="s">
        <v>256</v>
      </c>
      <c r="B7" s="912"/>
      <c r="C7" s="913" t="s">
        <v>699</v>
      </c>
      <c r="D7" s="885"/>
      <c r="E7" s="744" t="s">
        <v>1731</v>
      </c>
      <c r="F7" s="754"/>
      <c r="G7" s="755"/>
      <c r="H7" s="198">
        <v>1</v>
      </c>
      <c r="I7" s="329">
        <v>42691</v>
      </c>
      <c r="J7" s="157"/>
      <c r="K7" s="896" t="s">
        <v>257</v>
      </c>
      <c r="L7" s="897"/>
      <c r="M7" s="216"/>
      <c r="N7" s="7"/>
    </row>
    <row r="8" spans="1:21" s="321" customFormat="1" ht="46.5" customHeight="1" x14ac:dyDescent="0.2">
      <c r="A8" s="911" t="s">
        <v>256</v>
      </c>
      <c r="B8" s="912"/>
      <c r="C8" s="913" t="s">
        <v>699</v>
      </c>
      <c r="D8" s="885"/>
      <c r="E8" s="744" t="s">
        <v>1734</v>
      </c>
      <c r="F8" s="754"/>
      <c r="G8" s="755"/>
      <c r="H8" s="198">
        <v>1</v>
      </c>
      <c r="I8" s="330">
        <v>42698</v>
      </c>
      <c r="J8" s="157"/>
      <c r="K8" s="896" t="s">
        <v>257</v>
      </c>
      <c r="L8" s="897"/>
      <c r="M8" s="216"/>
      <c r="N8" s="7"/>
    </row>
    <row r="9" spans="1:21" s="321" customFormat="1" ht="46.5" customHeight="1" x14ac:dyDescent="0.2">
      <c r="A9" s="911" t="s">
        <v>256</v>
      </c>
      <c r="B9" s="912"/>
      <c r="C9" s="913" t="s">
        <v>699</v>
      </c>
      <c r="D9" s="885"/>
      <c r="E9" s="744" t="s">
        <v>1749</v>
      </c>
      <c r="F9" s="754"/>
      <c r="G9" s="755"/>
      <c r="H9" s="198">
        <v>1</v>
      </c>
      <c r="I9" s="335">
        <v>42698</v>
      </c>
      <c r="J9" s="157"/>
      <c r="K9" s="896" t="s">
        <v>257</v>
      </c>
      <c r="L9" s="897"/>
      <c r="M9" s="216"/>
      <c r="N9" s="7"/>
    </row>
    <row r="10" spans="1:21" s="341" customFormat="1" ht="46.5" customHeight="1" x14ac:dyDescent="0.2">
      <c r="A10" s="911" t="s">
        <v>256</v>
      </c>
      <c r="B10" s="912"/>
      <c r="C10" s="913" t="s">
        <v>699</v>
      </c>
      <c r="D10" s="885"/>
      <c r="E10" s="744" t="s">
        <v>2032</v>
      </c>
      <c r="F10" s="754"/>
      <c r="G10" s="755"/>
      <c r="H10" s="198">
        <v>1</v>
      </c>
      <c r="I10" s="346">
        <v>42831</v>
      </c>
      <c r="J10" s="157"/>
      <c r="K10" s="896" t="s">
        <v>257</v>
      </c>
      <c r="L10" s="897"/>
      <c r="M10" s="216"/>
      <c r="N10" s="7"/>
    </row>
    <row r="11" spans="1:21" s="351" customFormat="1" ht="46.5" customHeight="1" x14ac:dyDescent="0.2">
      <c r="A11" s="911" t="s">
        <v>256</v>
      </c>
      <c r="B11" s="912"/>
      <c r="C11" s="913" t="s">
        <v>699</v>
      </c>
      <c r="D11" s="885"/>
      <c r="E11" s="744" t="s">
        <v>1936</v>
      </c>
      <c r="F11" s="754"/>
      <c r="G11" s="755"/>
      <c r="H11" s="198">
        <v>1</v>
      </c>
      <c r="I11" s="237">
        <v>42831</v>
      </c>
      <c r="J11" s="176"/>
      <c r="K11" s="776" t="s">
        <v>257</v>
      </c>
      <c r="L11" s="821"/>
      <c r="M11" s="216"/>
      <c r="N11" s="7"/>
    </row>
    <row r="12" spans="1:21" s="542" customFormat="1" ht="85.5" customHeight="1" x14ac:dyDescent="0.2">
      <c r="A12" s="911" t="s">
        <v>256</v>
      </c>
      <c r="B12" s="912"/>
      <c r="C12" s="913" t="s">
        <v>1477</v>
      </c>
      <c r="D12" s="885"/>
      <c r="E12" s="744" t="s">
        <v>2026</v>
      </c>
      <c r="F12" s="754"/>
      <c r="G12" s="755"/>
      <c r="H12" s="198">
        <v>1</v>
      </c>
      <c r="I12" s="237">
        <v>42829</v>
      </c>
      <c r="J12" s="176"/>
      <c r="K12" s="776" t="s">
        <v>257</v>
      </c>
      <c r="L12" s="821"/>
      <c r="M12" s="216"/>
      <c r="N12" s="7"/>
    </row>
    <row r="13" spans="1:21" s="557" customFormat="1" ht="40.5" customHeight="1" x14ac:dyDescent="0.2">
      <c r="A13" s="911" t="s">
        <v>256</v>
      </c>
      <c r="B13" s="912"/>
      <c r="C13" s="913" t="s">
        <v>2083</v>
      </c>
      <c r="D13" s="885"/>
      <c r="E13" s="744" t="s">
        <v>2082</v>
      </c>
      <c r="F13" s="754"/>
      <c r="G13" s="755"/>
      <c r="H13" s="198">
        <v>1</v>
      </c>
      <c r="I13" s="237">
        <v>42821</v>
      </c>
      <c r="J13" s="176"/>
      <c r="K13" s="776" t="s">
        <v>257</v>
      </c>
      <c r="L13" s="821"/>
      <c r="M13" s="216"/>
      <c r="N13" s="7"/>
    </row>
    <row r="14" spans="1:21" s="565" customFormat="1" ht="39.75" customHeight="1" x14ac:dyDescent="0.2">
      <c r="A14" s="911" t="s">
        <v>256</v>
      </c>
      <c r="B14" s="912"/>
      <c r="C14" s="913" t="s">
        <v>2083</v>
      </c>
      <c r="D14" s="885"/>
      <c r="E14" s="958" t="s">
        <v>2124</v>
      </c>
      <c r="F14" s="959"/>
      <c r="G14" s="960"/>
      <c r="H14" s="198">
        <v>1</v>
      </c>
      <c r="I14" s="237">
        <v>42829</v>
      </c>
      <c r="J14" s="176"/>
      <c r="K14" s="776" t="s">
        <v>257</v>
      </c>
      <c r="L14" s="821"/>
      <c r="M14" s="216"/>
      <c r="N14" s="7"/>
    </row>
    <row r="15" spans="1:21" ht="36" customHeight="1" x14ac:dyDescent="0.2">
      <c r="F15" s="1"/>
      <c r="G15" s="432" t="s">
        <v>17</v>
      </c>
      <c r="H15" s="489">
        <f>SUM(H4:H14)</f>
        <v>11</v>
      </c>
      <c r="N15" s="1"/>
      <c r="O15" s="263"/>
      <c r="P15" s="263"/>
    </row>
    <row r="16" spans="1:21" ht="13.5" customHeight="1" thickBot="1" x14ac:dyDescent="0.25">
      <c r="F16" s="1"/>
      <c r="G16" s="80"/>
      <c r="H16" s="81"/>
      <c r="M16" s="263"/>
      <c r="N16" s="1"/>
      <c r="O16" s="263"/>
      <c r="P16" s="263"/>
      <c r="R16" s="155"/>
      <c r="S16" s="155"/>
      <c r="T16" s="155"/>
      <c r="U16" s="155"/>
    </row>
    <row r="17" spans="3:21" ht="13.5" customHeight="1" thickBot="1" x14ac:dyDescent="0.25">
      <c r="D17" s="66"/>
      <c r="E17" s="927" t="s">
        <v>139</v>
      </c>
      <c r="F17" s="928"/>
      <c r="G17" s="655" t="s">
        <v>162</v>
      </c>
      <c r="H17" s="656"/>
      <c r="I17" s="657"/>
      <c r="K17" s="123" t="s">
        <v>246</v>
      </c>
      <c r="M17" s="791" t="s">
        <v>968</v>
      </c>
      <c r="N17" s="792"/>
      <c r="O17" s="792"/>
      <c r="P17" s="792"/>
      <c r="Q17" s="792"/>
      <c r="R17" s="793"/>
      <c r="S17" s="155"/>
      <c r="T17" s="155"/>
      <c r="U17" s="155"/>
    </row>
    <row r="18" spans="3:21" ht="13.5" customHeight="1" x14ac:dyDescent="0.2">
      <c r="D18" s="66"/>
      <c r="E18" s="922" t="s">
        <v>74</v>
      </c>
      <c r="F18" s="924"/>
      <c r="G18" s="934" t="s">
        <v>275</v>
      </c>
      <c r="H18" s="935"/>
      <c r="I18" s="936"/>
      <c r="K18" s="69"/>
      <c r="L18" s="1"/>
      <c r="M18" s="756" t="s">
        <v>1710</v>
      </c>
      <c r="N18" s="757"/>
      <c r="O18" s="757"/>
      <c r="P18" s="757"/>
      <c r="Q18" s="757"/>
      <c r="R18" s="758"/>
      <c r="S18" s="155"/>
      <c r="T18" s="155"/>
      <c r="U18" s="155"/>
    </row>
    <row r="19" spans="3:21" ht="12.75" customHeight="1" x14ac:dyDescent="0.2">
      <c r="D19" s="66"/>
      <c r="E19" s="922" t="s">
        <v>1041</v>
      </c>
      <c r="F19" s="924"/>
      <c r="G19" s="893"/>
      <c r="H19" s="894"/>
      <c r="I19" s="895"/>
      <c r="M19" s="759"/>
      <c r="N19" s="760"/>
      <c r="O19" s="760"/>
      <c r="P19" s="760"/>
      <c r="Q19" s="760"/>
      <c r="R19" s="761"/>
      <c r="S19" s="155"/>
      <c r="T19" s="155"/>
      <c r="U19" s="155"/>
    </row>
    <row r="20" spans="3:21" ht="38.25" customHeight="1" x14ac:dyDescent="0.2">
      <c r="D20" s="66"/>
      <c r="E20" s="922" t="s">
        <v>1056</v>
      </c>
      <c r="F20" s="923"/>
      <c r="G20" s="931"/>
      <c r="H20" s="932"/>
      <c r="I20" s="933"/>
      <c r="M20" s="759"/>
      <c r="N20" s="760"/>
      <c r="O20" s="760"/>
      <c r="P20" s="760"/>
      <c r="Q20" s="760"/>
      <c r="R20" s="761"/>
      <c r="S20" s="155"/>
      <c r="T20" s="155"/>
      <c r="U20" s="155"/>
    </row>
    <row r="21" spans="3:21" ht="13.5" customHeight="1" x14ac:dyDescent="0.2">
      <c r="D21" s="66"/>
      <c r="E21" s="820" t="s">
        <v>163</v>
      </c>
      <c r="F21" s="937"/>
      <c r="G21" s="940"/>
      <c r="H21" s="941"/>
      <c r="I21" s="942"/>
      <c r="M21" s="759"/>
      <c r="N21" s="760"/>
      <c r="O21" s="760"/>
      <c r="P21" s="760"/>
      <c r="Q21" s="760"/>
      <c r="R21" s="761"/>
    </row>
    <row r="22" spans="3:21" ht="15" customHeight="1" thickBot="1" x14ac:dyDescent="0.25">
      <c r="D22" s="66"/>
      <c r="E22" s="902" t="s">
        <v>278</v>
      </c>
      <c r="F22" s="903"/>
      <c r="G22" s="943"/>
      <c r="H22" s="944"/>
      <c r="I22" s="945"/>
      <c r="M22" s="762"/>
      <c r="N22" s="763"/>
      <c r="O22" s="763"/>
      <c r="P22" s="763"/>
      <c r="Q22" s="763"/>
      <c r="R22" s="764"/>
    </row>
    <row r="23" spans="3:21" ht="14.25" customHeight="1" thickBot="1" x14ac:dyDescent="0.25">
      <c r="E23" s="38"/>
      <c r="F23" s="38"/>
      <c r="G23" s="6"/>
      <c r="H23" s="6"/>
      <c r="I23" s="6"/>
      <c r="M23" s="794" t="s">
        <v>257</v>
      </c>
      <c r="N23" s="795"/>
      <c r="O23" s="795"/>
      <c r="P23" s="795"/>
      <c r="Q23" s="795"/>
      <c r="R23" s="796"/>
    </row>
    <row r="24" spans="3:21" ht="35.25" customHeight="1" thickBot="1" x14ac:dyDescent="0.25">
      <c r="O24" s="304"/>
      <c r="P24" s="304"/>
      <c r="Q24" s="304"/>
      <c r="R24" s="304"/>
    </row>
    <row r="25" spans="3:21" ht="24.75" customHeight="1" thickBot="1" x14ac:dyDescent="0.25">
      <c r="C25" s="128" t="s">
        <v>220</v>
      </c>
      <c r="D25" s="726" t="s">
        <v>64</v>
      </c>
      <c r="E25" s="727"/>
      <c r="F25" s="726" t="s">
        <v>290</v>
      </c>
      <c r="G25" s="731"/>
      <c r="H25" s="727"/>
      <c r="I25" s="797" t="s">
        <v>217</v>
      </c>
      <c r="J25" s="798"/>
      <c r="O25" s="304"/>
      <c r="P25" s="304"/>
      <c r="Q25" s="304"/>
      <c r="R25" s="304"/>
    </row>
    <row r="26" spans="3:21" ht="37.5" customHeight="1" x14ac:dyDescent="0.2">
      <c r="C26" s="920" t="s">
        <v>1158</v>
      </c>
      <c r="D26" s="929" t="s">
        <v>68</v>
      </c>
      <c r="E26" s="930"/>
      <c r="F26" s="961" t="s">
        <v>26</v>
      </c>
      <c r="G26" s="840"/>
      <c r="H26" s="841"/>
      <c r="I26" s="938">
        <v>41803</v>
      </c>
      <c r="J26" s="939"/>
    </row>
    <row r="27" spans="3:21" ht="48" customHeight="1" x14ac:dyDescent="0.2">
      <c r="C27" s="921"/>
      <c r="D27" s="898" t="s">
        <v>478</v>
      </c>
      <c r="E27" s="899"/>
      <c r="F27" s="805" t="s">
        <v>383</v>
      </c>
      <c r="G27" s="802"/>
      <c r="H27" s="835"/>
      <c r="I27" s="891">
        <v>41817</v>
      </c>
      <c r="J27" s="892"/>
    </row>
    <row r="28" spans="3:21" ht="57.75" customHeight="1" x14ac:dyDescent="0.2">
      <c r="C28" s="921"/>
      <c r="D28" s="898" t="s">
        <v>68</v>
      </c>
      <c r="E28" s="906"/>
      <c r="F28" s="805" t="s">
        <v>154</v>
      </c>
      <c r="G28" s="802"/>
      <c r="H28" s="835"/>
      <c r="I28" s="891">
        <v>41822</v>
      </c>
      <c r="J28" s="892"/>
      <c r="M28" s="263"/>
    </row>
    <row r="29" spans="3:21" ht="38.25" customHeight="1" x14ac:dyDescent="0.2">
      <c r="C29" s="921"/>
      <c r="D29" s="898" t="s">
        <v>478</v>
      </c>
      <c r="E29" s="899"/>
      <c r="F29" s="805" t="s">
        <v>155</v>
      </c>
      <c r="G29" s="802"/>
      <c r="H29" s="835"/>
      <c r="I29" s="891">
        <v>41824</v>
      </c>
      <c r="J29" s="892"/>
      <c r="M29" s="263"/>
    </row>
    <row r="30" spans="3:21" ht="52.5" customHeight="1" x14ac:dyDescent="0.2">
      <c r="C30" s="921"/>
      <c r="D30" s="898" t="s">
        <v>478</v>
      </c>
      <c r="E30" s="899"/>
      <c r="F30" s="805" t="s">
        <v>387</v>
      </c>
      <c r="G30" s="802"/>
      <c r="H30" s="835"/>
      <c r="I30" s="891">
        <v>41831</v>
      </c>
      <c r="J30" s="892"/>
      <c r="M30" s="263"/>
    </row>
    <row r="31" spans="3:21" ht="63.75" customHeight="1" x14ac:dyDescent="0.2">
      <c r="C31" s="921"/>
      <c r="D31" s="898" t="s">
        <v>478</v>
      </c>
      <c r="E31" s="899"/>
      <c r="F31" s="805" t="s">
        <v>531</v>
      </c>
      <c r="G31" s="802"/>
      <c r="H31" s="835"/>
      <c r="I31" s="891">
        <v>41862</v>
      </c>
      <c r="J31" s="892"/>
      <c r="M31" s="152"/>
      <c r="Q31" s="152"/>
    </row>
    <row r="32" spans="3:21" ht="66.75" customHeight="1" x14ac:dyDescent="0.2">
      <c r="C32" s="921"/>
      <c r="D32" s="898" t="s">
        <v>478</v>
      </c>
      <c r="E32" s="899"/>
      <c r="F32" s="805" t="s">
        <v>512</v>
      </c>
      <c r="G32" s="802"/>
      <c r="H32" s="835"/>
      <c r="I32" s="891">
        <v>41906</v>
      </c>
      <c r="J32" s="892"/>
      <c r="O32" s="155"/>
      <c r="P32" s="155"/>
      <c r="Q32" s="152"/>
    </row>
    <row r="33" spans="1:21" s="152" customFormat="1" ht="66" customHeight="1" x14ac:dyDescent="0.2">
      <c r="A33"/>
      <c r="B33"/>
      <c r="C33" s="921"/>
      <c r="D33" s="898"/>
      <c r="E33" s="899"/>
      <c r="F33" s="805" t="s">
        <v>530</v>
      </c>
      <c r="G33" s="802"/>
      <c r="H33" s="835"/>
      <c r="I33" s="891">
        <v>41912</v>
      </c>
      <c r="J33" s="892"/>
      <c r="K33"/>
      <c r="L33"/>
      <c r="O33" s="159"/>
      <c r="P33" s="159"/>
      <c r="S33"/>
      <c r="T33"/>
      <c r="U33"/>
    </row>
    <row r="34" spans="1:21" s="152" customFormat="1" ht="45" customHeight="1" thickBot="1" x14ac:dyDescent="0.25">
      <c r="C34" s="921"/>
      <c r="D34" s="898" t="s">
        <v>684</v>
      </c>
      <c r="E34" s="899"/>
      <c r="F34" s="805" t="s">
        <v>683</v>
      </c>
      <c r="G34" s="802"/>
      <c r="H34" s="835"/>
      <c r="I34" s="891">
        <v>41988</v>
      </c>
      <c r="J34" s="892"/>
      <c r="O34" s="192"/>
      <c r="P34" s="192"/>
      <c r="Q34" s="155"/>
      <c r="S34"/>
      <c r="T34"/>
      <c r="U34"/>
    </row>
    <row r="35" spans="1:21" s="152" customFormat="1" ht="45" customHeight="1" x14ac:dyDescent="0.2">
      <c r="C35" s="946" t="s">
        <v>1157</v>
      </c>
      <c r="D35" s="898" t="s">
        <v>684</v>
      </c>
      <c r="E35" s="899"/>
      <c r="F35" s="805" t="s">
        <v>685</v>
      </c>
      <c r="G35" s="802"/>
      <c r="H35" s="835"/>
      <c r="I35" s="891">
        <v>42019</v>
      </c>
      <c r="J35" s="892"/>
      <c r="O35" s="208"/>
      <c r="P35" s="208"/>
      <c r="Q35" s="159"/>
      <c r="S35"/>
      <c r="T35"/>
      <c r="U35"/>
    </row>
    <row r="36" spans="1:21" s="152" customFormat="1" ht="45" customHeight="1" x14ac:dyDescent="0.2">
      <c r="C36" s="947"/>
      <c r="D36" s="898" t="s">
        <v>684</v>
      </c>
      <c r="E36" s="899"/>
      <c r="F36" s="805" t="s">
        <v>686</v>
      </c>
      <c r="G36" s="802"/>
      <c r="H36" s="835"/>
      <c r="I36" s="891">
        <v>42019</v>
      </c>
      <c r="J36" s="892"/>
      <c r="M36" s="155"/>
      <c r="N36" s="155"/>
      <c r="O36" s="208"/>
      <c r="P36" s="208"/>
      <c r="Q36" s="192"/>
    </row>
    <row r="37" spans="1:21" s="155" customFormat="1" ht="49.5" customHeight="1" x14ac:dyDescent="0.2">
      <c r="A37" s="152"/>
      <c r="B37" s="152"/>
      <c r="C37" s="947"/>
      <c r="D37" s="898" t="s">
        <v>684</v>
      </c>
      <c r="E37" s="899"/>
      <c r="F37" s="805" t="s">
        <v>687</v>
      </c>
      <c r="G37" s="802"/>
      <c r="H37" s="835"/>
      <c r="I37" s="891">
        <v>42019</v>
      </c>
      <c r="J37" s="892"/>
      <c r="K37" s="152"/>
      <c r="L37" s="152"/>
      <c r="M37" s="159"/>
      <c r="N37" s="159"/>
      <c r="O37" s="211"/>
      <c r="P37" s="211"/>
      <c r="Q37" s="208"/>
      <c r="S37" s="152"/>
      <c r="T37" s="152"/>
      <c r="U37" s="152"/>
    </row>
    <row r="38" spans="1:21" s="159" customFormat="1" ht="49.5" customHeight="1" x14ac:dyDescent="0.2">
      <c r="A38" s="155"/>
      <c r="B38" s="155"/>
      <c r="C38" s="947"/>
      <c r="D38" s="898" t="s">
        <v>699</v>
      </c>
      <c r="E38" s="899"/>
      <c r="F38" s="805" t="s">
        <v>761</v>
      </c>
      <c r="G38" s="802"/>
      <c r="H38" s="835"/>
      <c r="I38" s="891">
        <v>42026</v>
      </c>
      <c r="J38" s="892"/>
      <c r="K38" s="155"/>
      <c r="L38" s="155"/>
      <c r="M38" s="192"/>
      <c r="N38" s="192"/>
      <c r="O38" s="213"/>
      <c r="P38" s="213"/>
      <c r="Q38" s="208"/>
      <c r="S38" s="152"/>
      <c r="T38" s="152"/>
      <c r="U38" s="152"/>
    </row>
    <row r="39" spans="1:21" s="192" customFormat="1" ht="49.5" customHeight="1" x14ac:dyDescent="0.2">
      <c r="A39" s="159"/>
      <c r="B39" s="159"/>
      <c r="C39" s="947"/>
      <c r="D39" s="898" t="s">
        <v>699</v>
      </c>
      <c r="E39" s="899"/>
      <c r="F39" s="805" t="s">
        <v>694</v>
      </c>
      <c r="G39" s="802"/>
      <c r="H39" s="835"/>
      <c r="I39" s="891">
        <v>42040</v>
      </c>
      <c r="J39" s="892"/>
      <c r="K39" s="159"/>
      <c r="L39" s="159"/>
      <c r="M39" s="208"/>
      <c r="N39" s="208"/>
      <c r="O39" s="213"/>
      <c r="P39" s="213"/>
      <c r="Q39" s="211"/>
      <c r="S39" s="152"/>
      <c r="T39" s="152"/>
      <c r="U39" s="152"/>
    </row>
    <row r="40" spans="1:21" s="208" customFormat="1" ht="49.5" customHeight="1" x14ac:dyDescent="0.2">
      <c r="A40" s="192"/>
      <c r="B40" s="192"/>
      <c r="C40" s="947"/>
      <c r="D40" s="948" t="s">
        <v>699</v>
      </c>
      <c r="E40" s="949"/>
      <c r="F40" s="954" t="s">
        <v>737</v>
      </c>
      <c r="G40" s="955"/>
      <c r="H40" s="956"/>
      <c r="I40" s="907">
        <v>42075</v>
      </c>
      <c r="J40" s="908"/>
      <c r="K40" s="192"/>
      <c r="L40" s="192"/>
      <c r="O40"/>
      <c r="P40"/>
      <c r="Q40" s="213"/>
      <c r="S40" s="155"/>
      <c r="T40" s="155"/>
      <c r="U40" s="155"/>
    </row>
    <row r="41" spans="1:21" s="208" customFormat="1" ht="49.5" customHeight="1" x14ac:dyDescent="0.2">
      <c r="C41" s="947"/>
      <c r="D41" s="957" t="s">
        <v>665</v>
      </c>
      <c r="E41" s="949"/>
      <c r="F41" s="954" t="s">
        <v>754</v>
      </c>
      <c r="G41" s="955"/>
      <c r="H41" s="956"/>
      <c r="I41" s="907">
        <v>42089</v>
      </c>
      <c r="J41" s="908"/>
      <c r="M41" s="211"/>
      <c r="N41" s="211"/>
      <c r="O41"/>
      <c r="P41"/>
      <c r="Q41" s="213"/>
      <c r="S41" s="159"/>
      <c r="T41" s="159"/>
      <c r="U41" s="159"/>
    </row>
    <row r="42" spans="1:21" s="211" customFormat="1" ht="49.5" customHeight="1" x14ac:dyDescent="0.2">
      <c r="A42" s="208"/>
      <c r="B42" s="208"/>
      <c r="C42" s="947"/>
      <c r="D42" s="909" t="s">
        <v>665</v>
      </c>
      <c r="E42" s="899"/>
      <c r="F42" s="838" t="s">
        <v>771</v>
      </c>
      <c r="G42" s="904"/>
      <c r="H42" s="905"/>
      <c r="I42" s="891">
        <v>42089</v>
      </c>
      <c r="J42" s="892"/>
      <c r="K42" s="208"/>
      <c r="L42" s="208"/>
      <c r="M42" s="213"/>
      <c r="N42" s="213"/>
      <c r="O42"/>
      <c r="P42"/>
      <c r="Q42" s="213"/>
      <c r="S42" s="192"/>
      <c r="T42" s="192"/>
      <c r="U42" s="192"/>
    </row>
    <row r="43" spans="1:21" s="213" customFormat="1" ht="71.25" customHeight="1" x14ac:dyDescent="0.2">
      <c r="A43" s="211"/>
      <c r="B43" s="211"/>
      <c r="C43" s="947"/>
      <c r="D43" s="909" t="s">
        <v>699</v>
      </c>
      <c r="E43" s="910"/>
      <c r="F43" s="838" t="s">
        <v>679</v>
      </c>
      <c r="G43" s="904"/>
      <c r="H43" s="905"/>
      <c r="I43" s="891">
        <v>42019</v>
      </c>
      <c r="J43" s="892"/>
      <c r="K43" s="211"/>
      <c r="L43" s="211"/>
      <c r="Q43" s="221"/>
      <c r="S43" s="208"/>
      <c r="T43" s="208"/>
      <c r="U43" s="208"/>
    </row>
    <row r="44" spans="1:21" s="213" customFormat="1" ht="59.25" customHeight="1" x14ac:dyDescent="0.2">
      <c r="C44" s="947"/>
      <c r="D44" s="909" t="s">
        <v>31</v>
      </c>
      <c r="E44" s="910"/>
      <c r="F44" s="838" t="s">
        <v>848</v>
      </c>
      <c r="G44" s="904"/>
      <c r="H44" s="905"/>
      <c r="I44" s="891">
        <v>42115</v>
      </c>
      <c r="J44" s="892"/>
      <c r="M44"/>
      <c r="N44"/>
      <c r="O44" s="221"/>
      <c r="P44" s="221"/>
      <c r="Q44"/>
      <c r="S44" s="208"/>
      <c r="T44" s="208"/>
      <c r="U44" s="208"/>
    </row>
    <row r="45" spans="1:21" s="213" customFormat="1" ht="59.25" customHeight="1" x14ac:dyDescent="0.2">
      <c r="C45" s="947"/>
      <c r="D45" s="950" t="s">
        <v>699</v>
      </c>
      <c r="E45" s="951"/>
      <c r="F45" s="952" t="s">
        <v>726</v>
      </c>
      <c r="G45" s="952"/>
      <c r="H45" s="952"/>
      <c r="I45" s="925">
        <v>42124</v>
      </c>
      <c r="J45" s="926"/>
      <c r="M45"/>
      <c r="N45"/>
      <c r="O45"/>
      <c r="P45"/>
      <c r="Q45"/>
      <c r="S45" s="211"/>
      <c r="T45" s="211"/>
      <c r="U45" s="211"/>
    </row>
    <row r="46" spans="1:21" s="221" customFormat="1" ht="59.25" customHeight="1" x14ac:dyDescent="0.2">
      <c r="A46" s="213"/>
      <c r="B46" s="213"/>
      <c r="C46" s="947"/>
      <c r="D46" s="909" t="s">
        <v>1010</v>
      </c>
      <c r="E46" s="910"/>
      <c r="F46" s="838" t="s">
        <v>960</v>
      </c>
      <c r="G46" s="904"/>
      <c r="H46" s="905"/>
      <c r="I46" s="891">
        <v>42157</v>
      </c>
      <c r="J46" s="892"/>
      <c r="K46" s="213"/>
      <c r="L46" s="213"/>
      <c r="M46"/>
      <c r="N46"/>
      <c r="O46"/>
      <c r="P46"/>
      <c r="Q46"/>
      <c r="S46" s="213"/>
      <c r="T46" s="213"/>
      <c r="U46" s="213"/>
    </row>
    <row r="47" spans="1:21" s="221" customFormat="1" ht="59.25" customHeight="1" x14ac:dyDescent="0.2">
      <c r="C47" s="947"/>
      <c r="D47" s="909" t="s">
        <v>852</v>
      </c>
      <c r="E47" s="910"/>
      <c r="F47" s="838" t="s">
        <v>853</v>
      </c>
      <c r="G47" s="904"/>
      <c r="H47" s="905"/>
      <c r="I47" s="891">
        <v>42173</v>
      </c>
      <c r="J47" s="892"/>
      <c r="M47" s="213"/>
      <c r="N47" s="213"/>
      <c r="O47"/>
      <c r="P47"/>
      <c r="R47"/>
      <c r="S47" s="213"/>
      <c r="T47" s="213"/>
      <c r="U47" s="213"/>
    </row>
    <row r="48" spans="1:21" s="221" customFormat="1" ht="59.25" customHeight="1" x14ac:dyDescent="0.2">
      <c r="C48" s="947"/>
      <c r="D48" s="909" t="s">
        <v>699</v>
      </c>
      <c r="E48" s="910"/>
      <c r="F48" s="838" t="s">
        <v>856</v>
      </c>
      <c r="G48" s="904"/>
      <c r="H48" s="905"/>
      <c r="I48" s="891">
        <v>41977</v>
      </c>
      <c r="J48" s="892"/>
      <c r="R48"/>
      <c r="S48" s="213"/>
      <c r="T48" s="213"/>
      <c r="U48" s="213"/>
    </row>
    <row r="49" spans="1:21" s="221" customFormat="1" ht="59.25" customHeight="1" x14ac:dyDescent="0.2">
      <c r="C49" s="947"/>
      <c r="D49" s="898" t="s">
        <v>665</v>
      </c>
      <c r="E49" s="906"/>
      <c r="F49" s="744" t="s">
        <v>821</v>
      </c>
      <c r="G49" s="850"/>
      <c r="H49" s="851"/>
      <c r="I49" s="891">
        <v>42216</v>
      </c>
      <c r="J49" s="892"/>
      <c r="R49"/>
    </row>
    <row r="50" spans="1:21" ht="43.5" customHeight="1" x14ac:dyDescent="0.2">
      <c r="A50" s="221"/>
      <c r="B50" s="221"/>
      <c r="C50" s="947"/>
      <c r="D50" s="909" t="s">
        <v>699</v>
      </c>
      <c r="E50" s="910"/>
      <c r="F50" s="744" t="s">
        <v>1097</v>
      </c>
      <c r="G50" s="754"/>
      <c r="H50" s="755"/>
      <c r="I50" s="886">
        <v>42218</v>
      </c>
      <c r="J50" s="887"/>
      <c r="K50" s="221"/>
      <c r="L50" s="221"/>
      <c r="M50" s="221"/>
      <c r="N50" s="221"/>
      <c r="O50" s="221"/>
      <c r="P50" s="221"/>
      <c r="R50" s="221"/>
      <c r="S50" s="221"/>
      <c r="T50" s="221"/>
      <c r="U50" s="221"/>
    </row>
    <row r="51" spans="1:21" ht="54.75" customHeight="1" x14ac:dyDescent="0.2">
      <c r="C51" s="947"/>
      <c r="D51" s="898" t="s">
        <v>665</v>
      </c>
      <c r="E51" s="899"/>
      <c r="F51" s="744" t="s">
        <v>678</v>
      </c>
      <c r="G51" s="745"/>
      <c r="H51" s="746"/>
      <c r="I51" s="886">
        <v>42035</v>
      </c>
      <c r="J51" s="887"/>
      <c r="M51" s="221"/>
      <c r="N51" s="221"/>
      <c r="R51" s="221"/>
      <c r="S51" s="221"/>
      <c r="T51" s="221"/>
      <c r="U51" s="221"/>
    </row>
    <row r="52" spans="1:21" ht="27.75" customHeight="1" x14ac:dyDescent="0.2">
      <c r="C52" s="947"/>
      <c r="D52" s="909" t="s">
        <v>699</v>
      </c>
      <c r="E52" s="910"/>
      <c r="F52" s="744" t="s">
        <v>1087</v>
      </c>
      <c r="G52" s="754"/>
      <c r="H52" s="755"/>
      <c r="I52" s="886">
        <v>42264</v>
      </c>
      <c r="J52" s="887"/>
      <c r="R52" s="221"/>
      <c r="S52" s="221"/>
      <c r="T52" s="221"/>
      <c r="U52" s="221"/>
    </row>
    <row r="53" spans="1:21" ht="61.5" customHeight="1" x14ac:dyDescent="0.2">
      <c r="C53" s="947"/>
      <c r="D53" s="909" t="s">
        <v>699</v>
      </c>
      <c r="E53" s="910"/>
      <c r="F53" s="744" t="s">
        <v>1127</v>
      </c>
      <c r="G53" s="754"/>
      <c r="H53" s="755"/>
      <c r="I53" s="886">
        <v>42272</v>
      </c>
      <c r="J53" s="887"/>
    </row>
    <row r="54" spans="1:21" ht="13.5" thickBot="1" x14ac:dyDescent="0.25">
      <c r="C54" s="953"/>
      <c r="D54" s="909" t="s">
        <v>852</v>
      </c>
      <c r="E54" s="910"/>
      <c r="F54" s="744" t="s">
        <v>1111</v>
      </c>
      <c r="G54" s="754"/>
      <c r="H54" s="755"/>
      <c r="I54" s="886">
        <v>42277</v>
      </c>
      <c r="J54" s="887"/>
    </row>
    <row r="55" spans="1:21" ht="17.25" customHeight="1" x14ac:dyDescent="0.2">
      <c r="C55" s="946" t="s">
        <v>1290</v>
      </c>
      <c r="D55" s="861" t="s">
        <v>1136</v>
      </c>
      <c r="E55" s="703"/>
      <c r="F55" s="744" t="s">
        <v>1265</v>
      </c>
      <c r="G55" s="754"/>
      <c r="H55" s="755"/>
      <c r="I55" s="886" t="s">
        <v>1266</v>
      </c>
      <c r="J55" s="887"/>
    </row>
    <row r="56" spans="1:21" ht="38.25" customHeight="1" x14ac:dyDescent="0.2">
      <c r="C56" s="947"/>
      <c r="D56" s="861" t="s">
        <v>1136</v>
      </c>
      <c r="E56" s="703"/>
      <c r="F56" s="744" t="s">
        <v>1222</v>
      </c>
      <c r="G56" s="754"/>
      <c r="H56" s="755"/>
      <c r="I56" s="886">
        <v>42404</v>
      </c>
      <c r="J56" s="887"/>
    </row>
    <row r="57" spans="1:21" ht="54" customHeight="1" x14ac:dyDescent="0.2">
      <c r="C57" s="947"/>
      <c r="D57" s="861" t="s">
        <v>1136</v>
      </c>
      <c r="E57" s="703"/>
      <c r="F57" s="744" t="s">
        <v>1368</v>
      </c>
      <c r="G57" s="754"/>
      <c r="H57" s="755"/>
      <c r="I57" s="886">
        <v>42425</v>
      </c>
      <c r="J57" s="887"/>
    </row>
    <row r="58" spans="1:21" ht="36" customHeight="1" x14ac:dyDescent="0.2">
      <c r="C58" s="947"/>
      <c r="D58" s="861" t="s">
        <v>1136</v>
      </c>
      <c r="E58" s="703"/>
      <c r="F58" s="744" t="s">
        <v>1298</v>
      </c>
      <c r="G58" s="754"/>
      <c r="H58" s="755"/>
      <c r="I58" s="886">
        <v>42432</v>
      </c>
      <c r="J58" s="887"/>
    </row>
    <row r="59" spans="1:21" s="277" customFormat="1" ht="36" customHeight="1" x14ac:dyDescent="0.2">
      <c r="C59" s="947"/>
      <c r="D59" s="861" t="s">
        <v>1136</v>
      </c>
      <c r="E59" s="703"/>
      <c r="F59" s="744" t="s">
        <v>1298</v>
      </c>
      <c r="G59" s="754"/>
      <c r="H59" s="755"/>
      <c r="I59" s="886">
        <v>42432</v>
      </c>
      <c r="J59" s="887"/>
    </row>
    <row r="60" spans="1:21" ht="38.25" customHeight="1" x14ac:dyDescent="0.2">
      <c r="C60" s="947"/>
      <c r="D60" s="861" t="s">
        <v>1136</v>
      </c>
      <c r="E60" s="703"/>
      <c r="F60" s="744" t="s">
        <v>1350</v>
      </c>
      <c r="G60" s="754"/>
      <c r="H60" s="755"/>
      <c r="I60" s="886">
        <v>42474</v>
      </c>
      <c r="J60" s="887"/>
      <c r="O60" s="85"/>
    </row>
    <row r="61" spans="1:21" ht="37.5" customHeight="1" x14ac:dyDescent="0.2">
      <c r="C61" s="947"/>
      <c r="D61" s="861" t="s">
        <v>1136</v>
      </c>
      <c r="E61" s="703"/>
      <c r="F61" s="744" t="s">
        <v>1171</v>
      </c>
      <c r="G61" s="754"/>
      <c r="H61" s="755"/>
      <c r="I61" s="886">
        <v>42481</v>
      </c>
      <c r="J61" s="887"/>
      <c r="O61" s="85"/>
    </row>
    <row r="62" spans="1:21" ht="69.75" customHeight="1" x14ac:dyDescent="0.2">
      <c r="C62" s="947"/>
      <c r="D62" s="861" t="s">
        <v>1136</v>
      </c>
      <c r="E62" s="703"/>
      <c r="F62" s="744" t="s">
        <v>1473</v>
      </c>
      <c r="G62" s="754"/>
      <c r="H62" s="755"/>
      <c r="I62" s="886">
        <v>42488</v>
      </c>
      <c r="J62" s="887"/>
      <c r="O62" s="85"/>
    </row>
    <row r="63" spans="1:21" ht="51.75" customHeight="1" x14ac:dyDescent="0.2">
      <c r="C63" s="947"/>
      <c r="D63" s="861" t="s">
        <v>1136</v>
      </c>
      <c r="E63" s="703"/>
      <c r="F63" s="744" t="s">
        <v>1193</v>
      </c>
      <c r="G63" s="754"/>
      <c r="H63" s="755"/>
      <c r="I63" s="886">
        <v>42488</v>
      </c>
      <c r="J63" s="887"/>
      <c r="O63" s="85"/>
    </row>
    <row r="64" spans="1:21" ht="46.5" customHeight="1" x14ac:dyDescent="0.2">
      <c r="C64" s="947"/>
      <c r="D64" s="861" t="s">
        <v>1136</v>
      </c>
      <c r="E64" s="703"/>
      <c r="F64" s="744" t="s">
        <v>1355</v>
      </c>
      <c r="G64" s="754"/>
      <c r="H64" s="755"/>
      <c r="I64" s="886">
        <v>42489</v>
      </c>
      <c r="J64" s="887"/>
      <c r="M64" s="85"/>
      <c r="N64" s="85"/>
      <c r="O64" s="85"/>
    </row>
    <row r="65" spans="2:15" ht="43.5" customHeight="1" x14ac:dyDescent="0.2">
      <c r="C65" s="947"/>
      <c r="D65" s="861" t="s">
        <v>1136</v>
      </c>
      <c r="E65" s="703"/>
      <c r="F65" s="744" t="s">
        <v>1174</v>
      </c>
      <c r="G65" s="754"/>
      <c r="H65" s="755"/>
      <c r="I65" s="886">
        <v>42516</v>
      </c>
      <c r="J65" s="887"/>
      <c r="M65" s="85"/>
      <c r="N65" s="85"/>
      <c r="O65" s="85"/>
    </row>
    <row r="66" spans="2:15" ht="42" customHeight="1" x14ac:dyDescent="0.2">
      <c r="C66" s="947"/>
      <c r="D66" s="861" t="s">
        <v>1474</v>
      </c>
      <c r="E66" s="703"/>
      <c r="F66" s="744" t="s">
        <v>1475</v>
      </c>
      <c r="G66" s="754"/>
      <c r="H66" s="755"/>
      <c r="I66" s="886">
        <v>42521</v>
      </c>
      <c r="J66" s="887"/>
      <c r="L66" s="85"/>
      <c r="M66" s="85"/>
      <c r="N66" s="85"/>
      <c r="O66" s="121"/>
    </row>
    <row r="67" spans="2:15" ht="51" customHeight="1" x14ac:dyDescent="0.2">
      <c r="C67" s="947"/>
      <c r="D67" s="861" t="s">
        <v>1474</v>
      </c>
      <c r="E67" s="703"/>
      <c r="F67" s="744" t="s">
        <v>1516</v>
      </c>
      <c r="G67" s="754"/>
      <c r="H67" s="755"/>
      <c r="I67" s="886">
        <v>42521</v>
      </c>
      <c r="J67" s="887"/>
      <c r="L67" s="85"/>
      <c r="M67" s="85"/>
      <c r="N67" s="85"/>
    </row>
    <row r="68" spans="2:15" ht="23.25" customHeight="1" x14ac:dyDescent="0.2">
      <c r="C68" s="947"/>
      <c r="D68" s="861" t="s">
        <v>1136</v>
      </c>
      <c r="E68" s="703"/>
      <c r="F68" s="744" t="s">
        <v>1471</v>
      </c>
      <c r="G68" s="754"/>
      <c r="H68" s="755"/>
      <c r="I68" s="886">
        <v>42529</v>
      </c>
      <c r="J68" s="887"/>
      <c r="L68" s="85"/>
      <c r="M68" s="85"/>
      <c r="N68" s="85"/>
    </row>
    <row r="69" spans="2:15" ht="61.5" customHeight="1" x14ac:dyDescent="0.2">
      <c r="C69" s="947"/>
      <c r="D69" s="861" t="s">
        <v>1136</v>
      </c>
      <c r="E69" s="703"/>
      <c r="F69" s="744" t="s">
        <v>1194</v>
      </c>
      <c r="G69" s="754"/>
      <c r="H69" s="755"/>
      <c r="I69" s="886">
        <v>42535</v>
      </c>
      <c r="J69" s="887"/>
      <c r="L69" s="85"/>
      <c r="M69" s="85"/>
      <c r="N69" s="85"/>
    </row>
    <row r="70" spans="2:15" ht="36.75" customHeight="1" x14ac:dyDescent="0.2">
      <c r="C70" s="947"/>
      <c r="D70" s="861" t="s">
        <v>1136</v>
      </c>
      <c r="E70" s="703"/>
      <c r="F70" s="744" t="s">
        <v>1476</v>
      </c>
      <c r="G70" s="754"/>
      <c r="H70" s="755"/>
      <c r="I70" s="886">
        <v>42537</v>
      </c>
      <c r="J70" s="887"/>
      <c r="L70" s="85"/>
      <c r="M70" s="121"/>
      <c r="N70" s="121"/>
    </row>
    <row r="71" spans="2:15" ht="39.75" customHeight="1" x14ac:dyDescent="0.2">
      <c r="C71" s="947"/>
      <c r="D71" s="861" t="s">
        <v>1474</v>
      </c>
      <c r="E71" s="703"/>
      <c r="F71" s="744" t="s">
        <v>1541</v>
      </c>
      <c r="G71" s="754"/>
      <c r="H71" s="755"/>
      <c r="I71" s="886">
        <v>42531</v>
      </c>
      <c r="J71" s="887"/>
      <c r="L71" s="85"/>
    </row>
    <row r="72" spans="2:15" ht="32.25" customHeight="1" x14ac:dyDescent="0.2">
      <c r="C72" s="947"/>
      <c r="D72" s="861" t="s">
        <v>1136</v>
      </c>
      <c r="E72" s="703"/>
      <c r="F72" s="744" t="s">
        <v>1491</v>
      </c>
      <c r="G72" s="754"/>
      <c r="H72" s="755"/>
      <c r="I72" s="886">
        <v>42542</v>
      </c>
      <c r="J72" s="887"/>
      <c r="L72" s="121"/>
      <c r="M72" s="416"/>
    </row>
    <row r="73" spans="2:15" ht="37.5" customHeight="1" x14ac:dyDescent="0.2">
      <c r="C73" s="947"/>
      <c r="D73" s="861" t="s">
        <v>1136</v>
      </c>
      <c r="E73" s="703"/>
      <c r="F73" s="744" t="s">
        <v>1202</v>
      </c>
      <c r="G73" s="754"/>
      <c r="H73" s="755"/>
      <c r="I73" s="886">
        <v>42584</v>
      </c>
      <c r="J73" s="887"/>
    </row>
    <row r="74" spans="2:15" s="316" customFormat="1" ht="37.5" customHeight="1" x14ac:dyDescent="0.2">
      <c r="C74" s="947"/>
      <c r="D74" s="861" t="s">
        <v>1474</v>
      </c>
      <c r="E74" s="703"/>
      <c r="F74" s="744" t="s">
        <v>1606</v>
      </c>
      <c r="G74" s="754"/>
      <c r="H74" s="755"/>
      <c r="I74" s="886">
        <v>42613</v>
      </c>
      <c r="J74" s="887"/>
    </row>
    <row r="75" spans="2:15" ht="45" customHeight="1" thickBot="1" x14ac:dyDescent="0.25">
      <c r="C75" s="344"/>
      <c r="D75" s="884" t="s">
        <v>699</v>
      </c>
      <c r="E75" s="885"/>
      <c r="F75" s="744" t="s">
        <v>1735</v>
      </c>
      <c r="G75" s="754"/>
      <c r="H75" s="755"/>
      <c r="I75" s="886">
        <v>42697</v>
      </c>
      <c r="J75" s="887"/>
    </row>
    <row r="76" spans="2:15" s="341" customFormat="1" ht="45" customHeight="1" x14ac:dyDescent="0.2">
      <c r="C76" s="882" t="s">
        <v>1934</v>
      </c>
      <c r="D76" s="884" t="s">
        <v>699</v>
      </c>
      <c r="E76" s="885"/>
      <c r="F76" s="744" t="s">
        <v>1754</v>
      </c>
      <c r="G76" s="754"/>
      <c r="H76" s="755"/>
      <c r="I76" s="886">
        <v>42699</v>
      </c>
      <c r="J76" s="887"/>
    </row>
    <row r="77" spans="2:15" ht="38.25" customHeight="1" x14ac:dyDescent="0.2">
      <c r="C77" s="883"/>
      <c r="D77" s="884" t="s">
        <v>699</v>
      </c>
      <c r="E77" s="885"/>
      <c r="F77" s="744" t="s">
        <v>1814</v>
      </c>
      <c r="G77" s="754"/>
      <c r="H77" s="755"/>
      <c r="I77" s="886">
        <v>42768</v>
      </c>
      <c r="J77" s="887"/>
    </row>
    <row r="78" spans="2:15" ht="31.5" customHeight="1" x14ac:dyDescent="0.2">
      <c r="C78" s="883"/>
      <c r="D78" s="884" t="s">
        <v>699</v>
      </c>
      <c r="E78" s="885"/>
      <c r="F78" s="744" t="s">
        <v>1825</v>
      </c>
      <c r="G78" s="754"/>
      <c r="H78" s="755"/>
      <c r="I78" s="886">
        <v>42768</v>
      </c>
      <c r="J78" s="887"/>
    </row>
    <row r="79" spans="2:15" ht="33" customHeight="1" x14ac:dyDescent="0.2">
      <c r="B79" s="1"/>
      <c r="C79" s="883"/>
      <c r="D79" s="884" t="s">
        <v>699</v>
      </c>
      <c r="E79" s="885"/>
      <c r="F79" s="744" t="s">
        <v>1855</v>
      </c>
      <c r="G79" s="754"/>
      <c r="H79" s="755"/>
      <c r="I79" s="886">
        <v>42794</v>
      </c>
      <c r="J79" s="887"/>
    </row>
    <row r="80" spans="2:15" ht="55.5" customHeight="1" x14ac:dyDescent="0.2">
      <c r="C80" s="883"/>
      <c r="D80" s="884" t="s">
        <v>684</v>
      </c>
      <c r="E80" s="885"/>
      <c r="F80" s="744" t="s">
        <v>1516</v>
      </c>
      <c r="G80" s="754"/>
      <c r="H80" s="755"/>
      <c r="I80" s="886">
        <v>42794</v>
      </c>
      <c r="J80" s="887"/>
    </row>
    <row r="81" spans="3:10" ht="45.75" customHeight="1" x14ac:dyDescent="0.2">
      <c r="C81" s="366"/>
      <c r="D81" s="884" t="s">
        <v>699</v>
      </c>
      <c r="E81" s="885"/>
      <c r="F81" s="744" t="s">
        <v>1828</v>
      </c>
      <c r="G81" s="754"/>
      <c r="H81" s="755"/>
      <c r="I81" s="886">
        <v>42796</v>
      </c>
      <c r="J81" s="887"/>
    </row>
    <row r="82" spans="3:10" ht="48.75" customHeight="1" x14ac:dyDescent="0.2">
      <c r="C82" s="366"/>
      <c r="D82" s="884" t="s">
        <v>699</v>
      </c>
      <c r="E82" s="885"/>
      <c r="F82" s="744" t="s">
        <v>1844</v>
      </c>
      <c r="G82" s="754"/>
      <c r="H82" s="755"/>
      <c r="I82" s="886">
        <v>42796</v>
      </c>
      <c r="J82" s="887"/>
    </row>
    <row r="83" spans="3:10" x14ac:dyDescent="0.2">
      <c r="C83" s="366"/>
    </row>
    <row r="84" spans="3:10" x14ac:dyDescent="0.2">
      <c r="C84" s="366"/>
    </row>
    <row r="85" spans="3:10" ht="13.5" customHeight="1" x14ac:dyDescent="0.2">
      <c r="C85" s="366"/>
    </row>
    <row r="86" spans="3:10" ht="13.5" customHeight="1" x14ac:dyDescent="0.2">
      <c r="C86" s="366"/>
    </row>
    <row r="87" spans="3:10" x14ac:dyDescent="0.2">
      <c r="C87" s="366"/>
    </row>
    <row r="88" spans="3:10" ht="13.5" thickBot="1" x14ac:dyDescent="0.25">
      <c r="C88" s="367"/>
    </row>
  </sheetData>
  <customSheetViews>
    <customSheetView guid="{629AD52C-24BD-4C40-8730-95AF6C3D6969}" showRuler="0">
      <selection activeCell="C37" sqref="C37"/>
      <pageMargins left="0.75" right="0.75" top="1" bottom="1" header="0.5" footer="0.5"/>
      <pageSetup paperSize="9" orientation="landscape" r:id="rId1"/>
      <headerFooter alignWithMargins="0"/>
    </customSheetView>
  </customSheetViews>
  <mergeCells count="242">
    <mergeCell ref="I41:J41"/>
    <mergeCell ref="I33:J33"/>
    <mergeCell ref="A14:B14"/>
    <mergeCell ref="C14:D14"/>
    <mergeCell ref="E14:G14"/>
    <mergeCell ref="K14:L14"/>
    <mergeCell ref="I39:J39"/>
    <mergeCell ref="I35:J35"/>
    <mergeCell ref="I25:J25"/>
    <mergeCell ref="I32:J32"/>
    <mergeCell ref="F33:H33"/>
    <mergeCell ref="F27:H27"/>
    <mergeCell ref="D30:E30"/>
    <mergeCell ref="D29:E29"/>
    <mergeCell ref="F28:H28"/>
    <mergeCell ref="F26:H26"/>
    <mergeCell ref="I36:J36"/>
    <mergeCell ref="I53:J53"/>
    <mergeCell ref="F40:H40"/>
    <mergeCell ref="D61:E61"/>
    <mergeCell ref="I60:J60"/>
    <mergeCell ref="I61:J61"/>
    <mergeCell ref="F73:H73"/>
    <mergeCell ref="I73:J73"/>
    <mergeCell ref="F67:H67"/>
    <mergeCell ref="I72:J72"/>
    <mergeCell ref="D69:E69"/>
    <mergeCell ref="F69:H69"/>
    <mergeCell ref="D73:E73"/>
    <mergeCell ref="I66:J66"/>
    <mergeCell ref="D58:E58"/>
    <mergeCell ref="F58:H58"/>
    <mergeCell ref="F59:H59"/>
    <mergeCell ref="F64:H64"/>
    <mergeCell ref="I64:J64"/>
    <mergeCell ref="F43:H43"/>
    <mergeCell ref="F41:H41"/>
    <mergeCell ref="D41:E41"/>
    <mergeCell ref="F36:H36"/>
    <mergeCell ref="I37:J37"/>
    <mergeCell ref="D48:E48"/>
    <mergeCell ref="F48:H48"/>
    <mergeCell ref="I47:J47"/>
    <mergeCell ref="D46:E46"/>
    <mergeCell ref="D47:E47"/>
    <mergeCell ref="D42:E42"/>
    <mergeCell ref="D74:E74"/>
    <mergeCell ref="I59:J59"/>
    <mergeCell ref="F60:H60"/>
    <mergeCell ref="F57:H57"/>
    <mergeCell ref="D64:E64"/>
    <mergeCell ref="D63:E63"/>
    <mergeCell ref="F74:H74"/>
    <mergeCell ref="I49:J49"/>
    <mergeCell ref="I50:J50"/>
    <mergeCell ref="I74:J74"/>
    <mergeCell ref="C55:C74"/>
    <mergeCell ref="F35:H35"/>
    <mergeCell ref="F37:H37"/>
    <mergeCell ref="D40:E40"/>
    <mergeCell ref="F42:H42"/>
    <mergeCell ref="F39:H39"/>
    <mergeCell ref="D37:E37"/>
    <mergeCell ref="F46:H46"/>
    <mergeCell ref="D45:E45"/>
    <mergeCell ref="F45:H45"/>
    <mergeCell ref="F53:H53"/>
    <mergeCell ref="C35:C54"/>
    <mergeCell ref="D44:E44"/>
    <mergeCell ref="F38:H38"/>
    <mergeCell ref="D52:E52"/>
    <mergeCell ref="F44:H44"/>
    <mergeCell ref="D36:E36"/>
    <mergeCell ref="F63:H63"/>
    <mergeCell ref="F61:H61"/>
    <mergeCell ref="D38:E38"/>
    <mergeCell ref="D35:E35"/>
    <mergeCell ref="D50:E50"/>
    <mergeCell ref="D53:E53"/>
    <mergeCell ref="F54:H54"/>
    <mergeCell ref="I51:J51"/>
    <mergeCell ref="D51:E51"/>
    <mergeCell ref="I45:J45"/>
    <mergeCell ref="M17:R17"/>
    <mergeCell ref="E17:F17"/>
    <mergeCell ref="D26:E26"/>
    <mergeCell ref="G20:I20"/>
    <mergeCell ref="G18:I18"/>
    <mergeCell ref="E18:F18"/>
    <mergeCell ref="E21:F21"/>
    <mergeCell ref="I26:J26"/>
    <mergeCell ref="I29:J29"/>
    <mergeCell ref="F32:H32"/>
    <mergeCell ref="G17:I17"/>
    <mergeCell ref="M18:R22"/>
    <mergeCell ref="M23:R23"/>
    <mergeCell ref="I34:J34"/>
    <mergeCell ref="G21:I21"/>
    <mergeCell ref="G22:I22"/>
    <mergeCell ref="D31:E31"/>
    <mergeCell ref="I42:J42"/>
    <mergeCell ref="D39:E39"/>
    <mergeCell ref="D43:E43"/>
    <mergeCell ref="F50:H50"/>
    <mergeCell ref="E8:G8"/>
    <mergeCell ref="K8:L8"/>
    <mergeCell ref="A9:B9"/>
    <mergeCell ref="C9:D9"/>
    <mergeCell ref="E9:G9"/>
    <mergeCell ref="K9:L9"/>
    <mergeCell ref="A7:B7"/>
    <mergeCell ref="C7:D7"/>
    <mergeCell ref="I43:J43"/>
    <mergeCell ref="A12:B12"/>
    <mergeCell ref="C12:D12"/>
    <mergeCell ref="E12:G12"/>
    <mergeCell ref="A13:B13"/>
    <mergeCell ref="C13:D13"/>
    <mergeCell ref="D33:E33"/>
    <mergeCell ref="D34:E34"/>
    <mergeCell ref="C26:C34"/>
    <mergeCell ref="D25:E25"/>
    <mergeCell ref="E20:F20"/>
    <mergeCell ref="D28:E28"/>
    <mergeCell ref="D32:E32"/>
    <mergeCell ref="F25:H25"/>
    <mergeCell ref="F34:H34"/>
    <mergeCell ref="E19:F19"/>
    <mergeCell ref="A10:B10"/>
    <mergeCell ref="C10:D10"/>
    <mergeCell ref="A11:B11"/>
    <mergeCell ref="E11:G11"/>
    <mergeCell ref="K12:L12"/>
    <mergeCell ref="K13:L13"/>
    <mergeCell ref="A3:B3"/>
    <mergeCell ref="C4:D4"/>
    <mergeCell ref="E4:G4"/>
    <mergeCell ref="A4:B4"/>
    <mergeCell ref="A5:B5"/>
    <mergeCell ref="C5:D5"/>
    <mergeCell ref="E7:G7"/>
    <mergeCell ref="E5:G5"/>
    <mergeCell ref="C3:D3"/>
    <mergeCell ref="E3:G3"/>
    <mergeCell ref="C11:D11"/>
    <mergeCell ref="E13:G13"/>
    <mergeCell ref="A6:B6"/>
    <mergeCell ref="C6:D6"/>
    <mergeCell ref="E6:G6"/>
    <mergeCell ref="K6:L6"/>
    <mergeCell ref="A8:B8"/>
    <mergeCell ref="C8:D8"/>
    <mergeCell ref="I55:J55"/>
    <mergeCell ref="K11:L11"/>
    <mergeCell ref="F51:H51"/>
    <mergeCell ref="F52:H52"/>
    <mergeCell ref="I52:J52"/>
    <mergeCell ref="D62:E62"/>
    <mergeCell ref="F62:H62"/>
    <mergeCell ref="I62:J62"/>
    <mergeCell ref="I57:J57"/>
    <mergeCell ref="F47:H47"/>
    <mergeCell ref="D59:E59"/>
    <mergeCell ref="I58:J58"/>
    <mergeCell ref="D57:E57"/>
    <mergeCell ref="D49:E49"/>
    <mergeCell ref="F56:H56"/>
    <mergeCell ref="I56:J56"/>
    <mergeCell ref="I48:J48"/>
    <mergeCell ref="I44:J44"/>
    <mergeCell ref="I46:J46"/>
    <mergeCell ref="I40:J40"/>
    <mergeCell ref="I38:J38"/>
    <mergeCell ref="I54:J54"/>
    <mergeCell ref="F49:H49"/>
    <mergeCell ref="D54:E54"/>
    <mergeCell ref="I65:J65"/>
    <mergeCell ref="I63:J63"/>
    <mergeCell ref="F65:H65"/>
    <mergeCell ref="F55:H55"/>
    <mergeCell ref="D60:E60"/>
    <mergeCell ref="D55:E55"/>
    <mergeCell ref="D56:E56"/>
    <mergeCell ref="C2:K2"/>
    <mergeCell ref="K3:L3"/>
    <mergeCell ref="I31:J31"/>
    <mergeCell ref="I28:J28"/>
    <mergeCell ref="G19:I19"/>
    <mergeCell ref="K7:L7"/>
    <mergeCell ref="K5:L5"/>
    <mergeCell ref="D27:E27"/>
    <mergeCell ref="F31:H31"/>
    <mergeCell ref="K4:L4"/>
    <mergeCell ref="E10:G10"/>
    <mergeCell ref="K10:L10"/>
    <mergeCell ref="I30:J30"/>
    <mergeCell ref="F30:H30"/>
    <mergeCell ref="F29:H29"/>
    <mergeCell ref="I27:J27"/>
    <mergeCell ref="E22:F22"/>
    <mergeCell ref="D82:E82"/>
    <mergeCell ref="F82:H82"/>
    <mergeCell ref="I81:J81"/>
    <mergeCell ref="I82:J82"/>
    <mergeCell ref="D75:E75"/>
    <mergeCell ref="F75:H75"/>
    <mergeCell ref="I75:J75"/>
    <mergeCell ref="D65:E65"/>
    <mergeCell ref="I69:J69"/>
    <mergeCell ref="D70:E70"/>
    <mergeCell ref="F70:H70"/>
    <mergeCell ref="I70:J70"/>
    <mergeCell ref="D71:E71"/>
    <mergeCell ref="F71:H71"/>
    <mergeCell ref="I71:J71"/>
    <mergeCell ref="D68:E68"/>
    <mergeCell ref="F68:H68"/>
    <mergeCell ref="I68:J68"/>
    <mergeCell ref="D66:E66"/>
    <mergeCell ref="F66:H66"/>
    <mergeCell ref="I67:J67"/>
    <mergeCell ref="D72:E72"/>
    <mergeCell ref="F72:H72"/>
    <mergeCell ref="D67:E67"/>
    <mergeCell ref="C76:C80"/>
    <mergeCell ref="D79:E79"/>
    <mergeCell ref="F79:H79"/>
    <mergeCell ref="I79:J79"/>
    <mergeCell ref="D80:E80"/>
    <mergeCell ref="F80:H80"/>
    <mergeCell ref="I80:J80"/>
    <mergeCell ref="D81:E81"/>
    <mergeCell ref="F81:H81"/>
    <mergeCell ref="F76:H76"/>
    <mergeCell ref="I76:J76"/>
    <mergeCell ref="D78:E78"/>
    <mergeCell ref="F78:H78"/>
    <mergeCell ref="I78:J78"/>
    <mergeCell ref="D77:E77"/>
    <mergeCell ref="F77:H77"/>
    <mergeCell ref="I77:J77"/>
    <mergeCell ref="D76:E76"/>
  </mergeCells>
  <phoneticPr fontId="0" type="noConversion"/>
  <hyperlinks>
    <hyperlink ref="K17" location="INDICE!A1" display="INDICE"/>
    <hyperlink ref="E18:F18" r:id="rId2" display="EC Audiovisual and Media"/>
    <hyperlink ref="E21:F21" r:id="rId3" display="OJ"/>
    <hyperlink ref="E22:F22" r:id="rId4" display="UE"/>
    <hyperlink ref="E19:F19" r:id="rId5" display="Tender PE"/>
    <hyperlink ref="E20:F20" r:id="rId6" display="Bandi PE"/>
    <hyperlink ref="K4:L4" r:id="rId7" display="LINK"/>
    <hyperlink ref="G18:I18" r:id="rId8" display="TED"/>
    <hyperlink ref="K6:L6" r:id="rId9" display="LINK"/>
    <hyperlink ref="M23:R23" r:id="rId10" display="LINK"/>
    <hyperlink ref="K5:L5" r:id="rId11" display="LINK"/>
    <hyperlink ref="K7:L7" r:id="rId12" display="LINK"/>
    <hyperlink ref="K8:L8" r:id="rId13" display="LINK"/>
    <hyperlink ref="K9:L9" r:id="rId14" display="LINK"/>
    <hyperlink ref="K10:L10" r:id="rId15" display="LINK"/>
    <hyperlink ref="K11:L11" r:id="rId16" display="LINK"/>
    <hyperlink ref="K12:L12" r:id="rId17" display="LINK"/>
    <hyperlink ref="K13:L13" r:id="rId18" display="LINK"/>
    <hyperlink ref="K14:L14" r:id="rId19" display="LINK"/>
  </hyperlinks>
  <pageMargins left="0.75" right="0.75" top="1" bottom="1" header="0.5" footer="0.5"/>
  <pageSetup paperSize="9" orientation="landscape" r:id="rId20"/>
  <headerFooter alignWithMargins="0"/>
  <legacyDrawing r:id="rId2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2"/>
  </sheetPr>
  <dimension ref="A1:AC44"/>
  <sheetViews>
    <sheetView workbookViewId="0">
      <selection activeCell="N10" sqref="N10"/>
    </sheetView>
  </sheetViews>
  <sheetFormatPr defaultRowHeight="12.75" x14ac:dyDescent="0.2"/>
  <cols>
    <col min="4" max="4" width="10.42578125" customWidth="1"/>
    <col min="9" max="9" width="11.85546875" customWidth="1"/>
    <col min="10" max="10" width="10.140625" bestFit="1" customWidth="1"/>
    <col min="13" max="13" width="10.140625" customWidth="1"/>
    <col min="14" max="14" width="10.28515625" customWidth="1"/>
    <col min="15" max="15" width="8.5703125" customWidth="1"/>
    <col min="16" max="16" width="10.28515625" customWidth="1"/>
  </cols>
  <sheetData>
    <row r="1" spans="1:16" ht="13.5" thickBot="1" x14ac:dyDescent="0.25">
      <c r="A1" s="321"/>
    </row>
    <row r="2" spans="1:16" ht="13.5" thickBot="1" x14ac:dyDescent="0.25">
      <c r="C2" s="714" t="s">
        <v>262</v>
      </c>
      <c r="D2" s="862"/>
      <c r="E2" s="862"/>
      <c r="F2" s="862"/>
      <c r="G2" s="862"/>
      <c r="H2" s="862"/>
      <c r="I2" s="862"/>
      <c r="J2" s="862"/>
      <c r="K2" s="863"/>
    </row>
    <row r="5" spans="1:16" ht="13.5" thickBot="1" x14ac:dyDescent="0.25"/>
    <row r="6" spans="1:16" ht="16.5" thickBot="1" x14ac:dyDescent="0.3">
      <c r="A6" s="714" t="s">
        <v>109</v>
      </c>
      <c r="B6" s="720"/>
      <c r="C6" s="714" t="s">
        <v>64</v>
      </c>
      <c r="D6" s="720"/>
      <c r="E6" s="714" t="s">
        <v>65</v>
      </c>
      <c r="F6" s="721"/>
      <c r="G6" s="720"/>
      <c r="H6" s="19" t="s">
        <v>66</v>
      </c>
      <c r="I6" s="18" t="s">
        <v>217</v>
      </c>
      <c r="J6" s="91" t="s">
        <v>218</v>
      </c>
      <c r="K6" s="714" t="s">
        <v>257</v>
      </c>
      <c r="L6" s="720"/>
      <c r="M6" s="92" t="s">
        <v>22</v>
      </c>
      <c r="N6" s="19" t="s">
        <v>23</v>
      </c>
      <c r="O6" s="61"/>
      <c r="P6" s="22" t="s">
        <v>59</v>
      </c>
    </row>
    <row r="7" spans="1:16" s="351" customFormat="1" ht="55.5" customHeight="1" x14ac:dyDescent="0.2">
      <c r="A7" s="977" t="s">
        <v>534</v>
      </c>
      <c r="B7" s="978"/>
      <c r="C7" s="984" t="s">
        <v>1182</v>
      </c>
      <c r="D7" s="985"/>
      <c r="E7" s="986" t="s">
        <v>1183</v>
      </c>
      <c r="F7" s="986"/>
      <c r="G7" s="986"/>
      <c r="H7" s="478">
        <v>1</v>
      </c>
      <c r="I7" s="479">
        <v>42825</v>
      </c>
      <c r="J7" s="480"/>
      <c r="K7" s="987" t="s">
        <v>257</v>
      </c>
      <c r="L7" s="987"/>
      <c r="M7" s="478">
        <v>1</v>
      </c>
      <c r="N7" s="491"/>
      <c r="O7" s="482"/>
      <c r="P7" s="483"/>
    </row>
    <row r="8" spans="1:16" s="376" customFormat="1" ht="94.5" customHeight="1" x14ac:dyDescent="0.2">
      <c r="A8" s="982" t="s">
        <v>4</v>
      </c>
      <c r="B8" s="980"/>
      <c r="C8" s="654" t="s">
        <v>1477</v>
      </c>
      <c r="D8" s="976"/>
      <c r="E8" s="848" t="s">
        <v>1966</v>
      </c>
      <c r="F8" s="981"/>
      <c r="G8" s="981"/>
      <c r="H8" s="484">
        <v>1</v>
      </c>
      <c r="I8" s="485">
        <v>42824</v>
      </c>
      <c r="J8" s="12"/>
      <c r="K8" s="769" t="s">
        <v>257</v>
      </c>
      <c r="L8" s="769"/>
      <c r="M8" s="401"/>
      <c r="N8" s="113"/>
      <c r="O8" s="149"/>
      <c r="P8" s="53"/>
    </row>
    <row r="9" spans="1:16" s="372" customFormat="1" ht="94.5" customHeight="1" thickBot="1" x14ac:dyDescent="0.25">
      <c r="A9" s="979" t="s">
        <v>534</v>
      </c>
      <c r="B9" s="980"/>
      <c r="C9" s="654" t="s">
        <v>1986</v>
      </c>
      <c r="D9" s="976"/>
      <c r="E9" s="848" t="s">
        <v>1988</v>
      </c>
      <c r="F9" s="981"/>
      <c r="G9" s="981"/>
      <c r="H9" s="484">
        <v>1</v>
      </c>
      <c r="I9" s="485">
        <v>43070</v>
      </c>
      <c r="J9" s="12"/>
      <c r="K9" s="769" t="s">
        <v>257</v>
      </c>
      <c r="L9" s="769"/>
      <c r="M9" s="401"/>
      <c r="N9" s="142"/>
      <c r="O9" s="149"/>
      <c r="P9" s="53"/>
    </row>
    <row r="10" spans="1:16" ht="13.5" thickBot="1" x14ac:dyDescent="0.25">
      <c r="C10" s="351"/>
      <c r="D10" s="351"/>
      <c r="E10" s="351"/>
      <c r="F10" s="351"/>
      <c r="G10" s="426" t="s">
        <v>17</v>
      </c>
      <c r="H10" s="428">
        <f>SUM(H7:H9)</f>
        <v>3</v>
      </c>
      <c r="I10" s="1"/>
      <c r="J10" s="351"/>
      <c r="K10" s="74"/>
      <c r="L10" s="74"/>
      <c r="M10" s="161"/>
      <c r="N10" s="28" t="s">
        <v>246</v>
      </c>
    </row>
    <row r="13" spans="1:16" ht="75.75" customHeight="1" x14ac:dyDescent="0.2">
      <c r="C13" s="351"/>
      <c r="D13" s="351"/>
      <c r="E13" s="351"/>
      <c r="F13" s="351"/>
      <c r="G13" s="351"/>
      <c r="H13" s="351"/>
      <c r="I13" s="351"/>
      <c r="J13" s="351"/>
      <c r="K13" s="351"/>
      <c r="L13" s="351"/>
      <c r="M13" s="351"/>
    </row>
    <row r="14" spans="1:16" ht="13.5" thickBot="1" x14ac:dyDescent="0.25">
      <c r="C14" s="351"/>
      <c r="D14" s="351"/>
      <c r="E14" s="351"/>
      <c r="F14" s="1"/>
      <c r="G14" s="1"/>
      <c r="H14" s="1"/>
      <c r="I14" s="351"/>
      <c r="J14" s="351"/>
      <c r="K14" s="351"/>
      <c r="L14" s="351"/>
      <c r="M14" s="351"/>
    </row>
    <row r="15" spans="1:16" x14ac:dyDescent="0.2">
      <c r="E15" s="818" t="s">
        <v>139</v>
      </c>
      <c r="F15" s="819"/>
      <c r="G15" s="819" t="s">
        <v>162</v>
      </c>
      <c r="H15" s="819"/>
      <c r="I15" s="824"/>
    </row>
    <row r="16" spans="1:16" ht="12.75" customHeight="1" x14ac:dyDescent="0.2">
      <c r="E16" s="983" t="s">
        <v>269</v>
      </c>
      <c r="F16" s="963"/>
      <c r="G16" s="769" t="s">
        <v>275</v>
      </c>
      <c r="H16" s="769"/>
      <c r="I16" s="770"/>
    </row>
    <row r="17" spans="2:24" ht="12.75" customHeight="1" x14ac:dyDescent="0.2">
      <c r="E17" s="962" t="s">
        <v>149</v>
      </c>
      <c r="F17" s="963"/>
      <c r="G17" s="973"/>
      <c r="H17" s="974"/>
      <c r="I17" s="975"/>
    </row>
    <row r="18" spans="2:24" ht="12.75" customHeight="1" x14ac:dyDescent="0.2">
      <c r="E18" s="962" t="s">
        <v>62</v>
      </c>
      <c r="F18" s="963"/>
      <c r="G18" s="104"/>
      <c r="H18" s="105"/>
      <c r="I18" s="106"/>
    </row>
    <row r="19" spans="2:24" ht="12.75" customHeight="1" x14ac:dyDescent="0.2">
      <c r="E19" s="771" t="s">
        <v>278</v>
      </c>
      <c r="F19" s="769"/>
      <c r="G19" s="769"/>
      <c r="H19" s="769"/>
      <c r="I19" s="770"/>
    </row>
    <row r="20" spans="2:24" ht="13.5" thickBot="1" x14ac:dyDescent="0.25">
      <c r="E20" s="779" t="s">
        <v>163</v>
      </c>
      <c r="F20" s="782"/>
      <c r="G20" s="811"/>
      <c r="H20" s="811"/>
      <c r="I20" s="812"/>
    </row>
    <row r="24" spans="2:24" ht="13.5" thickBot="1" x14ac:dyDescent="0.25"/>
    <row r="25" spans="2:24" x14ac:dyDescent="0.2">
      <c r="E25" s="686" t="s">
        <v>196</v>
      </c>
      <c r="F25" s="825"/>
      <c r="G25" s="825"/>
      <c r="H25" s="825"/>
      <c r="I25" s="826"/>
    </row>
    <row r="26" spans="2:24" ht="3" customHeight="1" thickBot="1" x14ac:dyDescent="0.25">
      <c r="E26" s="827"/>
      <c r="F26" s="828"/>
      <c r="G26" s="828"/>
      <c r="H26" s="828"/>
      <c r="I26" s="829"/>
    </row>
    <row r="28" spans="2:24" ht="13.5" thickBot="1" x14ac:dyDescent="0.25"/>
    <row r="29" spans="2:24" ht="13.5" customHeight="1" thickBot="1" x14ac:dyDescent="0.25">
      <c r="C29" s="31" t="s">
        <v>220</v>
      </c>
      <c r="D29" s="995" t="s">
        <v>64</v>
      </c>
      <c r="E29" s="995"/>
      <c r="F29" s="995" t="s">
        <v>290</v>
      </c>
      <c r="G29" s="995"/>
      <c r="H29" s="995"/>
      <c r="I29" s="996" t="s">
        <v>217</v>
      </c>
      <c r="J29" s="996"/>
    </row>
    <row r="30" spans="2:24" ht="71.25" customHeight="1" x14ac:dyDescent="0.2">
      <c r="B30" s="1"/>
      <c r="C30" s="964" t="s">
        <v>1155</v>
      </c>
      <c r="D30" s="1002" t="s">
        <v>524</v>
      </c>
      <c r="E30" s="736"/>
      <c r="F30" s="999" t="s">
        <v>525</v>
      </c>
      <c r="G30" s="1000"/>
      <c r="H30" s="1001"/>
      <c r="I30" s="997">
        <v>41903</v>
      </c>
      <c r="J30" s="998"/>
    </row>
    <row r="31" spans="2:24" ht="62.25" customHeight="1" x14ac:dyDescent="0.2">
      <c r="B31" s="1"/>
      <c r="C31" s="965"/>
      <c r="D31" s="801"/>
      <c r="E31" s="659"/>
      <c r="F31" s="969" t="s">
        <v>820</v>
      </c>
      <c r="G31" s="970"/>
      <c r="H31" s="971"/>
      <c r="I31" s="706">
        <v>41919</v>
      </c>
      <c r="J31" s="972"/>
      <c r="M31" s="248"/>
      <c r="N31" s="248"/>
      <c r="O31" s="248"/>
      <c r="P31" s="248"/>
      <c r="Q31" s="248"/>
      <c r="T31" s="248"/>
      <c r="U31" s="248"/>
      <c r="V31" s="248"/>
      <c r="W31" s="248"/>
      <c r="X31" s="248"/>
    </row>
    <row r="32" spans="2:24" ht="105.75" customHeight="1" thickBot="1" x14ac:dyDescent="0.25">
      <c r="B32" s="1"/>
      <c r="C32" s="966"/>
      <c r="D32" s="659"/>
      <c r="E32" s="976"/>
      <c r="F32" s="805" t="s">
        <v>599</v>
      </c>
      <c r="G32" s="802"/>
      <c r="H32" s="835"/>
      <c r="I32" s="1006">
        <v>41926</v>
      </c>
      <c r="J32" s="1007"/>
      <c r="M32" s="235"/>
      <c r="N32" s="235"/>
      <c r="O32" s="235"/>
      <c r="P32" s="235"/>
      <c r="Q32" s="235"/>
      <c r="T32" s="235"/>
      <c r="U32" s="235"/>
      <c r="V32" s="235"/>
      <c r="W32" s="235"/>
      <c r="X32" s="235"/>
    </row>
    <row r="33" spans="2:29" ht="68.25" customHeight="1" thickBot="1" x14ac:dyDescent="0.25">
      <c r="B33" s="1"/>
      <c r="C33" s="492" t="s">
        <v>1154</v>
      </c>
      <c r="D33" s="801" t="s">
        <v>524</v>
      </c>
      <c r="E33" s="659"/>
      <c r="F33" s="744" t="s">
        <v>820</v>
      </c>
      <c r="G33" s="850"/>
      <c r="H33" s="851"/>
      <c r="I33" s="967">
        <v>42256</v>
      </c>
      <c r="J33" s="968"/>
    </row>
    <row r="34" spans="2:29" s="248" customFormat="1" ht="103.5" customHeight="1" x14ac:dyDescent="0.2">
      <c r="B34" s="1"/>
      <c r="C34" s="816" t="s">
        <v>1290</v>
      </c>
      <c r="D34" s="989" t="s">
        <v>1152</v>
      </c>
      <c r="E34" s="807"/>
      <c r="F34" s="990" t="s">
        <v>1149</v>
      </c>
      <c r="G34" s="991"/>
      <c r="H34" s="992"/>
      <c r="I34" s="967">
        <v>42298</v>
      </c>
      <c r="J34" s="968"/>
      <c r="M34"/>
      <c r="N34"/>
      <c r="O34"/>
      <c r="P34"/>
      <c r="Q34"/>
      <c r="T34"/>
      <c r="U34"/>
      <c r="V34"/>
      <c r="W34"/>
      <c r="X34"/>
    </row>
    <row r="35" spans="2:29" s="314" customFormat="1" ht="103.5" customHeight="1" x14ac:dyDescent="0.2">
      <c r="B35" s="1"/>
      <c r="C35" s="854"/>
      <c r="D35" s="658" t="s">
        <v>1182</v>
      </c>
      <c r="E35" s="659"/>
      <c r="F35" s="744" t="s">
        <v>1183</v>
      </c>
      <c r="G35" s="754"/>
      <c r="H35" s="755"/>
      <c r="I35" s="988">
        <v>42398</v>
      </c>
      <c r="J35" s="968"/>
    </row>
    <row r="36" spans="2:29" s="271" customFormat="1" ht="179.25" customHeight="1" x14ac:dyDescent="0.2">
      <c r="B36" s="1"/>
      <c r="C36" s="854"/>
      <c r="D36" s="658" t="s">
        <v>1531</v>
      </c>
      <c r="E36" s="659"/>
      <c r="F36" s="744" t="s">
        <v>1532</v>
      </c>
      <c r="G36" s="754"/>
      <c r="H36" s="755"/>
      <c r="I36" s="988">
        <v>42556</v>
      </c>
      <c r="J36" s="968"/>
    </row>
    <row r="37" spans="2:29" s="235" customFormat="1" ht="135.75" customHeight="1" x14ac:dyDescent="0.2">
      <c r="B37" s="1"/>
      <c r="C37" s="854"/>
      <c r="D37" s="658" t="s">
        <v>1572</v>
      </c>
      <c r="E37" s="659"/>
      <c r="F37" s="744" t="s">
        <v>1573</v>
      </c>
      <c r="G37" s="754"/>
      <c r="H37" s="755"/>
      <c r="I37" s="988">
        <v>42601</v>
      </c>
      <c r="J37" s="968"/>
      <c r="R37"/>
      <c r="S37"/>
      <c r="T37"/>
      <c r="U37"/>
      <c r="V37"/>
      <c r="Y37"/>
      <c r="Z37"/>
      <c r="AA37"/>
      <c r="AB37"/>
      <c r="AC37"/>
    </row>
    <row r="38" spans="2:29" s="341" customFormat="1" ht="179.25" customHeight="1" thickBot="1" x14ac:dyDescent="0.25">
      <c r="B38" s="1"/>
      <c r="C38" s="855"/>
      <c r="D38" s="993" t="s">
        <v>1531</v>
      </c>
      <c r="E38" s="994"/>
      <c r="F38" s="744" t="s">
        <v>1365</v>
      </c>
      <c r="G38" s="754"/>
      <c r="H38" s="755"/>
      <c r="I38" s="988">
        <v>42704</v>
      </c>
      <c r="J38" s="968"/>
    </row>
    <row r="39" spans="2:29" ht="77.25" customHeight="1" x14ac:dyDescent="0.2">
      <c r="B39" s="1"/>
      <c r="C39" s="816" t="s">
        <v>1934</v>
      </c>
      <c r="D39" s="658" t="s">
        <v>1477</v>
      </c>
      <c r="E39" s="703"/>
      <c r="F39" s="744" t="s">
        <v>1871</v>
      </c>
      <c r="G39" s="754"/>
      <c r="H39" s="755"/>
      <c r="I39" s="1004">
        <v>42787</v>
      </c>
      <c r="J39" s="1005"/>
    </row>
    <row r="40" spans="2:29" ht="64.5" customHeight="1" x14ac:dyDescent="0.2">
      <c r="C40" s="854"/>
      <c r="D40" s="658" t="s">
        <v>1477</v>
      </c>
      <c r="E40" s="703"/>
      <c r="F40" s="744" t="s">
        <v>1904</v>
      </c>
      <c r="G40" s="754"/>
      <c r="H40" s="755"/>
      <c r="I40" s="1008">
        <v>42794</v>
      </c>
      <c r="J40" s="1009"/>
    </row>
    <row r="41" spans="2:29" x14ac:dyDescent="0.2">
      <c r="C41" s="854"/>
      <c r="D41" s="1"/>
      <c r="E41" s="1"/>
      <c r="F41" s="1"/>
      <c r="G41" s="1"/>
      <c r="H41" s="1"/>
      <c r="I41" s="1"/>
      <c r="J41" s="161"/>
    </row>
    <row r="42" spans="2:29" x14ac:dyDescent="0.2">
      <c r="C42" s="854"/>
      <c r="D42" s="1"/>
      <c r="E42" s="1"/>
      <c r="F42" s="1"/>
      <c r="G42" s="1"/>
      <c r="H42" s="1"/>
      <c r="I42" s="1"/>
      <c r="J42" s="161"/>
    </row>
    <row r="43" spans="2:29" x14ac:dyDescent="0.2">
      <c r="C43" s="1003"/>
      <c r="D43" s="1"/>
      <c r="E43" s="1"/>
      <c r="F43" s="1"/>
      <c r="G43" s="1"/>
      <c r="H43" s="1"/>
      <c r="I43" s="1"/>
      <c r="J43" s="161"/>
    </row>
    <row r="44" spans="2:29" x14ac:dyDescent="0.2">
      <c r="C44" s="129"/>
    </row>
  </sheetData>
  <dataConsolidate/>
  <mergeCells count="68">
    <mergeCell ref="D39:E39"/>
    <mergeCell ref="F39:H39"/>
    <mergeCell ref="C39:C43"/>
    <mergeCell ref="I39:J39"/>
    <mergeCell ref="I32:J32"/>
    <mergeCell ref="I38:J38"/>
    <mergeCell ref="D40:E40"/>
    <mergeCell ref="F40:H40"/>
    <mergeCell ref="I40:J40"/>
    <mergeCell ref="D29:E29"/>
    <mergeCell ref="I29:J29"/>
    <mergeCell ref="F29:H29"/>
    <mergeCell ref="I30:J30"/>
    <mergeCell ref="F30:H30"/>
    <mergeCell ref="D30:E30"/>
    <mergeCell ref="D31:E31"/>
    <mergeCell ref="C34:C38"/>
    <mergeCell ref="D37:E37"/>
    <mergeCell ref="F37:H37"/>
    <mergeCell ref="I37:J37"/>
    <mergeCell ref="D36:E36"/>
    <mergeCell ref="F36:H36"/>
    <mergeCell ref="I36:J36"/>
    <mergeCell ref="D34:E34"/>
    <mergeCell ref="F34:H34"/>
    <mergeCell ref="I34:J34"/>
    <mergeCell ref="F35:H35"/>
    <mergeCell ref="I35:J35"/>
    <mergeCell ref="D35:E35"/>
    <mergeCell ref="D38:E38"/>
    <mergeCell ref="F38:H38"/>
    <mergeCell ref="E16:F16"/>
    <mergeCell ref="E15:F15"/>
    <mergeCell ref="C2:K2"/>
    <mergeCell ref="K6:L6"/>
    <mergeCell ref="C7:D7"/>
    <mergeCell ref="E7:G7"/>
    <mergeCell ref="K7:L7"/>
    <mergeCell ref="G16:I16"/>
    <mergeCell ref="K9:L9"/>
    <mergeCell ref="K8:L8"/>
    <mergeCell ref="A6:B6"/>
    <mergeCell ref="C6:D6"/>
    <mergeCell ref="E6:G6"/>
    <mergeCell ref="A7:B7"/>
    <mergeCell ref="G15:I15"/>
    <mergeCell ref="A9:B9"/>
    <mergeCell ref="C9:D9"/>
    <mergeCell ref="E9:G9"/>
    <mergeCell ref="A8:B8"/>
    <mergeCell ref="C8:D8"/>
    <mergeCell ref="E8:G8"/>
    <mergeCell ref="E17:F17"/>
    <mergeCell ref="C30:C32"/>
    <mergeCell ref="I33:J33"/>
    <mergeCell ref="D33:E33"/>
    <mergeCell ref="F33:H33"/>
    <mergeCell ref="F31:H31"/>
    <mergeCell ref="I31:J31"/>
    <mergeCell ref="G17:I17"/>
    <mergeCell ref="E20:F20"/>
    <mergeCell ref="G19:I19"/>
    <mergeCell ref="E25:I26"/>
    <mergeCell ref="E18:F18"/>
    <mergeCell ref="G20:I20"/>
    <mergeCell ref="D32:E32"/>
    <mergeCell ref="F32:H32"/>
    <mergeCell ref="E19:F19"/>
  </mergeCells>
  <phoneticPr fontId="0" type="noConversion"/>
  <hyperlinks>
    <hyperlink ref="E20:F20" r:id="rId1" display="OJ"/>
    <hyperlink ref="E19:F19" r:id="rId2" display="UE"/>
    <hyperlink ref="E16:F16" r:id="rId3" display="DG Competition"/>
    <hyperlink ref="E17:F17" r:id="rId4" display="DG H. &amp; Consumers"/>
    <hyperlink ref="E18:F18" r:id="rId5" display="EAHC"/>
    <hyperlink ref="N10" location="INDICE!A1" display="INDICE"/>
    <hyperlink ref="G16:I16" r:id="rId6" display="TED"/>
    <hyperlink ref="K7:L7" r:id="rId7" display="LINK"/>
    <hyperlink ref="K9:L9" r:id="rId8" display="LINK"/>
    <hyperlink ref="K8:L8" r:id="rId9" display="LINK"/>
  </hyperlinks>
  <pageMargins left="0.75" right="0.75" top="1" bottom="1" header="0.5" footer="0.5"/>
  <pageSetup paperSize="9" orientation="portrait" horizontalDpi="300" verticalDpi="300" r:id="rId1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2"/>
  </sheetPr>
  <dimension ref="A1:W108"/>
  <sheetViews>
    <sheetView topLeftCell="A19" workbookViewId="0">
      <pane xSplit="18810" topLeftCell="S1"/>
      <selection activeCell="N22" sqref="N22"/>
      <selection pane="topRight" activeCell="S10" sqref="S10"/>
    </sheetView>
  </sheetViews>
  <sheetFormatPr defaultRowHeight="12.75" x14ac:dyDescent="0.2"/>
  <cols>
    <col min="4" max="4" width="10.5703125" customWidth="1"/>
    <col min="8" max="9" width="11.140625" customWidth="1"/>
    <col min="14" max="14" width="9.7109375" customWidth="1"/>
    <col min="16" max="16" width="10.140625" customWidth="1"/>
  </cols>
  <sheetData>
    <row r="1" spans="1:16" ht="13.5" thickBot="1" x14ac:dyDescent="0.25">
      <c r="A1" s="291"/>
    </row>
    <row r="2" spans="1:16" ht="13.5" thickBot="1" x14ac:dyDescent="0.25">
      <c r="C2" s="714" t="s">
        <v>262</v>
      </c>
      <c r="D2" s="862"/>
      <c r="E2" s="862"/>
      <c r="F2" s="862"/>
      <c r="G2" s="862"/>
      <c r="H2" s="862"/>
      <c r="I2" s="862"/>
      <c r="J2" s="862"/>
      <c r="K2" s="863"/>
    </row>
    <row r="5" spans="1:16" ht="13.5" thickBot="1" x14ac:dyDescent="0.25"/>
    <row r="6" spans="1:16" ht="16.5" thickBot="1" x14ac:dyDescent="0.3">
      <c r="A6" s="714" t="s">
        <v>109</v>
      </c>
      <c r="B6" s="720"/>
      <c r="C6" s="714" t="s">
        <v>64</v>
      </c>
      <c r="D6" s="720"/>
      <c r="E6" s="714" t="s">
        <v>65</v>
      </c>
      <c r="F6" s="721"/>
      <c r="G6" s="720"/>
      <c r="H6" s="19" t="s">
        <v>66</v>
      </c>
      <c r="I6" s="18" t="s">
        <v>217</v>
      </c>
      <c r="J6" s="20" t="s">
        <v>218</v>
      </c>
      <c r="K6" s="714" t="s">
        <v>257</v>
      </c>
      <c r="L6" s="720"/>
      <c r="M6" s="21" t="s">
        <v>22</v>
      </c>
      <c r="N6" s="19" t="s">
        <v>23</v>
      </c>
      <c r="O6" s="61"/>
      <c r="P6" s="22" t="s">
        <v>59</v>
      </c>
    </row>
    <row r="7" spans="1:16" s="354" customFormat="1" ht="84.75" customHeight="1" x14ac:dyDescent="0.2">
      <c r="A7" s="1026" t="s">
        <v>207</v>
      </c>
      <c r="B7" s="1027"/>
      <c r="C7" s="1028" t="s">
        <v>632</v>
      </c>
      <c r="D7" s="1029"/>
      <c r="E7" s="744" t="s">
        <v>1891</v>
      </c>
      <c r="F7" s="754"/>
      <c r="G7" s="755"/>
      <c r="H7" s="199">
        <v>1</v>
      </c>
      <c r="I7" s="71">
        <v>42893</v>
      </c>
      <c r="J7" s="171"/>
      <c r="K7" s="1018" t="s">
        <v>257</v>
      </c>
      <c r="L7" s="1019"/>
      <c r="M7" s="429"/>
      <c r="N7" s="430"/>
      <c r="O7" s="431"/>
      <c r="P7" s="82"/>
    </row>
    <row r="8" spans="1:16" s="364" customFormat="1" ht="84.75" customHeight="1" x14ac:dyDescent="0.2">
      <c r="A8" s="1010" t="s">
        <v>207</v>
      </c>
      <c r="B8" s="1011"/>
      <c r="C8" s="1016" t="s">
        <v>632</v>
      </c>
      <c r="D8" s="1017"/>
      <c r="E8" s="744" t="s">
        <v>1892</v>
      </c>
      <c r="F8" s="754"/>
      <c r="G8" s="755"/>
      <c r="H8" s="199">
        <v>1</v>
      </c>
      <c r="I8" s="71">
        <v>42893</v>
      </c>
      <c r="J8" s="171"/>
      <c r="K8" s="1012" t="s">
        <v>257</v>
      </c>
      <c r="L8" s="1013"/>
      <c r="M8" s="215"/>
      <c r="N8" s="7"/>
      <c r="O8" s="216"/>
      <c r="P8" s="82"/>
    </row>
    <row r="9" spans="1:16" s="354" customFormat="1" ht="84.75" customHeight="1" x14ac:dyDescent="0.2">
      <c r="A9" s="1010" t="s">
        <v>207</v>
      </c>
      <c r="B9" s="1011"/>
      <c r="C9" s="702" t="s">
        <v>632</v>
      </c>
      <c r="D9" s="703"/>
      <c r="E9" s="744" t="s">
        <v>1932</v>
      </c>
      <c r="F9" s="754"/>
      <c r="G9" s="755"/>
      <c r="H9" s="199">
        <v>1</v>
      </c>
      <c r="I9" s="71">
        <v>42893</v>
      </c>
      <c r="J9" s="171"/>
      <c r="K9" s="1012" t="s">
        <v>257</v>
      </c>
      <c r="L9" s="1013"/>
      <c r="M9" s="215"/>
      <c r="N9" s="7"/>
      <c r="O9" s="216"/>
      <c r="P9" s="82"/>
    </row>
    <row r="10" spans="1:16" s="364" customFormat="1" ht="84.75" customHeight="1" x14ac:dyDescent="0.2">
      <c r="A10" s="1010" t="s">
        <v>207</v>
      </c>
      <c r="B10" s="1011"/>
      <c r="C10" s="702" t="s">
        <v>632</v>
      </c>
      <c r="D10" s="703"/>
      <c r="E10" s="744" t="s">
        <v>1893</v>
      </c>
      <c r="F10" s="754"/>
      <c r="G10" s="755"/>
      <c r="H10" s="199">
        <v>1</v>
      </c>
      <c r="I10" s="71">
        <v>42893</v>
      </c>
      <c r="J10" s="171"/>
      <c r="K10" s="1012" t="s">
        <v>257</v>
      </c>
      <c r="L10" s="1013"/>
      <c r="M10" s="215"/>
      <c r="N10" s="7"/>
      <c r="O10" s="216"/>
      <c r="P10" s="82"/>
    </row>
    <row r="11" spans="1:16" s="354" customFormat="1" ht="84.75" customHeight="1" x14ac:dyDescent="0.2">
      <c r="A11" s="1010" t="s">
        <v>207</v>
      </c>
      <c r="B11" s="1011"/>
      <c r="C11" s="702" t="s">
        <v>632</v>
      </c>
      <c r="D11" s="703"/>
      <c r="E11" s="744" t="s">
        <v>1933</v>
      </c>
      <c r="F11" s="754"/>
      <c r="G11" s="755"/>
      <c r="H11" s="199">
        <v>1</v>
      </c>
      <c r="I11" s="71">
        <v>42893</v>
      </c>
      <c r="J11" s="171"/>
      <c r="K11" s="1012" t="s">
        <v>257</v>
      </c>
      <c r="L11" s="1013"/>
      <c r="M11" s="215"/>
      <c r="N11" s="7"/>
      <c r="O11" s="216"/>
      <c r="P11" s="82"/>
    </row>
    <row r="12" spans="1:16" s="354" customFormat="1" ht="84.75" customHeight="1" x14ac:dyDescent="0.2">
      <c r="A12" s="1010" t="s">
        <v>207</v>
      </c>
      <c r="B12" s="1011"/>
      <c r="C12" s="702" t="s">
        <v>632</v>
      </c>
      <c r="D12" s="703"/>
      <c r="E12" s="744" t="s">
        <v>1894</v>
      </c>
      <c r="F12" s="754"/>
      <c r="G12" s="755"/>
      <c r="H12" s="199">
        <v>1</v>
      </c>
      <c r="I12" s="71">
        <v>42893</v>
      </c>
      <c r="J12" s="171"/>
      <c r="K12" s="1012" t="s">
        <v>257</v>
      </c>
      <c r="L12" s="1013"/>
      <c r="M12" s="215"/>
      <c r="N12" s="7"/>
      <c r="O12" s="216"/>
      <c r="P12" s="82"/>
    </row>
    <row r="13" spans="1:16" s="354" customFormat="1" ht="84.75" customHeight="1" x14ac:dyDescent="0.2">
      <c r="A13" s="1010" t="s">
        <v>207</v>
      </c>
      <c r="B13" s="1011"/>
      <c r="C13" s="702" t="s">
        <v>632</v>
      </c>
      <c r="D13" s="703"/>
      <c r="E13" s="744" t="s">
        <v>1895</v>
      </c>
      <c r="F13" s="754"/>
      <c r="G13" s="755"/>
      <c r="H13" s="199">
        <v>1</v>
      </c>
      <c r="I13" s="71">
        <v>42893</v>
      </c>
      <c r="J13" s="171"/>
      <c r="K13" s="1012" t="s">
        <v>257</v>
      </c>
      <c r="L13" s="1013"/>
      <c r="M13" s="215"/>
      <c r="N13" s="7"/>
      <c r="O13" s="216"/>
      <c r="P13" s="82"/>
    </row>
    <row r="14" spans="1:16" s="354" customFormat="1" ht="84.75" customHeight="1" x14ac:dyDescent="0.2">
      <c r="A14" s="1010" t="s">
        <v>207</v>
      </c>
      <c r="B14" s="1011"/>
      <c r="C14" s="702" t="s">
        <v>632</v>
      </c>
      <c r="D14" s="703"/>
      <c r="E14" s="744" t="s">
        <v>1896</v>
      </c>
      <c r="F14" s="754"/>
      <c r="G14" s="755"/>
      <c r="H14" s="199">
        <v>1</v>
      </c>
      <c r="I14" s="71">
        <v>42893</v>
      </c>
      <c r="J14" s="171"/>
      <c r="K14" s="1012" t="s">
        <v>257</v>
      </c>
      <c r="L14" s="1013"/>
      <c r="M14" s="215"/>
      <c r="N14" s="7"/>
      <c r="O14" s="216"/>
      <c r="P14" s="82"/>
    </row>
    <row r="15" spans="1:16" s="354" customFormat="1" ht="84.75" customHeight="1" x14ac:dyDescent="0.2">
      <c r="A15" s="1010" t="s">
        <v>207</v>
      </c>
      <c r="B15" s="1011"/>
      <c r="C15" s="1016" t="s">
        <v>632</v>
      </c>
      <c r="D15" s="1017"/>
      <c r="E15" s="744" t="s">
        <v>1897</v>
      </c>
      <c r="F15" s="754"/>
      <c r="G15" s="755"/>
      <c r="H15" s="199">
        <v>1</v>
      </c>
      <c r="I15" s="71">
        <v>42893</v>
      </c>
      <c r="J15" s="171"/>
      <c r="K15" s="1012" t="s">
        <v>257</v>
      </c>
      <c r="L15" s="1013"/>
      <c r="M15" s="215"/>
      <c r="N15" s="7"/>
      <c r="O15" s="216"/>
      <c r="P15" s="82"/>
    </row>
    <row r="16" spans="1:16" s="354" customFormat="1" ht="84.75" customHeight="1" x14ac:dyDescent="0.2">
      <c r="A16" s="1010" t="s">
        <v>207</v>
      </c>
      <c r="B16" s="1011"/>
      <c r="C16" s="702" t="s">
        <v>632</v>
      </c>
      <c r="D16" s="703"/>
      <c r="E16" s="744" t="s">
        <v>1898</v>
      </c>
      <c r="F16" s="754"/>
      <c r="G16" s="755"/>
      <c r="H16" s="199">
        <v>1</v>
      </c>
      <c r="I16" s="71">
        <v>42893</v>
      </c>
      <c r="J16" s="171"/>
      <c r="K16" s="1012" t="s">
        <v>257</v>
      </c>
      <c r="L16" s="1013"/>
      <c r="M16" s="215"/>
      <c r="N16" s="7"/>
      <c r="O16" s="216"/>
      <c r="P16" s="82"/>
    </row>
    <row r="17" spans="1:23" s="354" customFormat="1" ht="84.75" customHeight="1" x14ac:dyDescent="0.2">
      <c r="A17" s="1010" t="s">
        <v>207</v>
      </c>
      <c r="B17" s="1011"/>
      <c r="C17" s="1016" t="s">
        <v>632</v>
      </c>
      <c r="D17" s="1017"/>
      <c r="E17" s="744" t="s">
        <v>1899</v>
      </c>
      <c r="F17" s="754"/>
      <c r="G17" s="755"/>
      <c r="H17" s="199">
        <v>1</v>
      </c>
      <c r="I17" s="71">
        <v>42893</v>
      </c>
      <c r="J17" s="171"/>
      <c r="K17" s="1012" t="s">
        <v>257</v>
      </c>
      <c r="L17" s="1013"/>
      <c r="M17" s="215"/>
      <c r="N17" s="7"/>
      <c r="O17" s="216"/>
      <c r="P17" s="82"/>
    </row>
    <row r="18" spans="1:23" s="376" customFormat="1" ht="84.75" customHeight="1" x14ac:dyDescent="0.2">
      <c r="A18" s="1010" t="s">
        <v>207</v>
      </c>
      <c r="B18" s="1011"/>
      <c r="C18" s="702" t="s">
        <v>632</v>
      </c>
      <c r="D18" s="703"/>
      <c r="E18" s="744" t="s">
        <v>1900</v>
      </c>
      <c r="F18" s="754"/>
      <c r="G18" s="755"/>
      <c r="H18" s="199">
        <v>1</v>
      </c>
      <c r="I18" s="71">
        <v>42893</v>
      </c>
      <c r="J18" s="171"/>
      <c r="K18" s="1012" t="s">
        <v>257</v>
      </c>
      <c r="L18" s="1013"/>
      <c r="M18" s="215"/>
      <c r="N18" s="7"/>
      <c r="O18" s="216"/>
      <c r="P18" s="82"/>
    </row>
    <row r="19" spans="1:23" s="560" customFormat="1" ht="84.75" customHeight="1" x14ac:dyDescent="0.2">
      <c r="A19" s="1010" t="s">
        <v>207</v>
      </c>
      <c r="B19" s="1011"/>
      <c r="C19" s="1014" t="s">
        <v>1477</v>
      </c>
      <c r="D19" s="1015"/>
      <c r="E19" s="744" t="s">
        <v>1987</v>
      </c>
      <c r="F19" s="754"/>
      <c r="G19" s="755"/>
      <c r="H19" s="199">
        <v>1</v>
      </c>
      <c r="I19" s="71">
        <v>42835</v>
      </c>
      <c r="J19" s="559"/>
      <c r="K19" s="1012" t="s">
        <v>257</v>
      </c>
      <c r="L19" s="1013"/>
      <c r="M19" s="215"/>
      <c r="N19" s="7"/>
      <c r="O19" s="216"/>
      <c r="P19" s="82"/>
    </row>
    <row r="20" spans="1:23" s="354" customFormat="1" ht="84.75" customHeight="1" x14ac:dyDescent="0.2">
      <c r="A20" s="1010" t="s">
        <v>207</v>
      </c>
      <c r="B20" s="1011"/>
      <c r="C20" s="1014" t="s">
        <v>1477</v>
      </c>
      <c r="D20" s="1015"/>
      <c r="E20" s="958" t="s">
        <v>2103</v>
      </c>
      <c r="F20" s="959"/>
      <c r="G20" s="960"/>
      <c r="H20" s="199">
        <v>1</v>
      </c>
      <c r="I20" s="71">
        <v>42842</v>
      </c>
      <c r="J20" s="171"/>
      <c r="K20" s="1012" t="s">
        <v>257</v>
      </c>
      <c r="L20" s="1013"/>
      <c r="M20" s="215"/>
      <c r="N20" s="7"/>
      <c r="O20" s="216"/>
      <c r="P20" s="82"/>
    </row>
    <row r="21" spans="1:23" ht="27.75" customHeight="1" thickBot="1" x14ac:dyDescent="0.25">
      <c r="G21" s="432" t="s">
        <v>17</v>
      </c>
      <c r="H21" s="433">
        <f>SUM(H7:H20)</f>
        <v>14</v>
      </c>
      <c r="I21" s="8"/>
    </row>
    <row r="22" spans="1:23" ht="13.5" thickBot="1" x14ac:dyDescent="0.25">
      <c r="N22" s="28" t="s">
        <v>246</v>
      </c>
    </row>
    <row r="23" spans="1:23" x14ac:dyDescent="0.2">
      <c r="P23" s="287"/>
    </row>
    <row r="24" spans="1:23" ht="13.5" customHeight="1" x14ac:dyDescent="0.2"/>
    <row r="25" spans="1:23" ht="12.75" customHeight="1" x14ac:dyDescent="0.2"/>
    <row r="26" spans="1:23" ht="13.5" thickBot="1" x14ac:dyDescent="0.25"/>
    <row r="27" spans="1:23" ht="13.5" thickBot="1" x14ac:dyDescent="0.25">
      <c r="E27" s="818" t="s">
        <v>139</v>
      </c>
      <c r="F27" s="824"/>
      <c r="G27" s="1023" t="s">
        <v>162</v>
      </c>
      <c r="H27" s="819"/>
      <c r="I27" s="824"/>
    </row>
    <row r="28" spans="1:23" ht="14.25" customHeight="1" thickBot="1" x14ac:dyDescent="0.25">
      <c r="E28" s="768"/>
      <c r="F28" s="770"/>
      <c r="G28" s="821" t="s">
        <v>305</v>
      </c>
      <c r="H28" s="769"/>
      <c r="I28" s="770"/>
      <c r="O28" s="791" t="s">
        <v>2066</v>
      </c>
      <c r="P28" s="792"/>
      <c r="Q28" s="792"/>
      <c r="R28" s="793"/>
    </row>
    <row r="29" spans="1:23" ht="64.5" customHeight="1" thickBot="1" x14ac:dyDescent="0.25">
      <c r="E29" s="771" t="s">
        <v>308</v>
      </c>
      <c r="F29" s="770"/>
      <c r="G29" s="771" t="s">
        <v>442</v>
      </c>
      <c r="H29" s="769"/>
      <c r="I29" s="770"/>
      <c r="J29" s="1"/>
      <c r="O29" s="680" t="s">
        <v>2067</v>
      </c>
      <c r="P29" s="876"/>
      <c r="Q29" s="876"/>
      <c r="R29" s="877"/>
    </row>
    <row r="30" spans="1:23" ht="13.5" customHeight="1" thickBot="1" x14ac:dyDescent="0.25">
      <c r="E30" s="771" t="s">
        <v>163</v>
      </c>
      <c r="F30" s="770"/>
      <c r="G30" s="1024" t="s">
        <v>242</v>
      </c>
      <c r="H30" s="766"/>
      <c r="I30" s="767"/>
      <c r="O30" s="794" t="s">
        <v>257</v>
      </c>
      <c r="P30" s="795"/>
      <c r="Q30" s="795"/>
      <c r="R30" s="796"/>
    </row>
    <row r="31" spans="1:23" ht="12.75" customHeight="1" x14ac:dyDescent="0.2">
      <c r="E31" s="768" t="s">
        <v>278</v>
      </c>
      <c r="F31" s="770"/>
      <c r="G31" s="821" t="s">
        <v>441</v>
      </c>
      <c r="H31" s="769"/>
      <c r="I31" s="770"/>
      <c r="L31" s="321"/>
      <c r="M31" s="321"/>
      <c r="N31" s="321"/>
      <c r="O31" s="321"/>
      <c r="P31" s="321"/>
      <c r="Q31" s="321"/>
      <c r="S31" s="280"/>
      <c r="T31" s="280"/>
      <c r="U31" s="280"/>
      <c r="V31" s="280"/>
      <c r="W31" s="280"/>
    </row>
    <row r="32" spans="1:23" ht="13.5" thickBot="1" x14ac:dyDescent="0.25">
      <c r="E32" s="1022"/>
      <c r="F32" s="780"/>
      <c r="G32" s="781" t="s">
        <v>275</v>
      </c>
      <c r="H32" s="782"/>
      <c r="I32" s="780"/>
      <c r="L32" s="321"/>
      <c r="M32" s="321"/>
      <c r="N32" s="321"/>
      <c r="O32" s="321"/>
      <c r="P32" s="321"/>
      <c r="Q32" s="321"/>
    </row>
    <row r="33" spans="2:19" ht="13.5" thickBot="1" x14ac:dyDescent="0.25">
      <c r="L33" s="321"/>
      <c r="M33" s="321"/>
      <c r="N33" s="321"/>
      <c r="O33" s="321"/>
      <c r="P33" s="321"/>
      <c r="Q33" s="321"/>
    </row>
    <row r="34" spans="2:19" ht="13.5" thickBot="1" x14ac:dyDescent="0.25">
      <c r="L34" s="321"/>
      <c r="M34" s="321"/>
      <c r="N34" s="321"/>
      <c r="O34" s="791" t="s">
        <v>347</v>
      </c>
      <c r="P34" s="792"/>
      <c r="Q34" s="792"/>
      <c r="R34" s="793"/>
    </row>
    <row r="35" spans="2:19" ht="47.25" customHeight="1" thickBot="1" x14ac:dyDescent="0.25">
      <c r="L35" s="321"/>
      <c r="M35" s="321"/>
      <c r="N35" s="321"/>
      <c r="O35" s="680" t="s">
        <v>1931</v>
      </c>
      <c r="P35" s="681"/>
      <c r="Q35" s="681"/>
      <c r="R35" s="682"/>
    </row>
    <row r="36" spans="2:19" ht="12.75" customHeight="1" thickBot="1" x14ac:dyDescent="0.25">
      <c r="E36" s="686" t="s">
        <v>196</v>
      </c>
      <c r="F36" s="687"/>
      <c r="G36" s="687"/>
      <c r="H36" s="687"/>
      <c r="I36" s="688"/>
      <c r="L36" s="321"/>
      <c r="M36" s="321"/>
      <c r="N36" s="321"/>
      <c r="O36" s="1044" t="s">
        <v>257</v>
      </c>
      <c r="P36" s="1045"/>
      <c r="Q36" s="1045"/>
      <c r="R36" s="1046"/>
    </row>
    <row r="37" spans="2:19" ht="13.5" customHeight="1" thickBot="1" x14ac:dyDescent="0.25">
      <c r="E37" s="689"/>
      <c r="F37" s="690"/>
      <c r="G37" s="690"/>
      <c r="H37" s="690"/>
      <c r="I37" s="691"/>
      <c r="L37" s="321"/>
      <c r="M37" s="321"/>
      <c r="N37" s="321"/>
      <c r="O37" s="321"/>
      <c r="P37" s="321"/>
      <c r="Q37" s="321"/>
    </row>
    <row r="38" spans="2:19" ht="21" customHeight="1" thickBot="1" x14ac:dyDescent="0.25">
      <c r="O38" s="791" t="s">
        <v>1843</v>
      </c>
      <c r="P38" s="792"/>
      <c r="Q38" s="792"/>
      <c r="R38" s="793"/>
    </row>
    <row r="39" spans="2:19" ht="50.25" customHeight="1" thickBot="1" x14ac:dyDescent="0.25">
      <c r="O39" s="680" t="s">
        <v>1965</v>
      </c>
      <c r="P39" s="681"/>
      <c r="Q39" s="681"/>
      <c r="R39" s="682"/>
    </row>
    <row r="40" spans="2:19" ht="13.5" customHeight="1" thickBot="1" x14ac:dyDescent="0.25">
      <c r="C40" s="31" t="s">
        <v>220</v>
      </c>
      <c r="D40" s="1034" t="s">
        <v>64</v>
      </c>
      <c r="E40" s="1035"/>
      <c r="F40" s="726" t="s">
        <v>290</v>
      </c>
      <c r="G40" s="731"/>
      <c r="H40" s="727"/>
      <c r="I40" s="797" t="s">
        <v>217</v>
      </c>
      <c r="J40" s="798"/>
      <c r="O40" s="1044" t="s">
        <v>257</v>
      </c>
      <c r="P40" s="1045"/>
      <c r="Q40" s="1045"/>
      <c r="R40" s="1046"/>
    </row>
    <row r="41" spans="2:19" ht="19.5" customHeight="1" x14ac:dyDescent="0.2">
      <c r="B41" s="1"/>
      <c r="C41" s="1020">
        <v>2015</v>
      </c>
      <c r="D41" s="1030" t="s">
        <v>632</v>
      </c>
      <c r="E41" s="1031"/>
      <c r="F41" s="1036" t="s">
        <v>636</v>
      </c>
      <c r="G41" s="1037"/>
      <c r="H41" s="1038"/>
      <c r="I41" s="1047">
        <v>42039</v>
      </c>
      <c r="J41" s="1048"/>
      <c r="K41" s="1"/>
      <c r="L41" s="1"/>
    </row>
    <row r="42" spans="2:19" ht="27.75" customHeight="1" thickBot="1" x14ac:dyDescent="0.25">
      <c r="B42" s="1"/>
      <c r="C42" s="1025"/>
      <c r="D42" s="1032"/>
      <c r="E42" s="1033"/>
      <c r="F42" s="1039"/>
      <c r="G42" s="1040"/>
      <c r="H42" s="1041"/>
      <c r="I42" s="1049"/>
      <c r="J42" s="1050"/>
      <c r="K42" s="1"/>
      <c r="N42" s="351"/>
      <c r="O42" s="351"/>
      <c r="P42" s="351"/>
      <c r="Q42" s="351"/>
      <c r="R42" s="351"/>
      <c r="S42" s="351"/>
    </row>
    <row r="43" spans="2:19" ht="98.25" customHeight="1" x14ac:dyDescent="0.2">
      <c r="C43" s="1020">
        <v>2016</v>
      </c>
      <c r="D43" s="861" t="s">
        <v>826</v>
      </c>
      <c r="E43" s="703"/>
      <c r="F43" s="744" t="s">
        <v>1412</v>
      </c>
      <c r="G43" s="754"/>
      <c r="H43" s="755"/>
      <c r="I43" s="1051">
        <v>42488</v>
      </c>
      <c r="J43" s="1052"/>
      <c r="N43" s="351"/>
      <c r="O43" s="351"/>
      <c r="P43" s="351"/>
      <c r="Q43" s="351"/>
      <c r="R43" s="351"/>
      <c r="S43" s="351"/>
    </row>
    <row r="44" spans="2:19" ht="81" customHeight="1" x14ac:dyDescent="0.2">
      <c r="C44" s="1021"/>
      <c r="D44" s="993" t="s">
        <v>826</v>
      </c>
      <c r="E44" s="1017"/>
      <c r="F44" s="737" t="s">
        <v>1628</v>
      </c>
      <c r="G44" s="916"/>
      <c r="H44" s="917"/>
      <c r="I44" s="1042">
        <v>42682</v>
      </c>
      <c r="J44" s="1043"/>
      <c r="N44" s="351"/>
      <c r="O44" s="351"/>
      <c r="P44" s="351"/>
      <c r="Q44" s="351"/>
      <c r="R44" s="351"/>
      <c r="S44" s="351"/>
    </row>
    <row r="45" spans="2:19" s="351" customFormat="1" ht="71.25" customHeight="1" thickBot="1" x14ac:dyDescent="0.25">
      <c r="C45" s="402"/>
      <c r="D45" s="861" t="s">
        <v>1737</v>
      </c>
      <c r="E45" s="703"/>
      <c r="F45" s="744" t="s">
        <v>1736</v>
      </c>
      <c r="G45" s="754"/>
      <c r="H45" s="755"/>
      <c r="I45" s="1042">
        <v>42717</v>
      </c>
      <c r="J45" s="1043"/>
    </row>
    <row r="46" spans="2:19" ht="65.25" customHeight="1" thickBot="1" x14ac:dyDescent="0.25">
      <c r="C46" s="365">
        <v>2017</v>
      </c>
      <c r="D46" s="735" t="s">
        <v>1477</v>
      </c>
      <c r="E46" s="1015"/>
      <c r="F46" s="744" t="s">
        <v>1801</v>
      </c>
      <c r="G46" s="754"/>
      <c r="H46" s="755"/>
      <c r="I46" s="1042">
        <v>42767</v>
      </c>
      <c r="J46" s="1043"/>
      <c r="N46" s="351"/>
      <c r="O46" s="351"/>
      <c r="P46" s="351"/>
      <c r="Q46" s="351"/>
      <c r="R46" s="351"/>
      <c r="S46" s="351"/>
    </row>
    <row r="47" spans="2:19" x14ac:dyDescent="0.2">
      <c r="N47" s="351"/>
      <c r="O47" s="351"/>
      <c r="P47" s="351"/>
      <c r="Q47" s="351"/>
      <c r="R47" s="351"/>
      <c r="S47" s="351"/>
    </row>
    <row r="48" spans="2:19" ht="12.75" customHeight="1" thickBot="1" x14ac:dyDescent="0.25">
      <c r="N48" s="351"/>
      <c r="O48" s="351"/>
      <c r="P48" s="351"/>
      <c r="Q48" s="351"/>
      <c r="R48" s="351"/>
      <c r="S48" s="351"/>
    </row>
    <row r="49" spans="10:19" ht="13.5" thickBot="1" x14ac:dyDescent="0.25">
      <c r="J49" s="28" t="s">
        <v>246</v>
      </c>
      <c r="N49" s="351"/>
      <c r="O49" s="351"/>
      <c r="P49" s="351"/>
      <c r="Q49" s="351"/>
      <c r="R49" s="351"/>
      <c r="S49" s="351"/>
    </row>
    <row r="51" spans="10:19" ht="12" customHeight="1" x14ac:dyDescent="0.2"/>
    <row r="52" spans="10:19" ht="54" customHeight="1" x14ac:dyDescent="0.2"/>
    <row r="54" spans="10:19" ht="12.75" customHeight="1" x14ac:dyDescent="0.2"/>
    <row r="61" spans="10:19" ht="12.75" customHeight="1" x14ac:dyDescent="0.2"/>
    <row r="65" ht="13.5" customHeight="1" x14ac:dyDescent="0.2"/>
    <row r="66" ht="12.75" customHeight="1" x14ac:dyDescent="0.2"/>
    <row r="107" ht="13.5" customHeight="1" x14ac:dyDescent="0.2"/>
    <row r="108" ht="13.5" customHeight="1" x14ac:dyDescent="0.2"/>
  </sheetData>
  <customSheetViews>
    <customSheetView guid="{629AD52C-24BD-4C40-8730-95AF6C3D6969}" showRuler="0">
      <selection activeCell="C37" sqref="C37"/>
      <pageMargins left="0.75" right="0.75" top="1" bottom="1" header="0.5" footer="0.5"/>
      <headerFooter alignWithMargins="0"/>
    </customSheetView>
  </customSheetViews>
  <mergeCells count="103">
    <mergeCell ref="I46:J46"/>
    <mergeCell ref="O34:R34"/>
    <mergeCell ref="O35:R35"/>
    <mergeCell ref="O36:R36"/>
    <mergeCell ref="O40:R40"/>
    <mergeCell ref="O38:R38"/>
    <mergeCell ref="O39:R39"/>
    <mergeCell ref="I41:J42"/>
    <mergeCell ref="I40:J40"/>
    <mergeCell ref="I43:J43"/>
    <mergeCell ref="I44:J44"/>
    <mergeCell ref="I45:J45"/>
    <mergeCell ref="A7:B7"/>
    <mergeCell ref="C7:D7"/>
    <mergeCell ref="E7:G7"/>
    <mergeCell ref="D41:E42"/>
    <mergeCell ref="D40:E40"/>
    <mergeCell ref="D43:E43"/>
    <mergeCell ref="F43:H43"/>
    <mergeCell ref="D46:E46"/>
    <mergeCell ref="F46:H46"/>
    <mergeCell ref="F41:H42"/>
    <mergeCell ref="D44:E44"/>
    <mergeCell ref="F44:H44"/>
    <mergeCell ref="D45:E45"/>
    <mergeCell ref="F45:H45"/>
    <mergeCell ref="E12:G12"/>
    <mergeCell ref="A16:B16"/>
    <mergeCell ref="C16:D16"/>
    <mergeCell ref="E16:G16"/>
    <mergeCell ref="K7:L7"/>
    <mergeCell ref="A8:B8"/>
    <mergeCell ref="C8:D8"/>
    <mergeCell ref="E8:G8"/>
    <mergeCell ref="K8:L8"/>
    <mergeCell ref="C43:C44"/>
    <mergeCell ref="F40:H40"/>
    <mergeCell ref="C2:K2"/>
    <mergeCell ref="K6:L6"/>
    <mergeCell ref="E32:F32"/>
    <mergeCell ref="E28:F28"/>
    <mergeCell ref="E27:F27"/>
    <mergeCell ref="G32:I32"/>
    <mergeCell ref="E31:F31"/>
    <mergeCell ref="G29:I29"/>
    <mergeCell ref="G27:I27"/>
    <mergeCell ref="G28:I28"/>
    <mergeCell ref="G31:I31"/>
    <mergeCell ref="G30:I30"/>
    <mergeCell ref="E36:I37"/>
    <mergeCell ref="C41:C42"/>
    <mergeCell ref="A6:B6"/>
    <mergeCell ref="C6:D6"/>
    <mergeCell ref="E6:G6"/>
    <mergeCell ref="K12:L12"/>
    <mergeCell ref="A13:B13"/>
    <mergeCell ref="C13:D13"/>
    <mergeCell ref="E13:G13"/>
    <mergeCell ref="K13:L13"/>
    <mergeCell ref="K9:L9"/>
    <mergeCell ref="A11:B11"/>
    <mergeCell ref="C11:D11"/>
    <mergeCell ref="E11:G11"/>
    <mergeCell ref="K11:L11"/>
    <mergeCell ref="A10:B10"/>
    <mergeCell ref="C10:D10"/>
    <mergeCell ref="E10:G10"/>
    <mergeCell ref="K10:L10"/>
    <mergeCell ref="A9:B9"/>
    <mergeCell ref="C9:D9"/>
    <mergeCell ref="E9:G9"/>
    <mergeCell ref="A12:B12"/>
    <mergeCell ref="C12:D12"/>
    <mergeCell ref="K16:L16"/>
    <mergeCell ref="A17:B17"/>
    <mergeCell ref="C17:D17"/>
    <mergeCell ref="E17:G17"/>
    <mergeCell ref="K17:L17"/>
    <mergeCell ref="A14:B14"/>
    <mergeCell ref="C14:D14"/>
    <mergeCell ref="E14:G14"/>
    <mergeCell ref="K14:L14"/>
    <mergeCell ref="A15:B15"/>
    <mergeCell ref="C15:D15"/>
    <mergeCell ref="E15:G15"/>
    <mergeCell ref="K15:L15"/>
    <mergeCell ref="O29:R29"/>
    <mergeCell ref="O30:R30"/>
    <mergeCell ref="O28:R28"/>
    <mergeCell ref="A18:B18"/>
    <mergeCell ref="C18:D18"/>
    <mergeCell ref="E18:G18"/>
    <mergeCell ref="K18:L18"/>
    <mergeCell ref="K20:L20"/>
    <mergeCell ref="A19:B19"/>
    <mergeCell ref="C19:D19"/>
    <mergeCell ref="E19:G19"/>
    <mergeCell ref="K19:L19"/>
    <mergeCell ref="E30:F30"/>
    <mergeCell ref="E29:F29"/>
    <mergeCell ref="A20:B20"/>
    <mergeCell ref="C20:D20"/>
    <mergeCell ref="E20:G20"/>
  </mergeCells>
  <phoneticPr fontId="0" type="noConversion"/>
  <hyperlinks>
    <hyperlink ref="N22" location="INDICE!A1" display="INDICE"/>
    <hyperlink ref="E30:F30" r:id="rId1" display="OJ"/>
    <hyperlink ref="E31:F31" r:id="rId2" display="UE"/>
    <hyperlink ref="E29:F29" r:id="rId3" display="ENERGY"/>
    <hyperlink ref="G28:I28" r:id="rId4" display="EIE"/>
    <hyperlink ref="J49" location="INDICE!A1" display="INDICE"/>
    <hyperlink ref="G30:I30" r:id="rId5" display="ACER"/>
    <hyperlink ref="G31:I31" r:id="rId6" display="EURATOM"/>
    <hyperlink ref="G32:I32" r:id="rId7" display="TED"/>
    <hyperlink ref="G29:I29" r:id="rId8" display="FUSION FOR ENERGY"/>
    <hyperlink ref="K20:L20" r:id="rId9" display="LINK"/>
    <hyperlink ref="K7:L7" r:id="rId10" display="LINK"/>
    <hyperlink ref="K9:L9" r:id="rId11" display="LINK"/>
    <hyperlink ref="K11:L11" r:id="rId12" display="LINK"/>
    <hyperlink ref="K12:L12" r:id="rId13" display="LINK"/>
    <hyperlink ref="K13:L13" r:id="rId14" display="LINK"/>
    <hyperlink ref="K14:L14" r:id="rId15" display="LINK"/>
    <hyperlink ref="K15:L15" r:id="rId16" display="LINK"/>
    <hyperlink ref="K16:L16" r:id="rId17" display="LINK"/>
    <hyperlink ref="K17:L17" r:id="rId18" display="LINK"/>
    <hyperlink ref="O40:R40" r:id="rId19" display="LINK"/>
    <hyperlink ref="O36:R36" r:id="rId20" display="LINK"/>
    <hyperlink ref="K8:L8" r:id="rId21" display="LINK"/>
    <hyperlink ref="K10:L10" r:id="rId22" display="LINK"/>
    <hyperlink ref="K18:L18" r:id="rId23" display="LINK"/>
    <hyperlink ref="O30:R30" r:id="rId24" display="LINK"/>
    <hyperlink ref="K19:L19" r:id="rId25" display="LINK"/>
  </hyperlinks>
  <pageMargins left="0.75" right="0.75" top="1" bottom="1" header="0.5" footer="0.5"/>
  <pageSetup paperSize="139" orientation="portrait" r:id="rId26"/>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tabColor indexed="42"/>
  </sheetPr>
  <dimension ref="A1:P46"/>
  <sheetViews>
    <sheetView zoomScaleNormal="100" workbookViewId="0">
      <selection activeCell="N9" sqref="N9"/>
    </sheetView>
  </sheetViews>
  <sheetFormatPr defaultRowHeight="12.75" x14ac:dyDescent="0.2"/>
  <cols>
    <col min="3" max="3" width="9.140625" customWidth="1"/>
    <col min="4" max="4" width="20.140625" customWidth="1"/>
    <col min="7" max="7" width="12.42578125" customWidth="1"/>
    <col min="9" max="9" width="11.85546875" customWidth="1"/>
    <col min="16" max="16" width="10.42578125" customWidth="1"/>
  </cols>
  <sheetData>
    <row r="1" spans="1:16" ht="13.5" thickBot="1" x14ac:dyDescent="0.25">
      <c r="A1" s="292"/>
      <c r="O1" s="2"/>
    </row>
    <row r="2" spans="1:16" ht="13.5" thickBot="1" x14ac:dyDescent="0.25">
      <c r="C2" s="714" t="s">
        <v>262</v>
      </c>
      <c r="D2" s="862"/>
      <c r="E2" s="862"/>
      <c r="F2" s="862"/>
      <c r="G2" s="862"/>
      <c r="H2" s="862"/>
      <c r="I2" s="862"/>
      <c r="J2" s="862"/>
      <c r="K2" s="863"/>
      <c r="N2" s="13"/>
      <c r="O2" s="2"/>
      <c r="P2" s="14"/>
    </row>
    <row r="3" spans="1:16" x14ac:dyDescent="0.2">
      <c r="O3" s="2"/>
      <c r="P3" s="15"/>
    </row>
    <row r="4" spans="1:16" x14ac:dyDescent="0.2">
      <c r="A4" s="3"/>
      <c r="B4" s="3"/>
      <c r="C4" s="4"/>
      <c r="O4" s="2"/>
      <c r="P4" s="15"/>
    </row>
    <row r="5" spans="1:16" ht="13.5" thickBot="1" x14ac:dyDescent="0.25">
      <c r="O5" s="2"/>
      <c r="P5" s="15"/>
    </row>
    <row r="6" spans="1:16" ht="16.5" thickBot="1" x14ac:dyDescent="0.3">
      <c r="A6" s="714" t="s">
        <v>109</v>
      </c>
      <c r="B6" s="720"/>
      <c r="C6" s="714" t="s">
        <v>64</v>
      </c>
      <c r="D6" s="1091"/>
      <c r="E6" s="714" t="s">
        <v>65</v>
      </c>
      <c r="F6" s="721"/>
      <c r="G6" s="720"/>
      <c r="H6" s="19" t="s">
        <v>66</v>
      </c>
      <c r="I6" s="19" t="s">
        <v>217</v>
      </c>
      <c r="J6" s="20" t="s">
        <v>218</v>
      </c>
      <c r="K6" s="714" t="s">
        <v>257</v>
      </c>
      <c r="L6" s="720"/>
      <c r="M6" s="21" t="s">
        <v>22</v>
      </c>
      <c r="N6" s="19" t="s">
        <v>23</v>
      </c>
      <c r="O6" s="2"/>
      <c r="P6" s="22" t="s">
        <v>59</v>
      </c>
    </row>
    <row r="7" spans="1:16" s="376" customFormat="1" ht="66.75" customHeight="1" x14ac:dyDescent="0.25">
      <c r="A7" s="1053" t="s">
        <v>44</v>
      </c>
      <c r="B7" s="1053"/>
      <c r="C7" s="1054" t="s">
        <v>1954</v>
      </c>
      <c r="D7" s="1055"/>
      <c r="E7" s="1056" t="s">
        <v>1955</v>
      </c>
      <c r="F7" s="1057"/>
      <c r="G7" s="1057"/>
      <c r="H7" s="439">
        <v>1</v>
      </c>
      <c r="I7" s="440">
        <v>42826</v>
      </c>
      <c r="J7" s="441"/>
      <c r="K7" s="1058" t="s">
        <v>257</v>
      </c>
      <c r="L7" s="1059"/>
      <c r="M7" s="99"/>
      <c r="N7" s="227"/>
    </row>
    <row r="8" spans="1:16" ht="15.75" customHeight="1" thickBot="1" x14ac:dyDescent="0.25">
      <c r="A8" s="230"/>
      <c r="B8" s="16"/>
      <c r="G8" s="426" t="s">
        <v>17</v>
      </c>
      <c r="H8" s="428">
        <f>SUM(H7:H7)</f>
        <v>1</v>
      </c>
      <c r="I8" s="11"/>
    </row>
    <row r="9" spans="1:16" ht="13.5" thickBot="1" x14ac:dyDescent="0.25">
      <c r="A9" s="16"/>
      <c r="N9" s="28" t="s">
        <v>246</v>
      </c>
    </row>
    <row r="10" spans="1:16" x14ac:dyDescent="0.2">
      <c r="K10" s="306"/>
    </row>
    <row r="11" spans="1:16" x14ac:dyDescent="0.2">
      <c r="K11" s="306"/>
    </row>
    <row r="12" spans="1:16" ht="13.5" customHeight="1" x14ac:dyDescent="0.2">
      <c r="K12" s="306"/>
    </row>
    <row r="13" spans="1:16" ht="13.5" thickBot="1" x14ac:dyDescent="0.25"/>
    <row r="14" spans="1:16" ht="14.25" customHeight="1" x14ac:dyDescent="0.2">
      <c r="E14" s="818" t="s">
        <v>139</v>
      </c>
      <c r="F14" s="819"/>
      <c r="G14" s="819" t="s">
        <v>162</v>
      </c>
      <c r="H14" s="819"/>
      <c r="I14" s="824"/>
    </row>
    <row r="15" spans="1:16" ht="13.5" customHeight="1" x14ac:dyDescent="0.2">
      <c r="E15" s="768" t="s">
        <v>278</v>
      </c>
      <c r="F15" s="871"/>
      <c r="G15" s="769" t="s">
        <v>179</v>
      </c>
      <c r="H15" s="769"/>
      <c r="I15" s="770"/>
    </row>
    <row r="16" spans="1:16" ht="12.75" customHeight="1" x14ac:dyDescent="0.2">
      <c r="E16" s="1089" t="s">
        <v>163</v>
      </c>
      <c r="F16" s="1090"/>
      <c r="G16" s="772" t="s">
        <v>1169</v>
      </c>
      <c r="H16" s="772"/>
      <c r="I16" s="773"/>
      <c r="K16" s="1"/>
    </row>
    <row r="17" spans="3:16" ht="13.5" thickBot="1" x14ac:dyDescent="0.25">
      <c r="E17" s="779" t="s">
        <v>275</v>
      </c>
      <c r="F17" s="782"/>
      <c r="G17" s="782"/>
      <c r="H17" s="782"/>
      <c r="I17" s="780"/>
      <c r="K17" s="1"/>
    </row>
    <row r="18" spans="3:16" x14ac:dyDescent="0.2">
      <c r="K18" s="1"/>
      <c r="O18" s="1"/>
      <c r="P18" s="1"/>
    </row>
    <row r="19" spans="3:16" x14ac:dyDescent="0.2">
      <c r="K19" s="1"/>
      <c r="O19" s="1"/>
      <c r="P19" s="1"/>
    </row>
    <row r="20" spans="3:16" ht="13.5" thickBot="1" x14ac:dyDescent="0.25">
      <c r="K20" s="1"/>
      <c r="L20" s="1"/>
      <c r="M20" s="1"/>
      <c r="N20" s="1"/>
      <c r="O20" s="1"/>
      <c r="P20" s="1"/>
    </row>
    <row r="21" spans="3:16" x14ac:dyDescent="0.2">
      <c r="E21" s="686" t="s">
        <v>196</v>
      </c>
      <c r="F21" s="825"/>
      <c r="G21" s="825"/>
      <c r="H21" s="825"/>
      <c r="I21" s="826"/>
      <c r="K21" s="1"/>
      <c r="L21" s="1"/>
      <c r="M21" s="1"/>
      <c r="N21" s="1"/>
      <c r="O21" s="1"/>
      <c r="P21" s="1"/>
    </row>
    <row r="22" spans="3:16" ht="13.5" thickBot="1" x14ac:dyDescent="0.25">
      <c r="E22" s="827"/>
      <c r="F22" s="828"/>
      <c r="G22" s="828"/>
      <c r="H22" s="828"/>
      <c r="I22" s="829"/>
      <c r="K22" s="1"/>
      <c r="L22" s="1"/>
      <c r="M22" s="1"/>
      <c r="N22" s="1"/>
      <c r="O22" s="9"/>
      <c r="P22" s="1"/>
    </row>
    <row r="23" spans="3:16" ht="22.5" customHeight="1" thickBot="1" x14ac:dyDescent="0.25">
      <c r="K23" s="1"/>
      <c r="L23" s="1"/>
      <c r="M23" s="791" t="s">
        <v>1944</v>
      </c>
      <c r="N23" s="792"/>
      <c r="O23" s="792"/>
      <c r="P23" s="793"/>
    </row>
    <row r="24" spans="3:16" ht="57.75" customHeight="1" thickBot="1" x14ac:dyDescent="0.25">
      <c r="K24" s="1"/>
      <c r="L24" s="9"/>
      <c r="M24" s="680" t="s">
        <v>1945</v>
      </c>
      <c r="N24" s="681"/>
      <c r="O24" s="681"/>
      <c r="P24" s="682"/>
    </row>
    <row r="25" spans="3:16" ht="36.75" customHeight="1" thickBot="1" x14ac:dyDescent="0.25">
      <c r="C25" s="31" t="s">
        <v>220</v>
      </c>
      <c r="D25" s="731" t="s">
        <v>64</v>
      </c>
      <c r="E25" s="727"/>
      <c r="F25" s="726" t="s">
        <v>290</v>
      </c>
      <c r="G25" s="731"/>
      <c r="H25" s="727"/>
      <c r="I25" s="797" t="s">
        <v>217</v>
      </c>
      <c r="J25" s="798"/>
      <c r="L25" s="1"/>
      <c r="M25" s="794" t="s">
        <v>257</v>
      </c>
      <c r="N25" s="795"/>
      <c r="O25" s="795"/>
      <c r="P25" s="796"/>
    </row>
    <row r="26" spans="3:16" ht="36.75" customHeight="1" x14ac:dyDescent="0.2">
      <c r="C26" s="1077">
        <v>2014</v>
      </c>
      <c r="D26" s="1066" t="s">
        <v>511</v>
      </c>
      <c r="E26" s="1067"/>
      <c r="F26" s="1068" t="s">
        <v>517</v>
      </c>
      <c r="G26" s="1069"/>
      <c r="H26" s="1069"/>
      <c r="I26" s="1087">
        <v>41883</v>
      </c>
      <c r="J26" s="1088"/>
    </row>
    <row r="27" spans="3:16" ht="39" customHeight="1" x14ac:dyDescent="0.2">
      <c r="C27" s="1078"/>
      <c r="D27" s="701" t="s">
        <v>511</v>
      </c>
      <c r="E27" s="705"/>
      <c r="F27" s="1074" t="s">
        <v>518</v>
      </c>
      <c r="G27" s="1075"/>
      <c r="H27" s="1075"/>
      <c r="I27" s="1060">
        <v>41890</v>
      </c>
      <c r="J27" s="1061"/>
    </row>
    <row r="28" spans="3:16" ht="13.5" thickBot="1" x14ac:dyDescent="0.25">
      <c r="C28" s="1079"/>
      <c r="D28" s="701" t="s">
        <v>511</v>
      </c>
      <c r="E28" s="705"/>
      <c r="F28" s="1074" t="s">
        <v>595</v>
      </c>
      <c r="G28" s="1074"/>
      <c r="H28" s="1074"/>
      <c r="I28" s="1060">
        <v>41897</v>
      </c>
      <c r="J28" s="1061"/>
    </row>
    <row r="29" spans="3:16" ht="42.75" customHeight="1" x14ac:dyDescent="0.2">
      <c r="C29" s="1072">
        <v>2015</v>
      </c>
      <c r="D29" s="703" t="s">
        <v>1119</v>
      </c>
      <c r="E29" s="654"/>
      <c r="F29" s="1064" t="s">
        <v>1118</v>
      </c>
      <c r="G29" s="1064"/>
      <c r="H29" s="1064"/>
      <c r="I29" s="1060">
        <v>42262</v>
      </c>
      <c r="J29" s="1061"/>
    </row>
    <row r="30" spans="3:16" ht="33.75" customHeight="1" x14ac:dyDescent="0.2">
      <c r="C30" s="1073"/>
      <c r="D30" s="703" t="s">
        <v>1119</v>
      </c>
      <c r="E30" s="654"/>
      <c r="F30" s="1064" t="s">
        <v>518</v>
      </c>
      <c r="G30" s="1064"/>
      <c r="H30" s="1064"/>
      <c r="I30" s="1060">
        <v>42269</v>
      </c>
      <c r="J30" s="1061"/>
    </row>
    <row r="31" spans="3:16" ht="27" customHeight="1" thickBot="1" x14ac:dyDescent="0.25">
      <c r="C31" s="1076"/>
      <c r="D31" s="1062" t="s">
        <v>1119</v>
      </c>
      <c r="E31" s="1063"/>
      <c r="F31" s="1064" t="s">
        <v>1175</v>
      </c>
      <c r="G31" s="1064"/>
      <c r="H31" s="1064"/>
      <c r="I31" s="1060">
        <v>42276</v>
      </c>
      <c r="J31" s="1061"/>
    </row>
    <row r="32" spans="3:16" ht="36.75" customHeight="1" x14ac:dyDescent="0.2">
      <c r="C32" s="1072">
        <v>2016</v>
      </c>
      <c r="D32" s="861" t="s">
        <v>1353</v>
      </c>
      <c r="E32" s="1065"/>
      <c r="F32" s="1070" t="s">
        <v>1354</v>
      </c>
      <c r="G32" s="1071"/>
      <c r="H32" s="1071"/>
      <c r="I32" s="1060">
        <v>42444</v>
      </c>
      <c r="J32" s="1061"/>
    </row>
    <row r="33" spans="3:10" s="308" customFormat="1" ht="36.75" customHeight="1" x14ac:dyDescent="0.2">
      <c r="C33" s="1073"/>
      <c r="D33" s="861" t="s">
        <v>1477</v>
      </c>
      <c r="E33" s="1065"/>
      <c r="F33" s="1070" t="s">
        <v>1483</v>
      </c>
      <c r="G33" s="1071"/>
      <c r="H33" s="1071"/>
      <c r="I33" s="1060">
        <v>42509</v>
      </c>
      <c r="J33" s="1061"/>
    </row>
    <row r="34" spans="3:10" s="310" customFormat="1" ht="36.75" customHeight="1" x14ac:dyDescent="0.2">
      <c r="C34" s="1073"/>
      <c r="D34" s="993" t="s">
        <v>511</v>
      </c>
      <c r="E34" s="1080"/>
      <c r="F34" s="1070" t="s">
        <v>1460</v>
      </c>
      <c r="G34" s="1071"/>
      <c r="H34" s="1071"/>
      <c r="I34" s="1060">
        <v>42530</v>
      </c>
      <c r="J34" s="1061"/>
    </row>
    <row r="35" spans="3:10" ht="42.75" customHeight="1" x14ac:dyDescent="0.2">
      <c r="C35" s="1073"/>
      <c r="D35" s="861" t="s">
        <v>511</v>
      </c>
      <c r="E35" s="1065"/>
      <c r="F35" s="1070" t="s">
        <v>518</v>
      </c>
      <c r="G35" s="1071"/>
      <c r="H35" s="1071"/>
      <c r="I35" s="1060">
        <v>42537</v>
      </c>
      <c r="J35" s="1061"/>
    </row>
    <row r="36" spans="3:10" ht="37.5" customHeight="1" x14ac:dyDescent="0.2">
      <c r="C36" s="1073"/>
      <c r="D36" s="993" t="s">
        <v>511</v>
      </c>
      <c r="E36" s="1080"/>
      <c r="F36" s="1070" t="s">
        <v>1519</v>
      </c>
      <c r="G36" s="1071"/>
      <c r="H36" s="1071"/>
      <c r="I36" s="1060">
        <v>42544</v>
      </c>
      <c r="J36" s="1061"/>
    </row>
    <row r="37" spans="3:10" ht="41.25" customHeight="1" thickBot="1" x14ac:dyDescent="0.25">
      <c r="C37" s="326"/>
      <c r="D37" s="1081" t="s">
        <v>1374</v>
      </c>
      <c r="E37" s="1082"/>
      <c r="F37" s="1083" t="s">
        <v>1375</v>
      </c>
      <c r="G37" s="1084"/>
      <c r="H37" s="1084"/>
      <c r="I37" s="1085" t="s">
        <v>1703</v>
      </c>
      <c r="J37" s="1086"/>
    </row>
    <row r="42" spans="3:10" x14ac:dyDescent="0.2">
      <c r="E42" s="1"/>
    </row>
    <row r="43" spans="3:10" x14ac:dyDescent="0.2">
      <c r="E43" s="1"/>
    </row>
    <row r="44" spans="3:10" x14ac:dyDescent="0.2">
      <c r="E44" s="1"/>
    </row>
    <row r="46" spans="3:10" x14ac:dyDescent="0.2">
      <c r="E46" s="1"/>
    </row>
  </sheetData>
  <customSheetViews>
    <customSheetView guid="{629AD52C-24BD-4C40-8730-95AF6C3D6969}" showRuler="0">
      <selection activeCell="C37" sqref="C37"/>
      <pageMargins left="0.75" right="0.75" top="1" bottom="1" header="0.5" footer="0.5"/>
      <headerFooter alignWithMargins="0"/>
    </customSheetView>
  </customSheetViews>
  <mergeCells count="63">
    <mergeCell ref="C2:K2"/>
    <mergeCell ref="G16:I16"/>
    <mergeCell ref="E15:F15"/>
    <mergeCell ref="G15:I15"/>
    <mergeCell ref="E16:F16"/>
    <mergeCell ref="G14:I14"/>
    <mergeCell ref="K6:L6"/>
    <mergeCell ref="E6:G6"/>
    <mergeCell ref="C6:D6"/>
    <mergeCell ref="E14:F14"/>
    <mergeCell ref="G17:I17"/>
    <mergeCell ref="D37:E37"/>
    <mergeCell ref="F37:H37"/>
    <mergeCell ref="I37:J37"/>
    <mergeCell ref="I26:J26"/>
    <mergeCell ref="I25:J25"/>
    <mergeCell ref="D36:E36"/>
    <mergeCell ref="F36:H36"/>
    <mergeCell ref="F33:H33"/>
    <mergeCell ref="D35:E35"/>
    <mergeCell ref="F35:H35"/>
    <mergeCell ref="I36:J36"/>
    <mergeCell ref="A6:B6"/>
    <mergeCell ref="F26:H26"/>
    <mergeCell ref="D32:E32"/>
    <mergeCell ref="F32:H32"/>
    <mergeCell ref="F30:H30"/>
    <mergeCell ref="C32:C36"/>
    <mergeCell ref="D27:E27"/>
    <mergeCell ref="F27:H27"/>
    <mergeCell ref="D29:E29"/>
    <mergeCell ref="F29:H29"/>
    <mergeCell ref="C29:C31"/>
    <mergeCell ref="C26:C28"/>
    <mergeCell ref="D28:E28"/>
    <mergeCell ref="F28:H28"/>
    <mergeCell ref="D34:E34"/>
    <mergeCell ref="F34:H34"/>
    <mergeCell ref="M23:P23"/>
    <mergeCell ref="M24:P24"/>
    <mergeCell ref="M25:P25"/>
    <mergeCell ref="I29:J29"/>
    <mergeCell ref="I35:J35"/>
    <mergeCell ref="I34:J34"/>
    <mergeCell ref="I30:J30"/>
    <mergeCell ref="I28:J28"/>
    <mergeCell ref="I27:J27"/>
    <mergeCell ref="A7:B7"/>
    <mergeCell ref="C7:D7"/>
    <mergeCell ref="E7:G7"/>
    <mergeCell ref="K7:L7"/>
    <mergeCell ref="I33:J33"/>
    <mergeCell ref="I31:J31"/>
    <mergeCell ref="I32:J32"/>
    <mergeCell ref="D31:E31"/>
    <mergeCell ref="F31:H31"/>
    <mergeCell ref="D33:E33"/>
    <mergeCell ref="D30:E30"/>
    <mergeCell ref="D26:E26"/>
    <mergeCell ref="F25:H25"/>
    <mergeCell ref="D25:E25"/>
    <mergeCell ref="E21:I22"/>
    <mergeCell ref="E17:F17"/>
  </mergeCells>
  <phoneticPr fontId="0" type="noConversion"/>
  <hyperlinks>
    <hyperlink ref="N9" location="INDICE!A1" display="INDICE"/>
    <hyperlink ref="E16:F16" r:id="rId1" display="OJ"/>
    <hyperlink ref="E15:F15" r:id="rId2" display="UE"/>
    <hyperlink ref="G16:I16" r:id="rId3" display="OLAF"/>
    <hyperlink ref="E17:F17" r:id="rId4" display="TED"/>
    <hyperlink ref="G15:I15" r:id="rId5" display="Economical and Financial Affairs"/>
    <hyperlink ref="M25:P25" r:id="rId6" display="LINK"/>
    <hyperlink ref="K7:L7" r:id="rId7" display="LINK"/>
  </hyperlinks>
  <pageMargins left="0.75" right="0.75" top="1" bottom="1" header="0.5" footer="0.5"/>
  <pageSetup paperSize="9" orientation="portrait" horizontalDpi="300" verticalDpi="300" r:id="rId8"/>
  <headerFooter alignWithMargins="0"/>
  <legacyDrawing r:id="rId9"/>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enableFormatConditionsCalculation="0">
    <tabColor indexed="42"/>
  </sheetPr>
  <dimension ref="A1:V228"/>
  <sheetViews>
    <sheetView topLeftCell="A4" zoomScaleNormal="100" workbookViewId="0">
      <selection activeCell="I16" sqref="I16"/>
    </sheetView>
  </sheetViews>
  <sheetFormatPr defaultRowHeight="14.25" x14ac:dyDescent="0.2"/>
  <cols>
    <col min="1" max="2" width="9.140625" style="37"/>
    <col min="3" max="3" width="11.28515625" style="37" bestFit="1" customWidth="1"/>
    <col min="4" max="4" width="10.140625" style="37" bestFit="1" customWidth="1"/>
    <col min="5" max="5" width="12.140625" style="37" customWidth="1"/>
    <col min="6" max="6" width="52.28515625" style="37" customWidth="1"/>
    <col min="7" max="7" width="12.42578125" style="37" customWidth="1"/>
    <col min="8" max="8" width="13.85546875" style="37" customWidth="1"/>
    <col min="9" max="9" width="16.85546875" style="37" customWidth="1"/>
    <col min="10" max="14" width="9.140625" style="37"/>
    <col min="15" max="15" width="15" style="37" customWidth="1"/>
    <col min="16" max="16" width="9.28515625" style="37" customWidth="1"/>
    <col min="17" max="20" width="9.140625" style="37"/>
    <col min="21" max="21" width="13.28515625" style="37" customWidth="1"/>
    <col min="22" max="22" width="17.7109375" style="37" customWidth="1"/>
    <col min="23" max="16384" width="9.140625" style="37"/>
  </cols>
  <sheetData>
    <row r="1" spans="1:22" ht="15" thickBot="1" x14ac:dyDescent="0.25">
      <c r="A1" s="288"/>
      <c r="B1" s="102"/>
      <c r="C1" s="102"/>
      <c r="D1" s="102"/>
      <c r="E1" s="102"/>
      <c r="F1" s="102"/>
      <c r="G1" s="102"/>
      <c r="H1" s="102"/>
      <c r="I1" s="102"/>
      <c r="J1" s="102"/>
      <c r="K1" s="102"/>
      <c r="L1" s="102"/>
      <c r="M1" s="102"/>
      <c r="N1" s="102"/>
      <c r="O1" s="102"/>
      <c r="P1" s="1132"/>
      <c r="Q1" s="1132"/>
      <c r="R1" s="102"/>
      <c r="S1" s="102"/>
      <c r="T1" s="102"/>
      <c r="U1" s="102"/>
      <c r="V1" s="102"/>
    </row>
    <row r="2" spans="1:22" ht="15" thickBot="1" x14ac:dyDescent="0.25">
      <c r="A2" s="102"/>
      <c r="B2" s="102"/>
      <c r="C2" s="714" t="s">
        <v>262</v>
      </c>
      <c r="D2" s="1133"/>
      <c r="E2" s="1133"/>
      <c r="F2" s="1133"/>
      <c r="G2" s="1133"/>
      <c r="H2" s="1133"/>
      <c r="I2" s="1133"/>
      <c r="J2" s="1133"/>
      <c r="K2" s="1133"/>
      <c r="L2" s="179"/>
      <c r="M2" s="102"/>
      <c r="N2" s="102"/>
      <c r="O2" s="102"/>
      <c r="P2" s="107"/>
      <c r="Q2" s="107"/>
      <c r="R2" s="102"/>
      <c r="S2" s="102"/>
      <c r="T2" s="102"/>
      <c r="U2" s="102"/>
      <c r="V2" s="102"/>
    </row>
    <row r="3" spans="1:22" x14ac:dyDescent="0.2">
      <c r="A3" s="102"/>
      <c r="B3" s="102"/>
      <c r="C3" s="102"/>
      <c r="D3" s="102"/>
      <c r="E3" s="102"/>
      <c r="F3" s="102"/>
      <c r="G3" s="102"/>
      <c r="H3" s="102"/>
      <c r="I3" s="102"/>
      <c r="J3" s="102"/>
      <c r="K3" s="102"/>
      <c r="L3" s="102"/>
      <c r="M3" s="102"/>
      <c r="N3" s="102"/>
      <c r="O3" s="102"/>
      <c r="P3" s="107"/>
      <c r="Q3" s="107"/>
      <c r="R3" s="102"/>
      <c r="S3" s="102"/>
      <c r="T3" s="102"/>
      <c r="U3" s="102"/>
      <c r="V3" s="102"/>
    </row>
    <row r="4" spans="1:22" x14ac:dyDescent="0.2">
      <c r="A4" s="102"/>
      <c r="B4" s="102"/>
      <c r="C4" s="102"/>
      <c r="D4" s="102"/>
      <c r="E4" s="102"/>
      <c r="F4" s="102"/>
      <c r="G4" s="102"/>
      <c r="H4" s="102"/>
      <c r="I4" s="102"/>
      <c r="J4" s="102"/>
      <c r="K4" s="102"/>
      <c r="L4" s="102"/>
      <c r="M4" s="102"/>
      <c r="N4" s="102"/>
      <c r="O4" s="102"/>
      <c r="P4" s="102"/>
      <c r="Q4" s="102"/>
      <c r="R4" s="102"/>
      <c r="S4" s="102"/>
      <c r="T4" s="102"/>
      <c r="U4" s="102"/>
      <c r="V4" s="102"/>
    </row>
    <row r="5" spans="1:22" ht="15" thickBot="1" x14ac:dyDescent="0.25">
      <c r="A5" s="102"/>
      <c r="B5" s="102"/>
      <c r="C5" s="102"/>
      <c r="D5" s="102"/>
      <c r="E5" s="102"/>
      <c r="F5" s="102"/>
      <c r="G5" s="102"/>
      <c r="H5" s="102"/>
      <c r="I5" s="102"/>
      <c r="J5" s="102"/>
      <c r="K5" s="102"/>
      <c r="L5" s="102"/>
      <c r="M5" s="102"/>
      <c r="N5" s="102"/>
      <c r="O5" s="78"/>
      <c r="P5" s="102"/>
      <c r="Q5" s="102"/>
      <c r="R5" s="102"/>
      <c r="S5" s="102"/>
      <c r="T5" s="102"/>
      <c r="U5" s="102"/>
      <c r="V5" s="102"/>
    </row>
    <row r="6" spans="1:22" ht="15" thickBot="1" x14ac:dyDescent="0.25">
      <c r="A6" s="1112" t="s">
        <v>109</v>
      </c>
      <c r="B6" s="1113"/>
      <c r="C6" s="1112" t="s">
        <v>64</v>
      </c>
      <c r="D6" s="1113"/>
      <c r="E6" s="1134" t="s">
        <v>65</v>
      </c>
      <c r="F6" s="1135"/>
      <c r="G6" s="1136"/>
      <c r="H6" s="19" t="s">
        <v>66</v>
      </c>
      <c r="I6" s="19" t="s">
        <v>217</v>
      </c>
      <c r="J6" s="130" t="s">
        <v>218</v>
      </c>
      <c r="K6" s="1112" t="s">
        <v>257</v>
      </c>
      <c r="L6" s="1113"/>
      <c r="M6" s="21" t="s">
        <v>22</v>
      </c>
      <c r="N6" s="19" t="s">
        <v>23</v>
      </c>
      <c r="O6" s="394"/>
      <c r="P6" s="22" t="s">
        <v>59</v>
      </c>
      <c r="Q6" s="102"/>
      <c r="R6" s="102"/>
      <c r="S6" s="102"/>
      <c r="T6" s="102"/>
      <c r="U6" s="102"/>
      <c r="V6" s="102"/>
    </row>
    <row r="7" spans="1:22" ht="51" customHeight="1" x14ac:dyDescent="0.2">
      <c r="A7" s="1114" t="s">
        <v>299</v>
      </c>
      <c r="B7" s="1115"/>
      <c r="C7" s="1014" t="s">
        <v>1073</v>
      </c>
      <c r="D7" s="1015"/>
      <c r="E7" s="737" t="s">
        <v>1189</v>
      </c>
      <c r="F7" s="916"/>
      <c r="G7" s="917"/>
      <c r="H7" s="442">
        <v>1</v>
      </c>
      <c r="I7" s="443">
        <v>44104</v>
      </c>
      <c r="J7" s="444"/>
      <c r="K7" s="1137" t="s">
        <v>257</v>
      </c>
      <c r="L7" s="1024"/>
      <c r="M7" s="444"/>
      <c r="N7" s="445"/>
      <c r="O7" s="447"/>
      <c r="P7" s="446"/>
      <c r="Q7" s="102"/>
      <c r="R7" s="102"/>
      <c r="S7" s="102"/>
      <c r="T7" s="102"/>
      <c r="U7" s="102"/>
      <c r="V7" s="102"/>
    </row>
    <row r="8" spans="1:22" ht="50.25" customHeight="1" x14ac:dyDescent="0.2">
      <c r="A8" s="1128" t="s">
        <v>299</v>
      </c>
      <c r="B8" s="1129"/>
      <c r="C8" s="702" t="s">
        <v>1757</v>
      </c>
      <c r="D8" s="703"/>
      <c r="E8" s="744" t="s">
        <v>1767</v>
      </c>
      <c r="F8" s="754"/>
      <c r="G8" s="755"/>
      <c r="H8" s="200">
        <v>1</v>
      </c>
      <c r="I8" s="175" t="s">
        <v>1768</v>
      </c>
      <c r="J8" s="176"/>
      <c r="K8" s="776" t="s">
        <v>257</v>
      </c>
      <c r="L8" s="821"/>
      <c r="M8" s="176"/>
      <c r="N8" s="118"/>
      <c r="O8" s="444"/>
      <c r="P8" s="119"/>
      <c r="Q8" s="339"/>
      <c r="R8" s="339"/>
      <c r="S8" s="339"/>
      <c r="T8" s="339"/>
      <c r="U8" s="339"/>
      <c r="V8" s="339"/>
    </row>
    <row r="9" spans="1:22" ht="50.25" customHeight="1" x14ac:dyDescent="0.2">
      <c r="A9" s="1128" t="s">
        <v>299</v>
      </c>
      <c r="B9" s="1129"/>
      <c r="C9" s="702" t="s">
        <v>1757</v>
      </c>
      <c r="D9" s="703"/>
      <c r="E9" s="744" t="s">
        <v>1832</v>
      </c>
      <c r="F9" s="754"/>
      <c r="G9" s="755"/>
      <c r="H9" s="200">
        <v>1</v>
      </c>
      <c r="I9" s="175">
        <v>42808</v>
      </c>
      <c r="J9" s="176"/>
      <c r="K9" s="776" t="s">
        <v>257</v>
      </c>
      <c r="L9" s="821"/>
      <c r="M9" s="176"/>
      <c r="N9" s="118"/>
      <c r="O9" s="176"/>
      <c r="P9" s="119"/>
      <c r="Q9" s="340"/>
      <c r="R9" s="340"/>
      <c r="S9" s="340"/>
      <c r="T9" s="340"/>
      <c r="U9" s="340"/>
      <c r="V9" s="340"/>
    </row>
    <row r="10" spans="1:22" ht="50.25" customHeight="1" x14ac:dyDescent="0.2">
      <c r="A10" s="1128" t="s">
        <v>299</v>
      </c>
      <c r="B10" s="1129"/>
      <c r="C10" s="702" t="s">
        <v>1352</v>
      </c>
      <c r="D10" s="703"/>
      <c r="E10" s="744" t="s">
        <v>1908</v>
      </c>
      <c r="F10" s="754"/>
      <c r="G10" s="755"/>
      <c r="H10" s="200">
        <v>1</v>
      </c>
      <c r="I10" s="175">
        <v>42857</v>
      </c>
      <c r="J10" s="176"/>
      <c r="K10" s="776" t="s">
        <v>257</v>
      </c>
      <c r="L10" s="821"/>
      <c r="M10" s="176"/>
      <c r="N10" s="118"/>
      <c r="O10" s="176"/>
      <c r="P10" s="119"/>
      <c r="Q10" s="340"/>
      <c r="R10" s="340"/>
      <c r="S10" s="340"/>
      <c r="T10" s="340"/>
      <c r="U10" s="340"/>
      <c r="V10" s="340"/>
    </row>
    <row r="11" spans="1:22" ht="50.25" customHeight="1" x14ac:dyDescent="0.2">
      <c r="A11" s="1128" t="s">
        <v>299</v>
      </c>
      <c r="B11" s="1129"/>
      <c r="C11" s="702" t="s">
        <v>1352</v>
      </c>
      <c r="D11" s="703"/>
      <c r="E11" s="744" t="s">
        <v>1929</v>
      </c>
      <c r="F11" s="754"/>
      <c r="G11" s="755"/>
      <c r="H11" s="200">
        <v>1</v>
      </c>
      <c r="I11" s="175">
        <v>42825</v>
      </c>
      <c r="J11" s="176"/>
      <c r="K11" s="776" t="s">
        <v>257</v>
      </c>
      <c r="L11" s="821"/>
      <c r="M11" s="176"/>
      <c r="N11" s="118"/>
      <c r="O11" s="176"/>
      <c r="P11" s="119"/>
      <c r="Q11" s="340"/>
      <c r="R11" s="340"/>
      <c r="S11" s="340"/>
      <c r="T11" s="340"/>
      <c r="U11" s="340"/>
      <c r="V11" s="340"/>
    </row>
    <row r="12" spans="1:22" ht="50.25" customHeight="1" x14ac:dyDescent="0.2">
      <c r="A12" s="1128" t="s">
        <v>299</v>
      </c>
      <c r="B12" s="1129"/>
      <c r="C12" s="702" t="s">
        <v>1916</v>
      </c>
      <c r="D12" s="703"/>
      <c r="E12" s="744" t="s">
        <v>1917</v>
      </c>
      <c r="F12" s="754"/>
      <c r="G12" s="755"/>
      <c r="H12" s="200">
        <v>1</v>
      </c>
      <c r="I12" s="175">
        <v>42857</v>
      </c>
      <c r="J12" s="176"/>
      <c r="K12" s="776" t="s">
        <v>257</v>
      </c>
      <c r="L12" s="821"/>
      <c r="M12" s="176"/>
      <c r="N12" s="118"/>
      <c r="O12" s="176"/>
      <c r="P12" s="119"/>
      <c r="Q12" s="340"/>
      <c r="R12" s="340"/>
      <c r="S12" s="340"/>
      <c r="T12" s="340"/>
      <c r="U12" s="340"/>
      <c r="V12" s="340"/>
    </row>
    <row r="13" spans="1:22" ht="50.25" customHeight="1" x14ac:dyDescent="0.2">
      <c r="A13" s="1128" t="s">
        <v>299</v>
      </c>
      <c r="B13" s="1129"/>
      <c r="C13" s="702" t="s">
        <v>1352</v>
      </c>
      <c r="D13" s="703"/>
      <c r="E13" s="744" t="s">
        <v>1967</v>
      </c>
      <c r="F13" s="754"/>
      <c r="G13" s="755"/>
      <c r="H13" s="200">
        <v>1</v>
      </c>
      <c r="I13" s="448">
        <v>42830</v>
      </c>
      <c r="J13" s="176"/>
      <c r="K13" s="776" t="s">
        <v>257</v>
      </c>
      <c r="L13" s="821"/>
      <c r="M13" s="176"/>
      <c r="N13" s="118"/>
      <c r="O13" s="176"/>
      <c r="P13" s="119"/>
      <c r="Q13" s="340"/>
      <c r="R13" s="340"/>
      <c r="S13" s="340"/>
      <c r="T13" s="340"/>
      <c r="U13" s="340"/>
      <c r="V13" s="340"/>
    </row>
    <row r="14" spans="1:22" ht="50.25" customHeight="1" x14ac:dyDescent="0.2">
      <c r="A14" s="1128" t="s">
        <v>299</v>
      </c>
      <c r="B14" s="1129"/>
      <c r="C14" s="702" t="s">
        <v>2094</v>
      </c>
      <c r="D14" s="703"/>
      <c r="E14" s="1130" t="s">
        <v>2068</v>
      </c>
      <c r="F14" s="1130"/>
      <c r="G14" s="1131"/>
      <c r="H14" s="199">
        <v>1</v>
      </c>
      <c r="I14" s="561">
        <v>42919</v>
      </c>
      <c r="J14" s="149"/>
      <c r="K14" s="776" t="s">
        <v>257</v>
      </c>
      <c r="L14" s="821"/>
      <c r="M14" s="176"/>
      <c r="N14" s="118"/>
      <c r="O14" s="176"/>
      <c r="P14" s="119"/>
      <c r="Q14" s="340"/>
      <c r="R14" s="340"/>
      <c r="S14" s="340"/>
      <c r="T14" s="340"/>
      <c r="U14" s="340"/>
      <c r="V14" s="340"/>
    </row>
    <row r="15" spans="1:22" ht="50.25" customHeight="1" thickBot="1" x14ac:dyDescent="0.25">
      <c r="A15" s="1128" t="s">
        <v>299</v>
      </c>
      <c r="B15" s="1129"/>
      <c r="C15" s="702" t="s">
        <v>2094</v>
      </c>
      <c r="D15" s="703"/>
      <c r="E15" s="1130" t="s">
        <v>2069</v>
      </c>
      <c r="F15" s="1130"/>
      <c r="G15" s="1131"/>
      <c r="H15" s="199">
        <v>1</v>
      </c>
      <c r="I15" s="561">
        <v>42892</v>
      </c>
      <c r="J15" s="149"/>
      <c r="K15" s="776" t="s">
        <v>257</v>
      </c>
      <c r="L15" s="821"/>
      <c r="M15" s="176"/>
      <c r="N15" s="118"/>
      <c r="O15" s="176"/>
      <c r="P15" s="119"/>
      <c r="Q15" s="340"/>
      <c r="R15" s="340"/>
      <c r="S15" s="340"/>
      <c r="T15" s="340"/>
      <c r="U15" s="340"/>
      <c r="V15" s="340"/>
    </row>
    <row r="16" spans="1:22" ht="17.25" customHeight="1" thickBot="1" x14ac:dyDescent="0.25">
      <c r="A16" s="177"/>
      <c r="B16" s="178"/>
      <c r="C16" s="102"/>
      <c r="D16" s="102"/>
      <c r="E16" s="107"/>
      <c r="F16" s="107"/>
      <c r="G16" s="426" t="s">
        <v>17</v>
      </c>
      <c r="H16" s="450">
        <f>SUM(H7:H15)</f>
        <v>9</v>
      </c>
      <c r="I16" s="449" t="s">
        <v>246</v>
      </c>
      <c r="J16" s="102"/>
      <c r="K16" s="102"/>
      <c r="L16" s="102"/>
      <c r="M16" s="102"/>
      <c r="N16" s="102"/>
      <c r="O16" s="102"/>
      <c r="P16" s="180"/>
      <c r="Q16" s="102"/>
      <c r="R16" s="102"/>
      <c r="S16" s="102"/>
      <c r="T16" s="102"/>
      <c r="U16" s="102"/>
      <c r="V16" s="102"/>
    </row>
    <row r="17" spans="1:22" ht="17.25" customHeight="1" thickBot="1" x14ac:dyDescent="0.25">
      <c r="A17" s="177"/>
      <c r="B17" s="178"/>
      <c r="C17" s="102"/>
      <c r="D17" s="102"/>
      <c r="E17" s="107"/>
      <c r="F17" s="107"/>
      <c r="G17" s="8"/>
      <c r="H17" s="289"/>
      <c r="I17" s="290"/>
      <c r="J17" s="102"/>
      <c r="K17" s="102"/>
      <c r="L17" s="102"/>
      <c r="M17" s="102"/>
      <c r="N17" s="102"/>
      <c r="O17" s="102"/>
      <c r="P17" s="180"/>
      <c r="Q17" s="102"/>
      <c r="R17" s="102"/>
      <c r="S17" s="102"/>
      <c r="T17" s="102"/>
      <c r="U17" s="102"/>
      <c r="V17" s="102"/>
    </row>
    <row r="18" spans="1:22" ht="21" customHeight="1" x14ac:dyDescent="0.2">
      <c r="A18" s="177"/>
      <c r="B18" s="178"/>
      <c r="C18" s="102"/>
      <c r="D18" s="102"/>
      <c r="E18" s="818" t="s">
        <v>139</v>
      </c>
      <c r="F18" s="824"/>
      <c r="G18" s="818" t="s">
        <v>162</v>
      </c>
      <c r="H18" s="819"/>
      <c r="I18" s="824"/>
      <c r="J18" s="102"/>
      <c r="K18" s="102"/>
      <c r="L18" s="102"/>
      <c r="M18" s="102"/>
      <c r="N18" s="102"/>
      <c r="O18" s="102"/>
      <c r="P18" s="180"/>
      <c r="Q18" s="102"/>
      <c r="R18" s="102"/>
      <c r="S18" s="102"/>
      <c r="T18" s="102"/>
      <c r="U18" s="102"/>
      <c r="V18" s="102"/>
    </row>
    <row r="19" spans="1:22" ht="15.75" customHeight="1" thickBot="1" x14ac:dyDescent="0.25">
      <c r="A19" s="177"/>
      <c r="B19" s="178"/>
      <c r="C19" s="102"/>
      <c r="D19" s="102"/>
      <c r="E19" s="1121" t="s">
        <v>301</v>
      </c>
      <c r="F19" s="1123"/>
      <c r="G19" s="771" t="s">
        <v>275</v>
      </c>
      <c r="H19" s="769"/>
      <c r="I19" s="770"/>
      <c r="J19" s="102"/>
      <c r="K19" s="102"/>
      <c r="L19" s="102"/>
      <c r="M19" s="102"/>
      <c r="N19" s="102"/>
      <c r="O19" s="102"/>
      <c r="P19" s="180"/>
      <c r="Q19" s="102"/>
      <c r="R19" s="102"/>
      <c r="S19" s="102"/>
      <c r="T19" s="102"/>
      <c r="U19" s="102"/>
      <c r="V19" s="102"/>
    </row>
    <row r="20" spans="1:22" ht="17.25" customHeight="1" thickBot="1" x14ac:dyDescent="0.25">
      <c r="A20" s="177"/>
      <c r="B20" s="178"/>
      <c r="C20" s="102"/>
      <c r="D20" s="102"/>
      <c r="E20" s="771" t="s">
        <v>265</v>
      </c>
      <c r="F20" s="770"/>
      <c r="G20" s="1118"/>
      <c r="H20" s="1119"/>
      <c r="I20" s="1120"/>
      <c r="J20" s="102"/>
      <c r="K20" s="791" t="s">
        <v>1843</v>
      </c>
      <c r="L20" s="792"/>
      <c r="M20" s="792"/>
      <c r="N20" s="793"/>
      <c r="P20" s="180"/>
      <c r="Q20" s="102"/>
    </row>
    <row r="21" spans="1:22" ht="69.75" customHeight="1" thickBot="1" x14ac:dyDescent="0.25">
      <c r="A21" s="177"/>
      <c r="B21" s="178"/>
      <c r="C21" s="102"/>
      <c r="D21" s="102"/>
      <c r="E21" s="771" t="s">
        <v>1449</v>
      </c>
      <c r="F21" s="770"/>
      <c r="G21" s="1121"/>
      <c r="H21" s="1122"/>
      <c r="I21" s="1123"/>
      <c r="J21" s="102"/>
      <c r="K21" s="1153" t="s">
        <v>2101</v>
      </c>
      <c r="L21" s="678"/>
      <c r="M21" s="678"/>
      <c r="N21" s="679"/>
      <c r="P21" s="180"/>
      <c r="Q21" s="102"/>
    </row>
    <row r="22" spans="1:22" ht="27.75" customHeight="1" thickBot="1" x14ac:dyDescent="0.25">
      <c r="A22" s="181"/>
      <c r="B22" s="178"/>
      <c r="C22" s="102"/>
      <c r="D22" s="102"/>
      <c r="E22" s="771" t="s">
        <v>1450</v>
      </c>
      <c r="F22" s="770"/>
      <c r="G22" s="1124"/>
      <c r="H22" s="1125"/>
      <c r="I22" s="1126"/>
      <c r="J22" s="102"/>
      <c r="K22" s="794" t="s">
        <v>257</v>
      </c>
      <c r="L22" s="795"/>
      <c r="M22" s="795"/>
      <c r="N22" s="796"/>
      <c r="P22" s="180"/>
      <c r="Q22" s="102"/>
    </row>
    <row r="23" spans="1:22" ht="15" customHeight="1" x14ac:dyDescent="0.2">
      <c r="A23" s="178"/>
      <c r="B23" s="178"/>
      <c r="C23" s="102"/>
      <c r="D23" s="102"/>
      <c r="E23" s="777" t="s">
        <v>124</v>
      </c>
      <c r="F23" s="1117"/>
      <c r="G23" s="768"/>
      <c r="H23" s="871"/>
      <c r="I23" s="1116"/>
      <c r="J23" s="107"/>
      <c r="K23" s="180"/>
      <c r="L23" s="102"/>
      <c r="P23" s="180"/>
    </row>
    <row r="24" spans="1:22" ht="14.25" customHeight="1" x14ac:dyDescent="0.2">
      <c r="A24" s="182"/>
      <c r="B24" s="182"/>
      <c r="C24" s="102"/>
      <c r="D24" s="102"/>
      <c r="E24" s="774" t="s">
        <v>448</v>
      </c>
      <c r="F24" s="1127"/>
      <c r="G24" s="768"/>
      <c r="H24" s="871"/>
      <c r="I24" s="1116"/>
      <c r="J24" s="107"/>
      <c r="K24" s="102"/>
      <c r="L24" s="102"/>
      <c r="M24" s="102"/>
      <c r="N24" s="102"/>
      <c r="O24" s="102"/>
    </row>
    <row r="25" spans="1:22" ht="14.25" customHeight="1" x14ac:dyDescent="0.2">
      <c r="A25" s="182"/>
      <c r="B25" s="182"/>
      <c r="C25" s="102"/>
      <c r="D25" s="102"/>
      <c r="E25" s="1121" t="s">
        <v>278</v>
      </c>
      <c r="F25" s="1123"/>
      <c r="G25" s="768"/>
      <c r="H25" s="871"/>
      <c r="I25" s="1116"/>
      <c r="J25" s="107"/>
      <c r="K25" s="102"/>
      <c r="L25" s="102"/>
      <c r="M25" s="102"/>
      <c r="N25" s="102"/>
      <c r="O25" s="102"/>
    </row>
    <row r="26" spans="1:22" ht="15.75" customHeight="1" thickBot="1" x14ac:dyDescent="0.25">
      <c r="A26" s="178"/>
      <c r="B26" s="178"/>
      <c r="C26" s="102"/>
      <c r="D26" s="102"/>
      <c r="E26" s="1145" t="s">
        <v>163</v>
      </c>
      <c r="F26" s="1146"/>
      <c r="G26" s="1022"/>
      <c r="H26" s="1140"/>
      <c r="I26" s="1141"/>
      <c r="J26" s="107"/>
      <c r="K26" s="102"/>
      <c r="L26" s="102"/>
      <c r="M26" s="102"/>
      <c r="N26" s="102"/>
      <c r="O26" s="102"/>
    </row>
    <row r="27" spans="1:22" ht="15" customHeight="1" thickBot="1" x14ac:dyDescent="0.25">
      <c r="A27" s="182"/>
      <c r="B27" s="182"/>
      <c r="C27" s="102"/>
      <c r="D27" s="102"/>
      <c r="E27" s="102"/>
      <c r="F27" s="102"/>
      <c r="G27" s="102"/>
      <c r="H27" s="102"/>
      <c r="I27" s="102"/>
      <c r="J27" s="107"/>
      <c r="K27" s="1094" t="s">
        <v>1808</v>
      </c>
      <c r="L27" s="1095"/>
      <c r="M27" s="1095"/>
      <c r="N27" s="1095"/>
      <c r="O27" s="1096"/>
      <c r="R27" s="1094" t="s">
        <v>238</v>
      </c>
      <c r="S27" s="1095"/>
      <c r="T27" s="1095"/>
      <c r="U27" s="1095"/>
      <c r="V27" s="1096"/>
    </row>
    <row r="28" spans="1:22" ht="66.75" customHeight="1" thickBot="1" x14ac:dyDescent="0.25">
      <c r="A28" s="182"/>
      <c r="B28" s="182"/>
      <c r="C28" s="102"/>
      <c r="D28" s="102"/>
      <c r="E28" s="102"/>
      <c r="F28" s="102"/>
      <c r="G28" s="102"/>
      <c r="H28" s="102"/>
      <c r="I28" s="102"/>
      <c r="J28" s="102"/>
      <c r="K28" s="1097" t="s">
        <v>2059</v>
      </c>
      <c r="L28" s="1098"/>
      <c r="M28" s="1098"/>
      <c r="N28" s="1098"/>
      <c r="O28" s="1099"/>
      <c r="P28" s="102"/>
      <c r="R28" s="1097" t="s">
        <v>1884</v>
      </c>
      <c r="S28" s="1098"/>
      <c r="T28" s="1098"/>
      <c r="U28" s="1098"/>
      <c r="V28" s="1099"/>
    </row>
    <row r="29" spans="1:22" ht="12" hidden="1" customHeight="1" x14ac:dyDescent="0.2">
      <c r="A29" s="182"/>
      <c r="B29" s="182"/>
      <c r="C29" s="102"/>
      <c r="D29" s="102"/>
      <c r="E29" s="102"/>
      <c r="F29" s="102"/>
      <c r="G29" s="107"/>
      <c r="H29" s="107"/>
      <c r="I29" s="107"/>
      <c r="J29" s="102"/>
      <c r="K29" s="1100"/>
      <c r="L29" s="1101"/>
      <c r="M29" s="1101"/>
      <c r="N29" s="1101"/>
      <c r="O29" s="1102"/>
      <c r="P29" s="102"/>
      <c r="R29" s="1100"/>
      <c r="S29" s="1101"/>
      <c r="T29" s="1101"/>
      <c r="U29" s="1101"/>
      <c r="V29" s="1102"/>
    </row>
    <row r="30" spans="1:22" ht="14.25" hidden="1" customHeight="1" x14ac:dyDescent="0.2">
      <c r="A30" s="182"/>
      <c r="B30" s="182"/>
      <c r="C30" s="102"/>
      <c r="D30" s="102"/>
      <c r="E30" s="102"/>
      <c r="F30" s="102"/>
      <c r="G30" s="183"/>
      <c r="H30" s="183"/>
      <c r="I30" s="183"/>
      <c r="J30" s="102"/>
      <c r="K30" s="1148" t="s">
        <v>257</v>
      </c>
      <c r="L30" s="1149"/>
      <c r="M30" s="1149"/>
      <c r="N30" s="1149"/>
      <c r="O30" s="1150"/>
      <c r="P30" s="102"/>
      <c r="R30" s="1148" t="s">
        <v>257</v>
      </c>
      <c r="S30" s="1149"/>
      <c r="T30" s="1149"/>
      <c r="U30" s="1149"/>
      <c r="V30" s="1150"/>
    </row>
    <row r="31" spans="1:22" ht="12" customHeight="1" thickBot="1" x14ac:dyDescent="0.25">
      <c r="A31" s="182"/>
      <c r="B31" s="182"/>
      <c r="C31" s="102"/>
      <c r="D31" s="102"/>
      <c r="E31" s="102"/>
      <c r="F31" s="102"/>
      <c r="G31" s="183"/>
      <c r="H31" s="183"/>
      <c r="I31" s="183"/>
      <c r="J31" s="102"/>
      <c r="K31" s="1107" t="s">
        <v>257</v>
      </c>
      <c r="L31" s="1108"/>
      <c r="M31" s="1108"/>
      <c r="N31" s="1108"/>
      <c r="O31" s="1109"/>
      <c r="P31" s="102"/>
      <c r="R31" s="1107" t="s">
        <v>257</v>
      </c>
      <c r="S31" s="1108"/>
      <c r="T31" s="1108"/>
      <c r="U31" s="1108"/>
      <c r="V31" s="1109"/>
    </row>
    <row r="32" spans="1:22" ht="54" customHeight="1" thickBot="1" x14ac:dyDescent="0.25">
      <c r="A32" s="182"/>
      <c r="B32" s="182"/>
      <c r="C32" s="102"/>
      <c r="D32" s="102"/>
      <c r="E32" s="686" t="s">
        <v>196</v>
      </c>
      <c r="F32" s="1142"/>
      <c r="G32" s="107"/>
      <c r="H32" s="102"/>
      <c r="I32" s="107"/>
      <c r="J32" s="102"/>
      <c r="K32" s="102"/>
      <c r="L32" s="102"/>
      <c r="M32" s="102"/>
      <c r="N32" s="102"/>
      <c r="O32" s="102"/>
      <c r="P32" s="102"/>
      <c r="Q32" s="102"/>
      <c r="V32" s="102"/>
    </row>
    <row r="33" spans="1:22" ht="25.5" customHeight="1" thickBot="1" x14ac:dyDescent="0.25">
      <c r="A33" s="182"/>
      <c r="B33" s="182"/>
      <c r="C33" s="102"/>
      <c r="D33" s="102"/>
      <c r="E33" s="1143"/>
      <c r="F33" s="1144"/>
      <c r="G33" s="107"/>
      <c r="H33" s="102"/>
      <c r="I33" s="102"/>
      <c r="J33" s="102"/>
      <c r="K33" s="1094" t="s">
        <v>1813</v>
      </c>
      <c r="L33" s="1095"/>
      <c r="M33" s="1095"/>
      <c r="N33" s="1095"/>
      <c r="O33" s="1096"/>
      <c r="P33" s="102"/>
      <c r="R33" s="1094" t="s">
        <v>1808</v>
      </c>
      <c r="S33" s="1095"/>
      <c r="T33" s="1095"/>
      <c r="U33" s="1095"/>
      <c r="V33" s="1096"/>
    </row>
    <row r="34" spans="1:22" ht="43.5" customHeight="1" x14ac:dyDescent="0.2">
      <c r="A34" s="182"/>
      <c r="B34" s="182"/>
      <c r="C34" s="102"/>
      <c r="D34" s="102"/>
      <c r="E34" s="102"/>
      <c r="F34" s="102"/>
      <c r="G34" s="102"/>
      <c r="H34" s="102"/>
      <c r="I34" s="102"/>
      <c r="J34" s="102"/>
      <c r="K34" s="1097" t="s">
        <v>1835</v>
      </c>
      <c r="L34" s="1098"/>
      <c r="M34" s="1098"/>
      <c r="N34" s="1098"/>
      <c r="O34" s="1099"/>
      <c r="P34" s="102"/>
      <c r="Q34" s="102"/>
      <c r="R34" s="1097" t="s">
        <v>1981</v>
      </c>
      <c r="S34" s="1098"/>
      <c r="T34" s="1098"/>
      <c r="U34" s="1098"/>
      <c r="V34" s="1099"/>
    </row>
    <row r="35" spans="1:22" ht="26.25" customHeight="1" thickBot="1" x14ac:dyDescent="0.25">
      <c r="A35" s="182"/>
      <c r="B35" s="182"/>
      <c r="C35" s="102"/>
      <c r="D35" s="102"/>
      <c r="E35" s="102"/>
      <c r="F35" s="102"/>
      <c r="G35" s="102"/>
      <c r="H35" s="102"/>
      <c r="I35" s="102"/>
      <c r="J35" s="102"/>
      <c r="K35" s="1100"/>
      <c r="L35" s="1101"/>
      <c r="M35" s="1101"/>
      <c r="N35" s="1101"/>
      <c r="O35" s="1102"/>
      <c r="P35" s="102"/>
      <c r="Q35" s="102"/>
      <c r="R35" s="1100"/>
      <c r="S35" s="1101"/>
      <c r="T35" s="1101"/>
      <c r="U35" s="1101"/>
      <c r="V35" s="1102"/>
    </row>
    <row r="36" spans="1:22" ht="15" thickBot="1" x14ac:dyDescent="0.25">
      <c r="A36" s="184"/>
      <c r="B36" s="185"/>
      <c r="C36" s="186" t="s">
        <v>220</v>
      </c>
      <c r="D36" s="1154" t="s">
        <v>64</v>
      </c>
      <c r="E36" s="1155"/>
      <c r="F36" s="187" t="s">
        <v>290</v>
      </c>
      <c r="G36" s="396" t="s">
        <v>248</v>
      </c>
      <c r="H36" s="102"/>
      <c r="I36" s="107"/>
      <c r="J36" s="102"/>
      <c r="K36" s="1107" t="s">
        <v>257</v>
      </c>
      <c r="L36" s="1108"/>
      <c r="M36" s="1108"/>
      <c r="N36" s="1108"/>
      <c r="O36" s="1109"/>
      <c r="P36" s="102"/>
      <c r="Q36" s="102"/>
      <c r="R36" s="1107" t="s">
        <v>257</v>
      </c>
      <c r="S36" s="1108"/>
      <c r="T36" s="1108"/>
      <c r="U36" s="1108"/>
      <c r="V36" s="1109"/>
    </row>
    <row r="37" spans="1:22" ht="38.25" customHeight="1" thickBot="1" x14ac:dyDescent="0.25">
      <c r="A37" s="102"/>
      <c r="B37" s="107"/>
      <c r="C37" s="1138" t="s">
        <v>1156</v>
      </c>
      <c r="D37" s="1156" t="s">
        <v>301</v>
      </c>
      <c r="E37" s="1029"/>
      <c r="F37" s="188" t="s">
        <v>208</v>
      </c>
      <c r="G37" s="452">
        <v>41701</v>
      </c>
      <c r="H37" s="189"/>
      <c r="I37" s="102"/>
      <c r="J37" s="102"/>
      <c r="K37" s="102"/>
      <c r="L37" s="102"/>
      <c r="M37" s="102"/>
      <c r="N37" s="102"/>
      <c r="O37" s="102"/>
      <c r="P37" s="102"/>
      <c r="Q37" s="102"/>
      <c r="R37" s="102"/>
      <c r="S37" s="102"/>
      <c r="T37" s="102"/>
      <c r="U37" s="102"/>
    </row>
    <row r="38" spans="1:22" ht="33" customHeight="1" thickBot="1" x14ac:dyDescent="0.25">
      <c r="A38" s="102"/>
      <c r="B38" s="102"/>
      <c r="C38" s="1139"/>
      <c r="D38" s="703" t="s">
        <v>99</v>
      </c>
      <c r="E38" s="1106"/>
      <c r="F38" s="188" t="s">
        <v>101</v>
      </c>
      <c r="G38" s="452">
        <v>41703</v>
      </c>
      <c r="H38" s="102"/>
      <c r="I38" s="102"/>
      <c r="J38" s="102"/>
      <c r="K38" s="1094" t="s">
        <v>968</v>
      </c>
      <c r="L38" s="1095"/>
      <c r="M38" s="1095"/>
      <c r="N38" s="1095"/>
      <c r="O38" s="1096"/>
      <c r="P38" s="102"/>
      <c r="Q38" s="102"/>
      <c r="R38" s="102"/>
      <c r="S38" s="102"/>
      <c r="T38" s="102"/>
      <c r="U38" s="102"/>
      <c r="V38" s="102"/>
    </row>
    <row r="39" spans="1:22" ht="38.25" customHeight="1" x14ac:dyDescent="0.2">
      <c r="A39" s="102"/>
      <c r="B39" s="102"/>
      <c r="C39" s="1139"/>
      <c r="D39" s="703" t="s">
        <v>273</v>
      </c>
      <c r="E39" s="1106"/>
      <c r="F39" s="188" t="s">
        <v>274</v>
      </c>
      <c r="G39" s="452">
        <v>41705</v>
      </c>
      <c r="H39" s="102"/>
      <c r="I39" s="102"/>
      <c r="J39" s="102"/>
      <c r="K39" s="1097" t="s">
        <v>1770</v>
      </c>
      <c r="L39" s="1098"/>
      <c r="M39" s="1098"/>
      <c r="N39" s="1098"/>
      <c r="O39" s="1099"/>
      <c r="P39" s="102"/>
      <c r="Q39" s="102"/>
      <c r="R39" s="102"/>
      <c r="S39" s="102"/>
      <c r="T39" s="102"/>
      <c r="U39" s="102"/>
    </row>
    <row r="40" spans="1:22" ht="36" customHeight="1" thickBot="1" x14ac:dyDescent="0.25">
      <c r="A40" s="102"/>
      <c r="B40" s="102"/>
      <c r="C40" s="1139"/>
      <c r="D40" s="703" t="s">
        <v>99</v>
      </c>
      <c r="E40" s="1106"/>
      <c r="F40" s="188" t="s">
        <v>104</v>
      </c>
      <c r="G40" s="452">
        <v>41710</v>
      </c>
      <c r="H40" s="102"/>
      <c r="I40" s="102"/>
      <c r="J40" s="102"/>
      <c r="K40" s="1100"/>
      <c r="L40" s="1101"/>
      <c r="M40" s="1101"/>
      <c r="N40" s="1101"/>
      <c r="O40" s="1102"/>
      <c r="P40" s="102"/>
      <c r="Q40" s="102"/>
    </row>
    <row r="41" spans="1:22" ht="21.75" customHeight="1" thickBot="1" x14ac:dyDescent="0.25">
      <c r="A41" s="102"/>
      <c r="B41" s="102"/>
      <c r="C41" s="1139"/>
      <c r="D41" s="703" t="s">
        <v>99</v>
      </c>
      <c r="E41" s="1106"/>
      <c r="F41" s="188" t="s">
        <v>102</v>
      </c>
      <c r="G41" s="452">
        <v>41717</v>
      </c>
      <c r="H41" s="102"/>
      <c r="I41" s="102"/>
      <c r="J41" s="102"/>
      <c r="K41" s="1107" t="s">
        <v>257</v>
      </c>
      <c r="L41" s="1108"/>
      <c r="M41" s="1108"/>
      <c r="N41" s="1108"/>
      <c r="O41" s="1109"/>
      <c r="P41" s="102"/>
      <c r="Q41" s="102"/>
    </row>
    <row r="42" spans="1:22" ht="37.5" customHeight="1" x14ac:dyDescent="0.2">
      <c r="A42" s="102"/>
      <c r="B42" s="102"/>
      <c r="C42" s="1139"/>
      <c r="D42" s="703" t="s">
        <v>99</v>
      </c>
      <c r="E42" s="1106"/>
      <c r="F42" s="188" t="s">
        <v>103</v>
      </c>
      <c r="G42" s="452">
        <v>41717</v>
      </c>
      <c r="H42" s="102"/>
      <c r="I42" s="102"/>
      <c r="J42" s="102"/>
      <c r="K42" s="102"/>
      <c r="L42" s="102"/>
      <c r="M42" s="102"/>
      <c r="N42" s="102"/>
      <c r="O42" s="102"/>
      <c r="P42" s="102"/>
      <c r="Q42" s="102"/>
    </row>
    <row r="43" spans="1:22" ht="65.25" customHeight="1" x14ac:dyDescent="0.2">
      <c r="A43" s="102"/>
      <c r="B43" s="102"/>
      <c r="C43" s="1139"/>
      <c r="D43" s="703" t="s">
        <v>100</v>
      </c>
      <c r="E43" s="1106"/>
      <c r="F43" s="188" t="s">
        <v>3</v>
      </c>
      <c r="G43" s="452">
        <v>41715</v>
      </c>
      <c r="H43" s="102"/>
      <c r="I43" s="102"/>
      <c r="J43" s="102"/>
      <c r="K43" s="102"/>
      <c r="L43" s="102"/>
      <c r="M43" s="102"/>
      <c r="N43" s="102"/>
      <c r="O43" s="102"/>
      <c r="P43" s="102"/>
      <c r="Q43" s="102"/>
      <c r="R43" s="102"/>
      <c r="S43" s="102"/>
      <c r="T43" s="102"/>
      <c r="U43" s="102"/>
      <c r="V43" s="102"/>
    </row>
    <row r="44" spans="1:22" ht="26.25" customHeight="1" x14ac:dyDescent="0.2">
      <c r="A44" s="102"/>
      <c r="B44" s="102"/>
      <c r="C44" s="1139"/>
      <c r="D44" s="703" t="s">
        <v>100</v>
      </c>
      <c r="E44" s="1106"/>
      <c r="F44" s="188" t="s">
        <v>168</v>
      </c>
      <c r="G44" s="452">
        <v>41759</v>
      </c>
      <c r="H44" s="102"/>
      <c r="I44" s="102"/>
      <c r="J44" s="102"/>
      <c r="K44" s="102"/>
      <c r="L44" s="102"/>
      <c r="M44" s="102"/>
      <c r="N44" s="102"/>
      <c r="O44" s="102"/>
      <c r="P44" s="102"/>
      <c r="Q44" s="102"/>
      <c r="R44" s="102"/>
      <c r="S44" s="102"/>
      <c r="T44" s="102"/>
      <c r="U44" s="102"/>
      <c r="V44" s="102"/>
    </row>
    <row r="45" spans="1:22" ht="142.5" customHeight="1" x14ac:dyDescent="0.2">
      <c r="A45" s="102"/>
      <c r="B45" s="102"/>
      <c r="C45" s="1139"/>
      <c r="D45" s="703" t="s">
        <v>301</v>
      </c>
      <c r="E45" s="1106"/>
      <c r="F45" s="206" t="s">
        <v>285</v>
      </c>
      <c r="G45" s="452">
        <v>41774</v>
      </c>
      <c r="H45" s="102"/>
      <c r="I45" s="102"/>
      <c r="J45" s="102"/>
      <c r="K45" s="102"/>
      <c r="L45" s="102"/>
      <c r="M45" s="102"/>
      <c r="N45" s="102"/>
      <c r="O45" s="102"/>
      <c r="P45" s="102"/>
      <c r="Q45" s="102"/>
      <c r="R45" s="102"/>
      <c r="S45" s="102"/>
      <c r="T45" s="102"/>
      <c r="U45" s="102"/>
      <c r="V45" s="102"/>
    </row>
    <row r="46" spans="1:22" ht="57.75" customHeight="1" x14ac:dyDescent="0.2">
      <c r="A46" s="102"/>
      <c r="B46" s="102"/>
      <c r="C46" s="1139"/>
      <c r="D46" s="703" t="s">
        <v>100</v>
      </c>
      <c r="E46" s="1106"/>
      <c r="F46" s="188" t="s">
        <v>332</v>
      </c>
      <c r="G46" s="452">
        <v>41781</v>
      </c>
      <c r="H46" s="102"/>
      <c r="I46" s="102"/>
      <c r="J46" s="102"/>
      <c r="K46" s="102"/>
      <c r="L46" s="102"/>
      <c r="M46" s="102"/>
      <c r="N46" s="102"/>
      <c r="O46" s="102"/>
      <c r="P46" s="102"/>
      <c r="Q46" s="102"/>
      <c r="R46" s="102"/>
      <c r="S46" s="102"/>
      <c r="T46" s="102"/>
      <c r="U46" s="102"/>
      <c r="V46" s="102"/>
    </row>
    <row r="47" spans="1:22" ht="49.5" customHeight="1" x14ac:dyDescent="0.2">
      <c r="A47" s="102"/>
      <c r="B47" s="102"/>
      <c r="C47" s="1139"/>
      <c r="D47" s="1104" t="s">
        <v>51</v>
      </c>
      <c r="E47" s="1105"/>
      <c r="F47" s="188" t="s">
        <v>390</v>
      </c>
      <c r="G47" s="453">
        <v>41794</v>
      </c>
      <c r="H47" s="102"/>
      <c r="I47" s="102"/>
      <c r="J47" s="102"/>
      <c r="K47" s="102"/>
      <c r="L47" s="102"/>
      <c r="M47" s="102"/>
      <c r="N47" s="102"/>
      <c r="O47" s="102"/>
      <c r="P47" s="102"/>
      <c r="Q47" s="102"/>
      <c r="R47" s="102"/>
      <c r="S47" s="102"/>
      <c r="T47" s="102"/>
      <c r="U47" s="102"/>
      <c r="V47" s="102"/>
    </row>
    <row r="48" spans="1:22" ht="30.75" customHeight="1" x14ac:dyDescent="0.2">
      <c r="A48" s="102"/>
      <c r="B48" s="102"/>
      <c r="C48" s="1139"/>
      <c r="D48" s="1104" t="s">
        <v>100</v>
      </c>
      <c r="E48" s="1105"/>
      <c r="F48" s="188" t="s">
        <v>333</v>
      </c>
      <c r="G48" s="453">
        <v>41816</v>
      </c>
      <c r="H48" s="102"/>
      <c r="I48" s="102"/>
      <c r="J48" s="102"/>
      <c r="K48" s="102"/>
      <c r="L48" s="102"/>
      <c r="M48" s="102"/>
      <c r="N48" s="102"/>
      <c r="O48" s="102"/>
      <c r="P48" s="102"/>
      <c r="Q48" s="102"/>
      <c r="R48" s="102"/>
      <c r="S48" s="102"/>
      <c r="T48" s="102"/>
      <c r="U48" s="102"/>
    </row>
    <row r="49" spans="1:22" ht="64.5" customHeight="1" x14ac:dyDescent="0.2">
      <c r="A49" s="102"/>
      <c r="B49" s="102"/>
      <c r="C49" s="1139"/>
      <c r="D49" s="1104" t="s">
        <v>51</v>
      </c>
      <c r="E49" s="1105"/>
      <c r="F49" s="188" t="s">
        <v>388</v>
      </c>
      <c r="G49" s="453">
        <v>41794</v>
      </c>
      <c r="H49" s="102"/>
      <c r="I49" s="102"/>
      <c r="J49" s="102"/>
      <c r="K49" s="102"/>
      <c r="L49" s="102"/>
      <c r="M49" s="102"/>
      <c r="N49" s="102"/>
      <c r="O49" s="102"/>
      <c r="P49" s="102"/>
      <c r="Q49" s="102"/>
      <c r="R49" s="102"/>
      <c r="S49" s="102"/>
      <c r="T49" s="102"/>
      <c r="U49" s="102"/>
    </row>
    <row r="50" spans="1:22" ht="36" customHeight="1" x14ac:dyDescent="0.2">
      <c r="A50" s="102"/>
      <c r="B50" s="102"/>
      <c r="C50" s="1139"/>
      <c r="D50" s="1104" t="s">
        <v>51</v>
      </c>
      <c r="E50" s="1105"/>
      <c r="F50" s="188" t="s">
        <v>389</v>
      </c>
      <c r="G50" s="453">
        <v>41794</v>
      </c>
      <c r="H50" s="102"/>
      <c r="I50" s="102"/>
      <c r="J50" s="102"/>
      <c r="K50" s="102"/>
      <c r="L50" s="102"/>
      <c r="M50" s="102"/>
      <c r="N50" s="102"/>
      <c r="O50" s="102"/>
      <c r="P50" s="102"/>
      <c r="Q50" s="102"/>
      <c r="R50" s="102"/>
      <c r="S50" s="102"/>
      <c r="T50" s="102"/>
      <c r="U50" s="102"/>
    </row>
    <row r="51" spans="1:22" ht="36" customHeight="1" x14ac:dyDescent="0.2">
      <c r="A51" s="102"/>
      <c r="B51" s="102"/>
      <c r="C51" s="1139"/>
      <c r="D51" s="1104" t="s">
        <v>51</v>
      </c>
      <c r="E51" s="1105"/>
      <c r="F51" s="188" t="s">
        <v>561</v>
      </c>
      <c r="G51" s="453">
        <v>41883</v>
      </c>
      <c r="H51" s="102"/>
      <c r="I51" s="102"/>
      <c r="J51" s="102"/>
      <c r="K51" s="102"/>
      <c r="L51" s="102"/>
      <c r="M51" s="102"/>
      <c r="N51" s="102"/>
      <c r="O51" s="102"/>
      <c r="P51" s="102"/>
      <c r="Q51" s="102"/>
      <c r="R51" s="102"/>
      <c r="S51" s="102"/>
      <c r="T51" s="102"/>
      <c r="U51" s="102"/>
      <c r="V51" s="102"/>
    </row>
    <row r="52" spans="1:22" ht="36.75" customHeight="1" x14ac:dyDescent="0.2">
      <c r="A52" s="102"/>
      <c r="B52" s="102"/>
      <c r="C52" s="1139"/>
      <c r="D52" s="1104" t="s">
        <v>100</v>
      </c>
      <c r="E52" s="1105"/>
      <c r="F52" s="188" t="s">
        <v>276</v>
      </c>
      <c r="G52" s="453">
        <v>41914</v>
      </c>
      <c r="H52" s="102"/>
      <c r="I52" s="102"/>
      <c r="J52" s="102"/>
      <c r="K52" s="102"/>
      <c r="L52" s="102"/>
      <c r="M52" s="102"/>
      <c r="N52" s="102"/>
      <c r="O52" s="102"/>
      <c r="P52" s="102"/>
      <c r="Q52" s="102"/>
      <c r="R52" s="102"/>
      <c r="S52" s="102"/>
      <c r="T52" s="102"/>
      <c r="U52" s="102"/>
      <c r="V52" s="102"/>
    </row>
    <row r="53" spans="1:22" ht="39.75" customHeight="1" x14ac:dyDescent="0.2">
      <c r="A53" s="102"/>
      <c r="B53" s="102"/>
      <c r="C53" s="1139"/>
      <c r="D53" s="1104" t="s">
        <v>613</v>
      </c>
      <c r="E53" s="1105"/>
      <c r="F53" s="188" t="s">
        <v>553</v>
      </c>
      <c r="G53" s="453">
        <v>41913</v>
      </c>
      <c r="H53" s="102"/>
      <c r="I53" s="102"/>
      <c r="J53" s="102"/>
      <c r="K53" s="102"/>
      <c r="L53" s="102"/>
      <c r="M53" s="102"/>
      <c r="N53" s="102"/>
      <c r="O53" s="102"/>
      <c r="P53" s="102"/>
      <c r="Q53" s="102"/>
      <c r="R53" s="102"/>
      <c r="S53" s="102"/>
      <c r="T53" s="102"/>
      <c r="U53" s="102"/>
      <c r="V53" s="102"/>
    </row>
    <row r="54" spans="1:22" ht="39.75" customHeight="1" x14ac:dyDescent="0.2">
      <c r="A54" s="102"/>
      <c r="B54" s="102"/>
      <c r="C54" s="1139"/>
      <c r="D54" s="1104" t="s">
        <v>100</v>
      </c>
      <c r="E54" s="1105"/>
      <c r="F54" s="188" t="s">
        <v>600</v>
      </c>
      <c r="G54" s="453">
        <v>41912</v>
      </c>
      <c r="H54" s="102"/>
      <c r="I54" s="102"/>
      <c r="J54" s="102"/>
      <c r="K54" s="102"/>
      <c r="L54" s="102"/>
      <c r="M54" s="102"/>
      <c r="N54" s="102"/>
      <c r="O54" s="102"/>
      <c r="P54" s="102"/>
      <c r="Q54" s="102"/>
      <c r="R54" s="102"/>
      <c r="S54" s="102"/>
      <c r="T54" s="102"/>
      <c r="U54" s="102"/>
      <c r="V54" s="102"/>
    </row>
    <row r="55" spans="1:22" ht="54" customHeight="1" x14ac:dyDescent="0.2">
      <c r="A55" s="102"/>
      <c r="B55" s="102"/>
      <c r="C55" s="1139"/>
      <c r="D55" s="1104" t="s">
        <v>100</v>
      </c>
      <c r="E55" s="1105"/>
      <c r="F55" s="188" t="s">
        <v>653</v>
      </c>
      <c r="G55" s="453">
        <v>41990</v>
      </c>
      <c r="H55" s="102"/>
      <c r="I55" s="102"/>
      <c r="J55" s="102"/>
      <c r="K55" s="102"/>
      <c r="L55" s="102"/>
      <c r="M55" s="102"/>
      <c r="N55" s="102"/>
      <c r="O55" s="102"/>
      <c r="P55" s="102"/>
      <c r="Q55" s="102"/>
      <c r="R55" s="102"/>
      <c r="S55" s="102"/>
      <c r="T55" s="102"/>
      <c r="U55" s="102"/>
      <c r="V55" s="102"/>
    </row>
    <row r="56" spans="1:22" ht="60.75" customHeight="1" thickBot="1" x14ac:dyDescent="0.25">
      <c r="A56" s="102"/>
      <c r="B56" s="102"/>
      <c r="C56" s="1139"/>
      <c r="D56" s="1104" t="s">
        <v>51</v>
      </c>
      <c r="E56" s="1105"/>
      <c r="F56" s="188" t="s">
        <v>680</v>
      </c>
      <c r="G56" s="453">
        <v>42002</v>
      </c>
      <c r="H56" s="102"/>
      <c r="I56" s="102"/>
      <c r="J56" s="102"/>
      <c r="K56" s="102"/>
      <c r="L56" s="102"/>
      <c r="M56" s="102"/>
      <c r="N56" s="102"/>
      <c r="O56" s="102"/>
      <c r="P56" s="102"/>
      <c r="Q56" s="102"/>
      <c r="R56" s="102"/>
      <c r="S56" s="102"/>
      <c r="T56" s="102"/>
      <c r="U56" s="102"/>
      <c r="V56" s="102"/>
    </row>
    <row r="57" spans="1:22" ht="39.75" customHeight="1" x14ac:dyDescent="0.2">
      <c r="A57" s="102"/>
      <c r="B57" s="102"/>
      <c r="C57" s="1103" t="s">
        <v>1157</v>
      </c>
      <c r="D57" s="1105" t="s">
        <v>699</v>
      </c>
      <c r="E57" s="1147"/>
      <c r="F57" s="191" t="s">
        <v>700</v>
      </c>
      <c r="G57" s="453">
        <v>42039</v>
      </c>
      <c r="H57" s="102"/>
      <c r="I57" s="102"/>
      <c r="J57" s="102"/>
      <c r="K57" s="102"/>
      <c r="L57" s="102"/>
      <c r="M57" s="102"/>
      <c r="N57" s="102"/>
      <c r="O57" s="102"/>
      <c r="P57" s="102"/>
      <c r="Q57" s="102"/>
      <c r="R57" s="102"/>
      <c r="S57" s="102"/>
      <c r="T57" s="102"/>
      <c r="U57" s="102"/>
      <c r="V57" s="102"/>
    </row>
    <row r="58" spans="1:22" ht="59.25" customHeight="1" x14ac:dyDescent="0.2">
      <c r="A58" s="102"/>
      <c r="B58" s="102"/>
      <c r="C58" s="1092"/>
      <c r="D58" s="1105" t="s">
        <v>100</v>
      </c>
      <c r="E58" s="1147"/>
      <c r="F58" s="403" t="s">
        <v>690</v>
      </c>
      <c r="G58" s="453">
        <v>42059</v>
      </c>
      <c r="H58" s="102"/>
      <c r="I58" s="102"/>
      <c r="J58" s="102"/>
      <c r="K58" s="102"/>
      <c r="L58" s="102"/>
      <c r="M58" s="102"/>
      <c r="N58" s="102"/>
      <c r="O58" s="102"/>
      <c r="P58" s="102"/>
      <c r="Q58" s="102"/>
      <c r="R58" s="102"/>
      <c r="S58" s="102"/>
      <c r="T58" s="102"/>
      <c r="U58" s="102"/>
      <c r="V58" s="102"/>
    </row>
    <row r="59" spans="1:22" ht="34.5" customHeight="1" x14ac:dyDescent="0.2">
      <c r="A59" s="102"/>
      <c r="B59" s="102"/>
      <c r="C59" s="1092"/>
      <c r="D59" s="1152" t="s">
        <v>699</v>
      </c>
      <c r="E59" s="1110"/>
      <c r="F59" s="403" t="s">
        <v>698</v>
      </c>
      <c r="G59" s="454">
        <v>42060</v>
      </c>
      <c r="H59" s="102"/>
      <c r="I59" s="102"/>
      <c r="J59" s="102"/>
      <c r="K59" s="102"/>
      <c r="L59" s="102"/>
      <c r="M59" s="102"/>
      <c r="N59" s="102"/>
      <c r="O59" s="102"/>
      <c r="P59" s="102"/>
      <c r="Q59" s="102"/>
      <c r="R59" s="102"/>
      <c r="S59" s="102"/>
      <c r="T59" s="102"/>
      <c r="U59" s="102"/>
      <c r="V59" s="102"/>
    </row>
    <row r="60" spans="1:22" ht="32.25" customHeight="1" x14ac:dyDescent="0.2">
      <c r="A60" s="102"/>
      <c r="B60" s="102"/>
      <c r="C60" s="1092"/>
      <c r="D60" s="1152" t="s">
        <v>100</v>
      </c>
      <c r="E60" s="1110"/>
      <c r="F60" s="174" t="s">
        <v>652</v>
      </c>
      <c r="G60" s="455">
        <v>42089</v>
      </c>
      <c r="H60" s="102"/>
      <c r="I60" s="340"/>
      <c r="J60" s="102"/>
      <c r="K60" s="102"/>
      <c r="L60" s="102"/>
      <c r="M60" s="102"/>
      <c r="N60" s="102"/>
      <c r="O60" s="102"/>
      <c r="P60" s="102"/>
      <c r="Q60" s="102"/>
      <c r="R60" s="102"/>
      <c r="S60" s="102"/>
      <c r="T60" s="102"/>
      <c r="U60" s="102"/>
      <c r="V60" s="102"/>
    </row>
    <row r="61" spans="1:22" ht="38.25" x14ac:dyDescent="0.2">
      <c r="A61" s="102"/>
      <c r="B61" s="102"/>
      <c r="C61" s="1092"/>
      <c r="D61" s="1152" t="s">
        <v>100</v>
      </c>
      <c r="E61" s="1110"/>
      <c r="F61" s="403" t="s">
        <v>891</v>
      </c>
      <c r="G61" s="454">
        <v>42095</v>
      </c>
      <c r="H61" s="102"/>
      <c r="I61" s="102"/>
      <c r="J61" s="102"/>
      <c r="K61" s="102"/>
      <c r="L61" s="102"/>
      <c r="M61" s="102"/>
      <c r="N61" s="102"/>
      <c r="O61" s="102"/>
      <c r="P61" s="102"/>
      <c r="Q61" s="102"/>
      <c r="R61" s="102"/>
      <c r="S61" s="102"/>
      <c r="T61" s="102"/>
      <c r="U61" s="102"/>
      <c r="V61" s="102"/>
    </row>
    <row r="62" spans="1:22" ht="54.75" customHeight="1" x14ac:dyDescent="0.2">
      <c r="A62" s="102"/>
      <c r="B62" s="102"/>
      <c r="C62" s="1092"/>
      <c r="D62" s="1110" t="s">
        <v>100</v>
      </c>
      <c r="E62" s="1111"/>
      <c r="F62" s="403" t="s">
        <v>787</v>
      </c>
      <c r="G62" s="454">
        <v>42124</v>
      </c>
      <c r="H62" s="102"/>
      <c r="I62" s="102"/>
      <c r="J62" s="102"/>
      <c r="K62" s="102"/>
      <c r="L62" s="102"/>
      <c r="M62" s="102"/>
      <c r="N62" s="102"/>
      <c r="O62" s="102"/>
      <c r="P62" s="102"/>
      <c r="Q62" s="102"/>
      <c r="R62" s="102"/>
      <c r="S62" s="102"/>
      <c r="T62" s="102"/>
      <c r="U62" s="102"/>
      <c r="V62" s="102"/>
    </row>
    <row r="63" spans="1:22" ht="48.75" customHeight="1" x14ac:dyDescent="0.2">
      <c r="A63" s="102"/>
      <c r="B63" s="102"/>
      <c r="C63" s="1092"/>
      <c r="D63" s="1152" t="s">
        <v>100</v>
      </c>
      <c r="E63" s="1110"/>
      <c r="F63" s="403" t="s">
        <v>844</v>
      </c>
      <c r="G63" s="454">
        <v>42124</v>
      </c>
      <c r="H63" s="102"/>
      <c r="I63" s="102"/>
      <c r="J63" s="102"/>
      <c r="K63" s="102"/>
      <c r="L63" s="102"/>
      <c r="M63" s="102"/>
      <c r="N63" s="102"/>
      <c r="O63" s="102"/>
      <c r="P63" s="102"/>
      <c r="Q63" s="102"/>
      <c r="R63" s="102"/>
      <c r="S63" s="102"/>
      <c r="T63" s="102"/>
      <c r="U63" s="102"/>
      <c r="V63" s="102"/>
    </row>
    <row r="64" spans="1:22" ht="48.75" customHeight="1" x14ac:dyDescent="0.2">
      <c r="A64" s="102"/>
      <c r="B64" s="102"/>
      <c r="C64" s="1092"/>
      <c r="D64" s="1110" t="s">
        <v>100</v>
      </c>
      <c r="E64" s="1111"/>
      <c r="F64" s="403" t="s">
        <v>655</v>
      </c>
      <c r="G64" s="454">
        <v>42039</v>
      </c>
      <c r="H64" s="102"/>
      <c r="I64" s="102"/>
      <c r="J64" s="102"/>
      <c r="K64" s="102"/>
      <c r="L64" s="102"/>
      <c r="M64" s="102"/>
      <c r="N64" s="102"/>
      <c r="O64" s="102"/>
      <c r="P64" s="102"/>
      <c r="Q64" s="102"/>
      <c r="R64" s="102"/>
      <c r="S64" s="102"/>
      <c r="T64" s="102"/>
      <c r="U64" s="102"/>
      <c r="V64" s="102"/>
    </row>
    <row r="65" spans="1:22" ht="42.75" customHeight="1" x14ac:dyDescent="0.2">
      <c r="A65" s="102"/>
      <c r="B65" s="102"/>
      <c r="C65" s="1092"/>
      <c r="D65" s="1110" t="s">
        <v>100</v>
      </c>
      <c r="E65" s="1111"/>
      <c r="F65" s="403" t="s">
        <v>654</v>
      </c>
      <c r="G65" s="454">
        <v>42039</v>
      </c>
      <c r="H65" s="102"/>
      <c r="I65" s="102"/>
      <c r="J65" s="102"/>
      <c r="K65" s="102"/>
      <c r="L65" s="102"/>
      <c r="M65" s="102"/>
      <c r="N65" s="102"/>
      <c r="O65" s="102"/>
      <c r="P65" s="102"/>
      <c r="Q65" s="102"/>
      <c r="R65" s="102"/>
      <c r="S65" s="102"/>
      <c r="T65" s="102"/>
      <c r="U65" s="102"/>
      <c r="V65" s="102"/>
    </row>
    <row r="66" spans="1:22" ht="51" x14ac:dyDescent="0.2">
      <c r="A66" s="102"/>
      <c r="B66" s="102"/>
      <c r="C66" s="1092"/>
      <c r="D66" s="1110" t="s">
        <v>100</v>
      </c>
      <c r="E66" s="1111"/>
      <c r="F66" s="403" t="s">
        <v>1148</v>
      </c>
      <c r="G66" s="456">
        <v>42083</v>
      </c>
      <c r="H66" s="102"/>
      <c r="I66" s="102"/>
      <c r="J66" s="102"/>
      <c r="K66" s="102"/>
      <c r="L66" s="102"/>
      <c r="M66" s="102"/>
      <c r="N66" s="102"/>
      <c r="O66" s="102"/>
      <c r="P66" s="102"/>
      <c r="Q66" s="102"/>
      <c r="R66" s="102"/>
      <c r="S66" s="102"/>
      <c r="T66" s="102"/>
      <c r="U66" s="102"/>
      <c r="V66" s="102"/>
    </row>
    <row r="67" spans="1:22" ht="38.25" x14ac:dyDescent="0.2">
      <c r="A67" s="102"/>
      <c r="B67" s="102"/>
      <c r="C67" s="1092"/>
      <c r="D67" s="1151" t="s">
        <v>100</v>
      </c>
      <c r="E67" s="1110"/>
      <c r="F67" s="392" t="s">
        <v>815</v>
      </c>
      <c r="G67" s="454">
        <v>42138</v>
      </c>
      <c r="H67" s="49"/>
      <c r="I67" s="49"/>
      <c r="J67" s="49"/>
      <c r="K67" s="102"/>
      <c r="L67" s="102"/>
      <c r="M67" s="102"/>
      <c r="N67" s="102"/>
      <c r="O67" s="102"/>
      <c r="P67" s="102"/>
      <c r="Q67" s="102"/>
      <c r="R67" s="102"/>
      <c r="S67" s="102"/>
      <c r="T67" s="102"/>
      <c r="U67" s="102"/>
      <c r="V67" s="102"/>
    </row>
    <row r="68" spans="1:22" ht="38.25" customHeight="1" x14ac:dyDescent="0.2">
      <c r="A68" s="102"/>
      <c r="B68" s="102"/>
      <c r="C68" s="1092"/>
      <c r="D68" s="1110" t="s">
        <v>51</v>
      </c>
      <c r="E68" s="1111"/>
      <c r="F68" s="392" t="s">
        <v>1054</v>
      </c>
      <c r="G68" s="457">
        <v>42248</v>
      </c>
      <c r="H68" s="178"/>
      <c r="I68" s="238"/>
      <c r="J68" s="239"/>
      <c r="K68" s="102"/>
      <c r="L68" s="102"/>
      <c r="M68" s="102"/>
      <c r="N68" s="102"/>
      <c r="O68" s="102"/>
      <c r="P68" s="102"/>
      <c r="Q68" s="102"/>
      <c r="R68" s="102"/>
      <c r="S68" s="102"/>
      <c r="T68" s="102"/>
      <c r="U68" s="102"/>
      <c r="V68" s="102"/>
    </row>
    <row r="69" spans="1:22" ht="38.25" customHeight="1" x14ac:dyDescent="0.2">
      <c r="A69" s="102"/>
      <c r="B69" s="102"/>
      <c r="C69" s="1092"/>
      <c r="D69" s="1110" t="s">
        <v>51</v>
      </c>
      <c r="E69" s="1111"/>
      <c r="F69" s="392" t="s">
        <v>1055</v>
      </c>
      <c r="G69" s="457">
        <v>42248</v>
      </c>
      <c r="H69" s="178"/>
      <c r="I69" s="238"/>
      <c r="J69" s="239"/>
      <c r="K69" s="102"/>
      <c r="L69" s="102"/>
      <c r="M69" s="102"/>
      <c r="N69" s="102"/>
      <c r="O69" s="102"/>
      <c r="P69" s="102"/>
      <c r="Q69" s="102"/>
      <c r="R69" s="102"/>
      <c r="S69" s="102"/>
      <c r="T69" s="102"/>
      <c r="U69" s="102"/>
      <c r="V69" s="102"/>
    </row>
    <row r="70" spans="1:22" ht="38.25" customHeight="1" x14ac:dyDescent="0.2">
      <c r="A70" s="102"/>
      <c r="B70" s="102"/>
      <c r="C70" s="1092"/>
      <c r="D70" s="1110" t="s">
        <v>100</v>
      </c>
      <c r="E70" s="1111"/>
      <c r="F70" s="392" t="s">
        <v>1063</v>
      </c>
      <c r="G70" s="457">
        <v>42249</v>
      </c>
      <c r="H70" s="178"/>
      <c r="I70" s="238"/>
      <c r="J70" s="239"/>
      <c r="K70" s="102"/>
      <c r="L70" s="102"/>
      <c r="M70" s="102"/>
      <c r="N70" s="102"/>
      <c r="O70" s="102"/>
      <c r="P70" s="102"/>
      <c r="Q70" s="102"/>
      <c r="R70" s="102"/>
      <c r="S70" s="102"/>
      <c r="T70" s="102"/>
      <c r="U70" s="102"/>
      <c r="V70" s="102"/>
    </row>
    <row r="71" spans="1:22" ht="42.75" customHeight="1" x14ac:dyDescent="0.2">
      <c r="A71" s="102"/>
      <c r="B71" s="102"/>
      <c r="C71" s="1092"/>
      <c r="D71" s="658" t="s">
        <v>1136</v>
      </c>
      <c r="E71" s="703"/>
      <c r="F71" s="392" t="s">
        <v>1137</v>
      </c>
      <c r="G71" s="457">
        <v>42284</v>
      </c>
      <c r="H71" s="102"/>
      <c r="I71" s="102"/>
      <c r="J71" s="102"/>
      <c r="K71" s="102"/>
      <c r="L71" s="102"/>
      <c r="M71" s="102"/>
      <c r="N71" s="102"/>
      <c r="O71" s="102"/>
      <c r="P71" s="102"/>
      <c r="Q71" s="102"/>
      <c r="R71" s="102"/>
      <c r="S71" s="102"/>
      <c r="T71" s="102"/>
      <c r="U71" s="102"/>
      <c r="V71" s="102"/>
    </row>
    <row r="72" spans="1:22" ht="51" x14ac:dyDescent="0.2">
      <c r="A72" s="102"/>
      <c r="B72" s="102"/>
      <c r="C72" s="1092"/>
      <c r="D72" s="658" t="s">
        <v>1073</v>
      </c>
      <c r="E72" s="703"/>
      <c r="F72" s="392" t="s">
        <v>1074</v>
      </c>
      <c r="G72" s="457">
        <v>42307</v>
      </c>
      <c r="H72" s="102"/>
      <c r="I72" s="102"/>
      <c r="J72" s="102"/>
      <c r="K72" s="102"/>
      <c r="L72" s="102"/>
      <c r="M72" s="102"/>
      <c r="N72" s="102"/>
      <c r="O72" s="102"/>
      <c r="P72" s="102"/>
      <c r="Q72" s="102"/>
      <c r="R72" s="102"/>
      <c r="S72" s="102"/>
      <c r="T72" s="102"/>
      <c r="U72" s="102"/>
      <c r="V72" s="102"/>
    </row>
    <row r="73" spans="1:22" ht="38.25" customHeight="1" thickBot="1" x14ac:dyDescent="0.25">
      <c r="A73" s="102"/>
      <c r="B73" s="102"/>
      <c r="C73" s="1092"/>
      <c r="D73" s="1110" t="s">
        <v>100</v>
      </c>
      <c r="E73" s="1111"/>
      <c r="F73" s="392" t="s">
        <v>1192</v>
      </c>
      <c r="G73" s="457">
        <v>42334</v>
      </c>
      <c r="H73" s="178"/>
      <c r="I73" s="238"/>
      <c r="J73" s="239"/>
      <c r="K73" s="102"/>
      <c r="L73" s="102"/>
      <c r="M73" s="102"/>
      <c r="N73" s="102"/>
      <c r="O73" s="102"/>
      <c r="P73" s="102"/>
      <c r="Q73" s="102"/>
      <c r="R73" s="102"/>
      <c r="S73" s="102"/>
      <c r="T73" s="102"/>
      <c r="U73" s="102"/>
      <c r="V73" s="102"/>
    </row>
    <row r="74" spans="1:22" ht="25.5" customHeight="1" x14ac:dyDescent="0.2">
      <c r="A74" s="102"/>
      <c r="B74" s="102"/>
      <c r="C74" s="1103" t="s">
        <v>1290</v>
      </c>
      <c r="D74" s="861" t="s">
        <v>1230</v>
      </c>
      <c r="E74" s="703"/>
      <c r="F74" s="392" t="s">
        <v>1268</v>
      </c>
      <c r="G74" s="458">
        <v>42340</v>
      </c>
      <c r="H74" s="102"/>
      <c r="I74" s="102"/>
      <c r="J74" s="102"/>
      <c r="K74" s="102"/>
      <c r="L74" s="102"/>
      <c r="M74" s="102"/>
      <c r="N74" s="102"/>
      <c r="O74" s="102"/>
      <c r="P74" s="102"/>
      <c r="Q74" s="102"/>
      <c r="R74" s="102"/>
      <c r="S74" s="102"/>
      <c r="T74" s="102"/>
      <c r="U74" s="102"/>
      <c r="V74" s="102"/>
    </row>
    <row r="75" spans="1:22" x14ac:dyDescent="0.2">
      <c r="A75" s="102"/>
      <c r="B75" s="102"/>
      <c r="C75" s="1092"/>
      <c r="D75" s="861" t="s">
        <v>1191</v>
      </c>
      <c r="E75" s="703"/>
      <c r="F75" s="392" t="s">
        <v>1196</v>
      </c>
      <c r="G75" s="458">
        <v>42384</v>
      </c>
      <c r="H75" s="102"/>
      <c r="I75" s="102"/>
      <c r="J75" s="102"/>
      <c r="K75" s="102"/>
      <c r="L75" s="102"/>
      <c r="M75" s="102"/>
      <c r="N75" s="102"/>
      <c r="O75" s="102"/>
      <c r="P75" s="102"/>
      <c r="Q75" s="102"/>
      <c r="R75" s="102"/>
      <c r="S75" s="102"/>
      <c r="T75" s="102"/>
      <c r="U75" s="102"/>
      <c r="V75" s="102"/>
    </row>
    <row r="76" spans="1:22" x14ac:dyDescent="0.2">
      <c r="A76" s="102"/>
      <c r="B76" s="102"/>
      <c r="C76" s="1092"/>
      <c r="D76" s="861" t="s">
        <v>1191</v>
      </c>
      <c r="E76" s="703"/>
      <c r="F76" s="392" t="s">
        <v>1274</v>
      </c>
      <c r="G76" s="458">
        <v>42402</v>
      </c>
      <c r="H76" s="102"/>
      <c r="I76" s="102"/>
      <c r="J76" s="102"/>
      <c r="K76" s="102"/>
      <c r="L76" s="102"/>
      <c r="M76" s="102"/>
      <c r="N76" s="102"/>
      <c r="O76" s="102"/>
      <c r="P76" s="102"/>
      <c r="Q76" s="102"/>
      <c r="R76" s="102"/>
      <c r="S76" s="102"/>
      <c r="T76" s="102"/>
      <c r="U76" s="102"/>
      <c r="V76" s="102"/>
    </row>
    <row r="77" spans="1:22" ht="25.5" x14ac:dyDescent="0.2">
      <c r="A77" s="102"/>
      <c r="B77" s="102"/>
      <c r="C77" s="1092"/>
      <c r="D77" s="861" t="s">
        <v>1191</v>
      </c>
      <c r="E77" s="703"/>
      <c r="F77" s="392" t="s">
        <v>1253</v>
      </c>
      <c r="G77" s="458">
        <v>42418</v>
      </c>
      <c r="H77" s="102"/>
      <c r="I77" s="102"/>
      <c r="J77" s="102"/>
      <c r="K77" s="102"/>
      <c r="L77" s="102"/>
      <c r="M77" s="102"/>
      <c r="N77" s="102"/>
      <c r="O77" s="102"/>
      <c r="P77" s="102"/>
      <c r="Q77" s="102"/>
      <c r="R77" s="102"/>
      <c r="S77" s="102"/>
      <c r="T77" s="102"/>
      <c r="U77" s="102"/>
      <c r="V77" s="102"/>
    </row>
    <row r="78" spans="1:22" x14ac:dyDescent="0.2">
      <c r="A78" s="102"/>
      <c r="B78" s="102"/>
      <c r="C78" s="1092"/>
      <c r="D78" s="861" t="s">
        <v>1191</v>
      </c>
      <c r="E78" s="703"/>
      <c r="F78" s="392" t="s">
        <v>1262</v>
      </c>
      <c r="G78" s="458">
        <v>42425</v>
      </c>
      <c r="H78" s="102"/>
      <c r="I78" s="102"/>
      <c r="J78" s="102"/>
      <c r="K78" s="102"/>
      <c r="L78" s="102"/>
      <c r="M78" s="102"/>
      <c r="N78" s="102"/>
      <c r="O78" s="102"/>
      <c r="P78" s="102"/>
      <c r="Q78" s="102"/>
      <c r="R78" s="102"/>
      <c r="S78" s="102"/>
      <c r="T78" s="102"/>
      <c r="U78" s="102"/>
      <c r="V78" s="102"/>
    </row>
    <row r="79" spans="1:22" ht="38.25" customHeight="1" x14ac:dyDescent="0.2">
      <c r="A79" s="102"/>
      <c r="B79" s="102"/>
      <c r="C79" s="1092"/>
      <c r="D79" s="861" t="s">
        <v>1191</v>
      </c>
      <c r="E79" s="703"/>
      <c r="F79" s="392" t="s">
        <v>1382</v>
      </c>
      <c r="G79" s="458">
        <v>42429</v>
      </c>
      <c r="H79" s="102"/>
      <c r="I79" s="102"/>
      <c r="J79" s="102"/>
      <c r="K79" s="102"/>
      <c r="L79" s="102"/>
      <c r="M79" s="102"/>
      <c r="N79" s="102"/>
      <c r="O79" s="102"/>
      <c r="P79" s="102"/>
      <c r="Q79" s="102"/>
      <c r="R79" s="102"/>
      <c r="S79" s="102"/>
      <c r="T79" s="102"/>
      <c r="U79" s="102"/>
      <c r="V79" s="102"/>
    </row>
    <row r="80" spans="1:22" ht="25.5" x14ac:dyDescent="0.2">
      <c r="A80" s="102"/>
      <c r="B80" s="102"/>
      <c r="C80" s="1092"/>
      <c r="D80" s="861" t="s">
        <v>1191</v>
      </c>
      <c r="E80" s="703"/>
      <c r="F80" s="392" t="s">
        <v>1310</v>
      </c>
      <c r="G80" s="458">
        <v>42430</v>
      </c>
      <c r="H80" s="102"/>
      <c r="I80" s="102"/>
      <c r="J80" s="102"/>
      <c r="K80" s="102"/>
      <c r="L80" s="102"/>
      <c r="M80" s="102"/>
      <c r="N80" s="102"/>
      <c r="O80" s="102"/>
      <c r="P80" s="102"/>
      <c r="Q80" s="102"/>
      <c r="R80" s="102"/>
      <c r="S80" s="102"/>
      <c r="T80" s="102"/>
      <c r="U80" s="102"/>
      <c r="V80" s="102"/>
    </row>
    <row r="81" spans="1:22" ht="38.25" customHeight="1" x14ac:dyDescent="0.2">
      <c r="A81" s="102"/>
      <c r="B81" s="102"/>
      <c r="C81" s="1092"/>
      <c r="D81" s="861" t="s">
        <v>1191</v>
      </c>
      <c r="E81" s="703"/>
      <c r="F81" s="392" t="s">
        <v>1341</v>
      </c>
      <c r="G81" s="458">
        <v>42460</v>
      </c>
      <c r="H81" s="102"/>
      <c r="I81" s="102"/>
      <c r="J81" s="102"/>
      <c r="K81" s="102"/>
      <c r="L81" s="102"/>
      <c r="M81" s="102"/>
      <c r="N81" s="102"/>
      <c r="O81" s="102"/>
      <c r="P81" s="102"/>
      <c r="Q81" s="102"/>
      <c r="R81" s="102"/>
      <c r="S81" s="102"/>
      <c r="T81" s="102"/>
      <c r="U81" s="102"/>
      <c r="V81" s="102"/>
    </row>
    <row r="82" spans="1:22" ht="38.25" customHeight="1" x14ac:dyDescent="0.2">
      <c r="A82" s="102"/>
      <c r="B82" s="102"/>
      <c r="C82" s="1092"/>
      <c r="D82" s="861" t="s">
        <v>1191</v>
      </c>
      <c r="E82" s="703"/>
      <c r="F82" s="392" t="s">
        <v>1349</v>
      </c>
      <c r="G82" s="458">
        <v>42461</v>
      </c>
      <c r="H82" s="102"/>
      <c r="I82" s="102"/>
      <c r="J82" s="102"/>
      <c r="K82" s="102"/>
      <c r="L82" s="102"/>
      <c r="M82" s="102"/>
      <c r="N82" s="102"/>
      <c r="O82" s="102"/>
      <c r="P82" s="102"/>
      <c r="Q82" s="102"/>
      <c r="R82" s="102"/>
      <c r="S82" s="102"/>
      <c r="T82" s="102"/>
      <c r="U82" s="102"/>
      <c r="V82" s="102"/>
    </row>
    <row r="83" spans="1:22" ht="34.5" customHeight="1" x14ac:dyDescent="0.2">
      <c r="A83" s="102"/>
      <c r="B83" s="102"/>
      <c r="C83" s="1092"/>
      <c r="D83" s="861" t="s">
        <v>1402</v>
      </c>
      <c r="E83" s="703"/>
      <c r="F83" s="392" t="s">
        <v>1401</v>
      </c>
      <c r="G83" s="458">
        <v>42487</v>
      </c>
      <c r="H83" s="102"/>
      <c r="I83" s="102"/>
      <c r="J83" s="102"/>
      <c r="K83" s="102"/>
      <c r="L83" s="102"/>
      <c r="M83" s="102"/>
      <c r="N83" s="102"/>
      <c r="O83" s="102"/>
      <c r="P83" s="102"/>
      <c r="Q83" s="102"/>
      <c r="R83" s="102"/>
      <c r="S83" s="102"/>
      <c r="T83" s="102"/>
      <c r="U83" s="102"/>
      <c r="V83" s="102"/>
    </row>
    <row r="84" spans="1:22" ht="38.25" customHeight="1" x14ac:dyDescent="0.2">
      <c r="A84" s="102"/>
      <c r="B84" s="102"/>
      <c r="C84" s="1092"/>
      <c r="D84" s="861" t="s">
        <v>1402</v>
      </c>
      <c r="E84" s="703"/>
      <c r="F84" s="392" t="s">
        <v>1403</v>
      </c>
      <c r="G84" s="458">
        <v>42488</v>
      </c>
      <c r="H84" s="102"/>
      <c r="I84" s="102"/>
      <c r="J84" s="102"/>
      <c r="K84" s="102"/>
      <c r="L84" s="102"/>
      <c r="M84" s="102"/>
      <c r="N84" s="102"/>
      <c r="O84" s="102"/>
      <c r="P84" s="102"/>
      <c r="Q84" s="102"/>
      <c r="R84" s="102"/>
      <c r="S84" s="102"/>
      <c r="T84" s="102"/>
      <c r="U84" s="102"/>
      <c r="V84" s="102"/>
    </row>
    <row r="85" spans="1:22" ht="61.5" customHeight="1" x14ac:dyDescent="0.2">
      <c r="A85" s="102"/>
      <c r="B85" s="102"/>
      <c r="C85" s="1092"/>
      <c r="D85" s="861" t="s">
        <v>1554</v>
      </c>
      <c r="E85" s="703"/>
      <c r="F85" s="392" t="s">
        <v>815</v>
      </c>
      <c r="G85" s="458">
        <v>42509</v>
      </c>
      <c r="H85" s="102"/>
      <c r="I85" s="102"/>
      <c r="J85" s="102"/>
      <c r="K85" s="102"/>
      <c r="L85" s="102"/>
      <c r="M85" s="102"/>
      <c r="N85" s="102"/>
      <c r="O85" s="102"/>
      <c r="P85" s="102"/>
      <c r="Q85" s="102"/>
      <c r="R85" s="102"/>
      <c r="S85" s="102"/>
      <c r="T85" s="102"/>
      <c r="U85" s="102"/>
      <c r="V85" s="102"/>
    </row>
    <row r="86" spans="1:22" ht="51" x14ac:dyDescent="0.2">
      <c r="A86" s="102"/>
      <c r="B86" s="102"/>
      <c r="C86" s="1092"/>
      <c r="D86" s="861" t="s">
        <v>1421</v>
      </c>
      <c r="E86" s="703"/>
      <c r="F86" s="392" t="s">
        <v>1420</v>
      </c>
      <c r="G86" s="458">
        <v>42507</v>
      </c>
      <c r="H86" s="102"/>
      <c r="I86" s="102"/>
      <c r="J86" s="102"/>
      <c r="K86" s="102"/>
      <c r="L86" s="102"/>
      <c r="M86" s="102"/>
      <c r="N86" s="102"/>
      <c r="O86" s="102"/>
      <c r="P86" s="102"/>
      <c r="Q86" s="102"/>
      <c r="R86" s="102"/>
      <c r="S86" s="102"/>
      <c r="T86" s="102"/>
      <c r="U86" s="102"/>
      <c r="V86" s="102"/>
    </row>
    <row r="87" spans="1:22" ht="48" customHeight="1" x14ac:dyDescent="0.2">
      <c r="A87" s="102"/>
      <c r="B87" s="102"/>
      <c r="C87" s="1092"/>
      <c r="D87" s="861" t="s">
        <v>1554</v>
      </c>
      <c r="E87" s="703"/>
      <c r="F87" s="392" t="s">
        <v>1409</v>
      </c>
      <c r="G87" s="458">
        <v>42520</v>
      </c>
      <c r="H87" s="102"/>
      <c r="I87" s="102"/>
      <c r="J87" s="102"/>
      <c r="K87" s="102"/>
      <c r="L87" s="102"/>
      <c r="M87" s="102"/>
      <c r="N87" s="102"/>
      <c r="O87" s="102"/>
      <c r="P87" s="102"/>
      <c r="Q87" s="102"/>
      <c r="R87" s="102"/>
      <c r="S87" s="102"/>
      <c r="T87" s="102"/>
      <c r="U87" s="102"/>
      <c r="V87" s="102"/>
    </row>
    <row r="88" spans="1:22" ht="51" customHeight="1" x14ac:dyDescent="0.2">
      <c r="A88" s="102"/>
      <c r="B88" s="102"/>
      <c r="C88" s="1092"/>
      <c r="D88" s="861" t="s">
        <v>1073</v>
      </c>
      <c r="E88" s="703"/>
      <c r="F88" s="392" t="s">
        <v>1540</v>
      </c>
      <c r="G88" s="458">
        <v>42555</v>
      </c>
      <c r="H88" s="102"/>
      <c r="I88" s="102"/>
      <c r="J88" s="102"/>
      <c r="K88" s="102"/>
      <c r="L88" s="102"/>
      <c r="M88" s="102"/>
      <c r="N88" s="102"/>
      <c r="O88" s="102"/>
      <c r="P88" s="102"/>
      <c r="Q88" s="102"/>
      <c r="R88" s="102"/>
      <c r="S88" s="102"/>
      <c r="T88" s="102"/>
      <c r="U88" s="102"/>
      <c r="V88" s="102"/>
    </row>
    <row r="89" spans="1:22" ht="38.25" customHeight="1" x14ac:dyDescent="0.2">
      <c r="A89" s="102"/>
      <c r="B89" s="102"/>
      <c r="C89" s="1092"/>
      <c r="D89" s="861" t="s">
        <v>1554</v>
      </c>
      <c r="E89" s="703"/>
      <c r="F89" s="392" t="s">
        <v>1539</v>
      </c>
      <c r="G89" s="458">
        <v>42552</v>
      </c>
      <c r="H89" s="102"/>
      <c r="I89" s="102"/>
      <c r="J89" s="102"/>
      <c r="K89" s="102"/>
      <c r="L89" s="102"/>
      <c r="M89" s="102"/>
      <c r="N89" s="102"/>
      <c r="O89" s="102"/>
      <c r="P89" s="102"/>
      <c r="Q89" s="102"/>
      <c r="R89" s="102"/>
      <c r="S89" s="102"/>
      <c r="T89" s="102"/>
      <c r="U89" s="102"/>
      <c r="V89" s="102"/>
    </row>
    <row r="90" spans="1:22" ht="38.25" customHeight="1" x14ac:dyDescent="0.2">
      <c r="A90" s="102"/>
      <c r="B90" s="102"/>
      <c r="C90" s="1092"/>
      <c r="D90" s="861" t="s">
        <v>51</v>
      </c>
      <c r="E90" s="703"/>
      <c r="F90" s="392" t="s">
        <v>1592</v>
      </c>
      <c r="G90" s="458">
        <v>42614</v>
      </c>
      <c r="H90" s="102"/>
      <c r="I90" s="102"/>
      <c r="J90" s="102"/>
      <c r="K90" s="102"/>
      <c r="L90" s="102"/>
      <c r="M90" s="102"/>
      <c r="N90" s="102"/>
      <c r="O90" s="102"/>
      <c r="P90" s="102"/>
      <c r="Q90" s="102"/>
      <c r="R90" s="102"/>
      <c r="S90" s="102"/>
      <c r="T90" s="102"/>
      <c r="U90" s="102"/>
      <c r="V90" s="102"/>
    </row>
    <row r="91" spans="1:22" ht="38.25" customHeight="1" x14ac:dyDescent="0.2">
      <c r="A91" s="102"/>
      <c r="B91" s="102"/>
      <c r="C91" s="1092"/>
      <c r="D91" s="861" t="s">
        <v>51</v>
      </c>
      <c r="E91" s="703"/>
      <c r="F91" s="392" t="s">
        <v>1593</v>
      </c>
      <c r="G91" s="458">
        <v>42614</v>
      </c>
      <c r="H91" s="102"/>
      <c r="I91" s="102"/>
      <c r="J91" s="102"/>
      <c r="K91" s="102"/>
      <c r="L91" s="102"/>
      <c r="M91" s="102"/>
      <c r="N91" s="102"/>
      <c r="O91" s="102"/>
      <c r="P91" s="102"/>
      <c r="Q91" s="102"/>
      <c r="R91" s="102"/>
      <c r="S91" s="102"/>
      <c r="T91" s="102"/>
      <c r="U91" s="102"/>
      <c r="V91" s="102"/>
    </row>
    <row r="92" spans="1:22" ht="39.75" customHeight="1" x14ac:dyDescent="0.2">
      <c r="A92" s="102"/>
      <c r="B92" s="102"/>
      <c r="C92" s="1092"/>
      <c r="D92" s="861" t="s">
        <v>1554</v>
      </c>
      <c r="E92" s="703"/>
      <c r="F92" s="392" t="s">
        <v>1702</v>
      </c>
      <c r="G92" s="458">
        <v>42622</v>
      </c>
      <c r="H92" s="102"/>
      <c r="I92" s="102"/>
      <c r="J92" s="102"/>
      <c r="K92" s="102"/>
      <c r="L92" s="102"/>
      <c r="M92" s="102"/>
      <c r="N92" s="102"/>
      <c r="O92" s="102"/>
      <c r="P92" s="102"/>
      <c r="Q92" s="102"/>
      <c r="R92" s="102"/>
      <c r="S92" s="102"/>
      <c r="T92" s="102"/>
      <c r="U92" s="102"/>
      <c r="V92" s="102"/>
    </row>
    <row r="93" spans="1:22" ht="62.25" customHeight="1" x14ac:dyDescent="0.2">
      <c r="A93" s="102"/>
      <c r="B93" s="102"/>
      <c r="C93" s="1092"/>
      <c r="D93" s="861" t="s">
        <v>1554</v>
      </c>
      <c r="E93" s="703"/>
      <c r="F93" s="392" t="s">
        <v>1231</v>
      </c>
      <c r="G93" s="451" t="s">
        <v>1207</v>
      </c>
      <c r="H93" s="102"/>
      <c r="I93" s="102"/>
      <c r="J93" s="102"/>
      <c r="K93" s="102"/>
      <c r="L93" s="102"/>
      <c r="M93" s="102"/>
      <c r="N93" s="102"/>
      <c r="O93" s="102"/>
      <c r="P93" s="102"/>
      <c r="Q93" s="102"/>
      <c r="R93" s="102"/>
      <c r="S93" s="102"/>
      <c r="T93" s="102"/>
      <c r="U93" s="102"/>
      <c r="V93" s="102"/>
    </row>
    <row r="94" spans="1:22" ht="56.25" customHeight="1" x14ac:dyDescent="0.2">
      <c r="A94" s="102"/>
      <c r="B94" s="102"/>
      <c r="C94" s="1092"/>
      <c r="D94" s="861" t="s">
        <v>1554</v>
      </c>
      <c r="E94" s="703"/>
      <c r="F94" s="392" t="s">
        <v>1751</v>
      </c>
      <c r="G94" s="451">
        <v>42474</v>
      </c>
      <c r="H94" s="102"/>
      <c r="I94" s="102"/>
      <c r="J94" s="102"/>
      <c r="K94" s="102"/>
      <c r="L94" s="102"/>
      <c r="M94" s="102"/>
      <c r="N94" s="102"/>
      <c r="O94" s="102"/>
      <c r="P94" s="102"/>
      <c r="Q94" s="102"/>
      <c r="R94" s="102"/>
      <c r="S94" s="102"/>
      <c r="T94" s="102"/>
      <c r="U94" s="102"/>
      <c r="V94" s="102"/>
    </row>
    <row r="95" spans="1:22" ht="56.25" customHeight="1" x14ac:dyDescent="0.2">
      <c r="A95" s="340"/>
      <c r="B95" s="340"/>
      <c r="C95" s="1092"/>
      <c r="D95" s="861" t="s">
        <v>1554</v>
      </c>
      <c r="E95" s="703"/>
      <c r="F95" s="392" t="s">
        <v>1804</v>
      </c>
      <c r="G95" s="451">
        <v>42703</v>
      </c>
      <c r="H95" s="340"/>
      <c r="I95" s="340"/>
      <c r="J95" s="340"/>
      <c r="K95" s="340"/>
      <c r="L95" s="340"/>
      <c r="M95" s="340"/>
      <c r="N95" s="340"/>
      <c r="O95" s="340"/>
      <c r="P95" s="340"/>
      <c r="Q95" s="340"/>
      <c r="R95" s="340"/>
      <c r="S95" s="340"/>
      <c r="T95" s="340"/>
      <c r="U95" s="340"/>
      <c r="V95" s="340"/>
    </row>
    <row r="96" spans="1:22" ht="56.25" customHeight="1" x14ac:dyDescent="0.2">
      <c r="A96" s="340"/>
      <c r="B96" s="340"/>
      <c r="C96" s="1092"/>
      <c r="D96" s="861" t="s">
        <v>1554</v>
      </c>
      <c r="E96" s="703"/>
      <c r="F96" s="392" t="s">
        <v>1765</v>
      </c>
      <c r="G96" s="451">
        <v>42386</v>
      </c>
      <c r="H96" s="340"/>
      <c r="I96" s="340"/>
      <c r="J96" s="340"/>
      <c r="K96" s="340"/>
      <c r="L96" s="340"/>
      <c r="M96" s="340"/>
      <c r="N96" s="340"/>
      <c r="O96" s="340"/>
      <c r="P96" s="340"/>
      <c r="Q96" s="340"/>
      <c r="R96" s="340"/>
      <c r="S96" s="340"/>
      <c r="T96" s="340"/>
      <c r="U96" s="340"/>
      <c r="V96" s="340"/>
    </row>
    <row r="97" spans="1:22" ht="56.25" customHeight="1" thickBot="1" x14ac:dyDescent="0.25">
      <c r="A97" s="340"/>
      <c r="B97" s="340"/>
      <c r="C97" s="1092"/>
      <c r="D97" s="861" t="s">
        <v>1554</v>
      </c>
      <c r="E97" s="703"/>
      <c r="F97" s="403" t="s">
        <v>1780</v>
      </c>
      <c r="G97" s="451">
        <v>42782</v>
      </c>
      <c r="H97" s="340"/>
      <c r="I97" s="340"/>
      <c r="J97" s="340"/>
      <c r="K97" s="340"/>
      <c r="L97" s="340"/>
      <c r="M97" s="340"/>
      <c r="N97" s="340"/>
      <c r="O97" s="340"/>
      <c r="P97" s="340"/>
      <c r="Q97" s="340"/>
      <c r="R97" s="340"/>
      <c r="S97" s="340"/>
      <c r="T97" s="340"/>
      <c r="U97" s="340"/>
      <c r="V97" s="340"/>
    </row>
    <row r="98" spans="1:22" ht="30" customHeight="1" x14ac:dyDescent="0.2">
      <c r="A98" s="340"/>
      <c r="B98" s="340"/>
      <c r="C98" s="404"/>
      <c r="D98" s="861" t="s">
        <v>1757</v>
      </c>
      <c r="E98" s="703"/>
      <c r="F98" s="392" t="s">
        <v>1781</v>
      </c>
      <c r="G98" s="451">
        <v>42794</v>
      </c>
      <c r="H98" s="340"/>
      <c r="I98" s="340"/>
      <c r="J98" s="340"/>
      <c r="K98" s="340"/>
      <c r="L98" s="340"/>
      <c r="M98" s="340"/>
      <c r="N98" s="340"/>
      <c r="O98" s="340"/>
      <c r="P98" s="340"/>
      <c r="Q98" s="340"/>
      <c r="R98" s="340"/>
      <c r="S98" s="340"/>
    </row>
    <row r="99" spans="1:22" ht="41.25" customHeight="1" x14ac:dyDescent="0.2">
      <c r="A99" s="340"/>
      <c r="B99" s="340"/>
      <c r="C99" s="405"/>
      <c r="D99" s="861" t="s">
        <v>2045</v>
      </c>
      <c r="E99" s="703"/>
      <c r="F99" s="392" t="s">
        <v>1856</v>
      </c>
      <c r="G99" s="451">
        <v>42795</v>
      </c>
      <c r="H99" s="340"/>
      <c r="I99" s="340"/>
      <c r="J99" s="340"/>
      <c r="K99" s="340"/>
      <c r="L99" s="340"/>
      <c r="M99" s="340"/>
      <c r="N99" s="340"/>
      <c r="O99" s="340"/>
      <c r="P99" s="340"/>
      <c r="Q99" s="340"/>
      <c r="R99" s="340"/>
      <c r="S99" s="340"/>
    </row>
    <row r="100" spans="1:22" ht="41.25" customHeight="1" x14ac:dyDescent="0.2">
      <c r="A100" s="340"/>
      <c r="B100" s="340"/>
      <c r="C100" s="405"/>
      <c r="D100" s="861" t="s">
        <v>51</v>
      </c>
      <c r="E100" s="703"/>
      <c r="F100" s="392" t="s">
        <v>1857</v>
      </c>
      <c r="G100" s="451">
        <v>42795</v>
      </c>
      <c r="H100" s="340"/>
      <c r="I100" s="340"/>
      <c r="J100" s="340"/>
      <c r="K100" s="340"/>
      <c r="L100" s="340"/>
      <c r="M100" s="340"/>
      <c r="N100" s="340"/>
      <c r="O100" s="340"/>
      <c r="P100" s="340"/>
      <c r="Q100" s="340"/>
      <c r="R100" s="340"/>
      <c r="S100" s="340"/>
    </row>
    <row r="101" spans="1:22" ht="41.25" customHeight="1" x14ac:dyDescent="0.2">
      <c r="A101" s="340"/>
      <c r="B101" s="340"/>
      <c r="C101" s="405"/>
      <c r="D101" s="861" t="s">
        <v>51</v>
      </c>
      <c r="E101" s="703"/>
      <c r="F101" s="392" t="s">
        <v>1858</v>
      </c>
      <c r="G101" s="451">
        <v>42795</v>
      </c>
      <c r="H101" s="340"/>
      <c r="I101" s="340"/>
      <c r="J101" s="340"/>
      <c r="K101" s="340"/>
      <c r="L101" s="340"/>
      <c r="M101" s="340"/>
      <c r="N101" s="340"/>
      <c r="O101" s="340"/>
      <c r="P101" s="340"/>
      <c r="Q101" s="340"/>
      <c r="R101" s="340"/>
      <c r="S101" s="340"/>
    </row>
    <row r="102" spans="1:22" ht="41.25" customHeight="1" x14ac:dyDescent="0.2">
      <c r="A102" s="340"/>
      <c r="B102" s="340"/>
      <c r="C102" s="553"/>
      <c r="D102" s="861" t="s">
        <v>51</v>
      </c>
      <c r="E102" s="703"/>
      <c r="F102" s="552" t="s">
        <v>1859</v>
      </c>
      <c r="G102" s="451">
        <v>42795</v>
      </c>
      <c r="H102" s="340"/>
      <c r="I102" s="340"/>
      <c r="J102" s="340"/>
      <c r="K102" s="340"/>
      <c r="L102" s="340"/>
      <c r="M102" s="340"/>
      <c r="N102" s="340"/>
      <c r="O102" s="340"/>
      <c r="P102" s="340"/>
      <c r="Q102" s="340"/>
      <c r="R102" s="340"/>
      <c r="S102" s="340"/>
    </row>
    <row r="103" spans="1:22" ht="41.25" customHeight="1" x14ac:dyDescent="0.2">
      <c r="A103" s="102"/>
      <c r="B103" s="102"/>
      <c r="C103" s="1092" t="s">
        <v>1934</v>
      </c>
      <c r="D103" s="861" t="s">
        <v>1757</v>
      </c>
      <c r="E103" s="703"/>
      <c r="F103" s="403" t="s">
        <v>1824</v>
      </c>
      <c r="G103" s="451">
        <v>42802</v>
      </c>
      <c r="H103" s="102"/>
      <c r="I103" s="102"/>
      <c r="J103" s="102"/>
      <c r="K103" s="102"/>
      <c r="L103" s="102"/>
      <c r="M103" s="102"/>
      <c r="N103" s="102"/>
      <c r="O103" s="102"/>
      <c r="P103" s="102"/>
      <c r="Q103" s="102"/>
      <c r="R103" s="102"/>
      <c r="S103" s="102"/>
    </row>
    <row r="104" spans="1:22" x14ac:dyDescent="0.2">
      <c r="A104" s="102"/>
      <c r="B104" s="102"/>
      <c r="C104" s="1092"/>
      <c r="D104" s="102"/>
      <c r="E104" s="102"/>
      <c r="F104" s="102"/>
      <c r="G104" s="102"/>
      <c r="H104" s="102"/>
      <c r="I104" s="102"/>
      <c r="J104" s="102"/>
      <c r="K104" s="102"/>
      <c r="L104" s="102"/>
      <c r="M104" s="102"/>
      <c r="N104" s="102"/>
      <c r="O104" s="102"/>
    </row>
    <row r="105" spans="1:22" ht="14.25" customHeight="1" x14ac:dyDescent="0.2">
      <c r="A105" s="102"/>
      <c r="B105" s="102"/>
      <c r="C105" s="1092"/>
      <c r="D105" s="107"/>
      <c r="E105" s="102"/>
      <c r="F105" s="102"/>
      <c r="G105" s="102"/>
      <c r="H105" s="102"/>
      <c r="I105" s="102"/>
      <c r="J105" s="102"/>
      <c r="K105" s="102"/>
      <c r="L105" s="102"/>
      <c r="M105" s="102"/>
      <c r="N105" s="102"/>
      <c r="O105" s="102"/>
      <c r="P105" s="102"/>
      <c r="Q105" s="102"/>
      <c r="R105" s="102"/>
      <c r="S105" s="102"/>
      <c r="T105" s="102"/>
      <c r="U105" s="102"/>
      <c r="V105" s="102"/>
    </row>
    <row r="106" spans="1:22" x14ac:dyDescent="0.2">
      <c r="A106" s="102"/>
      <c r="B106" s="102"/>
      <c r="C106" s="1092"/>
      <c r="D106" s="102"/>
      <c r="E106" s="102"/>
      <c r="F106" s="102"/>
      <c r="G106" s="102"/>
      <c r="H106" s="102"/>
      <c r="I106" s="102"/>
      <c r="J106" s="102"/>
      <c r="K106" s="102"/>
      <c r="L106" s="102"/>
      <c r="M106" s="102"/>
      <c r="N106" s="102"/>
      <c r="O106" s="102"/>
      <c r="P106" s="102"/>
      <c r="Q106" s="102"/>
      <c r="R106" s="102"/>
      <c r="S106" s="102"/>
      <c r="T106" s="102"/>
      <c r="U106" s="102"/>
      <c r="V106" s="102"/>
    </row>
    <row r="107" spans="1:22" x14ac:dyDescent="0.2">
      <c r="A107" s="102"/>
      <c r="B107" s="102"/>
      <c r="C107" s="1092"/>
      <c r="D107" s="102"/>
      <c r="E107" s="102"/>
      <c r="F107" s="102"/>
      <c r="G107" s="102"/>
      <c r="H107" s="102"/>
      <c r="I107" s="102"/>
      <c r="J107" s="102"/>
      <c r="K107" s="102"/>
      <c r="L107" s="102"/>
      <c r="M107" s="102"/>
      <c r="N107" s="102"/>
      <c r="O107" s="102"/>
      <c r="P107" s="102"/>
      <c r="Q107" s="102"/>
      <c r="R107" s="102"/>
      <c r="S107" s="102"/>
      <c r="T107" s="102"/>
      <c r="U107" s="102"/>
      <c r="V107" s="102"/>
    </row>
    <row r="108" spans="1:22" x14ac:dyDescent="0.2">
      <c r="A108" s="102"/>
      <c r="B108" s="102"/>
      <c r="C108" s="1092"/>
      <c r="D108" s="102"/>
      <c r="E108" s="102"/>
      <c r="F108" s="102"/>
      <c r="G108" s="102"/>
      <c r="H108" s="102"/>
      <c r="I108" s="102"/>
      <c r="J108" s="102"/>
      <c r="K108" s="102"/>
      <c r="L108" s="102"/>
      <c r="M108" s="102"/>
      <c r="N108" s="102"/>
      <c r="O108" s="102"/>
      <c r="P108" s="102"/>
      <c r="Q108" s="102"/>
      <c r="R108" s="102"/>
      <c r="S108" s="102"/>
      <c r="T108" s="102"/>
      <c r="U108" s="102"/>
      <c r="V108" s="102"/>
    </row>
    <row r="109" spans="1:22" x14ac:dyDescent="0.2">
      <c r="A109" s="102"/>
      <c r="B109" s="102"/>
      <c r="C109" s="1092"/>
      <c r="D109" s="102"/>
      <c r="E109" s="102"/>
      <c r="F109" s="102"/>
      <c r="G109" s="102"/>
      <c r="H109" s="102"/>
      <c r="I109" s="102"/>
      <c r="J109" s="102"/>
      <c r="K109" s="102"/>
      <c r="L109" s="102"/>
      <c r="M109" s="102"/>
      <c r="N109" s="102"/>
      <c r="O109" s="102"/>
      <c r="P109" s="102"/>
      <c r="Q109" s="102"/>
      <c r="R109" s="102"/>
      <c r="S109" s="102"/>
      <c r="T109" s="102"/>
      <c r="U109" s="102"/>
      <c r="V109" s="102"/>
    </row>
    <row r="110" spans="1:22" x14ac:dyDescent="0.2">
      <c r="A110" s="102"/>
      <c r="B110" s="102"/>
      <c r="C110" s="1092"/>
      <c r="D110" s="102"/>
      <c r="E110" s="102"/>
      <c r="F110" s="102"/>
      <c r="G110" s="102"/>
      <c r="H110" s="102"/>
      <c r="I110" s="102"/>
      <c r="J110" s="102"/>
      <c r="K110" s="102"/>
      <c r="L110" s="102"/>
      <c r="M110" s="102"/>
      <c r="N110" s="102"/>
      <c r="O110" s="102"/>
      <c r="P110" s="102"/>
      <c r="Q110" s="102"/>
      <c r="R110" s="102"/>
      <c r="S110" s="102"/>
      <c r="T110" s="102"/>
      <c r="U110" s="102"/>
      <c r="V110" s="102"/>
    </row>
    <row r="111" spans="1:22" x14ac:dyDescent="0.2">
      <c r="A111" s="102"/>
      <c r="B111" s="102"/>
      <c r="C111" s="1092"/>
      <c r="D111" s="102"/>
      <c r="E111" s="102"/>
      <c r="F111" s="102"/>
      <c r="G111" s="102"/>
      <c r="H111" s="102"/>
      <c r="I111" s="102"/>
      <c r="J111" s="102"/>
      <c r="K111" s="102"/>
      <c r="L111" s="102"/>
      <c r="M111" s="102"/>
      <c r="N111" s="102"/>
      <c r="O111" s="102"/>
      <c r="P111" s="102"/>
      <c r="Q111" s="102"/>
      <c r="R111" s="102"/>
      <c r="S111" s="102"/>
      <c r="T111" s="102"/>
      <c r="U111" s="102"/>
      <c r="V111" s="102"/>
    </row>
    <row r="112" spans="1:22" x14ac:dyDescent="0.2">
      <c r="A112" s="102"/>
      <c r="B112" s="102"/>
      <c r="C112" s="1092"/>
      <c r="D112" s="102"/>
      <c r="E112" s="102"/>
      <c r="F112" s="102"/>
      <c r="G112" s="102"/>
      <c r="H112" s="102"/>
      <c r="I112" s="102"/>
      <c r="J112" s="102"/>
      <c r="K112" s="102"/>
      <c r="L112" s="102"/>
      <c r="M112" s="102"/>
      <c r="N112" s="102"/>
      <c r="O112" s="102"/>
      <c r="P112" s="102"/>
      <c r="Q112" s="102"/>
      <c r="R112" s="102"/>
      <c r="S112" s="102"/>
      <c r="T112" s="102"/>
      <c r="U112" s="102"/>
      <c r="V112" s="102"/>
    </row>
    <row r="113" spans="1:22" x14ac:dyDescent="0.2">
      <c r="A113" s="102"/>
      <c r="B113" s="102"/>
      <c r="C113" s="1092"/>
      <c r="D113" s="102"/>
      <c r="E113" s="102"/>
      <c r="F113" s="102"/>
      <c r="G113" s="102"/>
      <c r="H113" s="102"/>
      <c r="I113" s="102"/>
      <c r="J113" s="102"/>
      <c r="K113" s="102"/>
      <c r="L113" s="102"/>
      <c r="M113" s="102"/>
      <c r="N113" s="102"/>
      <c r="O113" s="102"/>
      <c r="P113" s="102"/>
      <c r="Q113" s="102"/>
      <c r="R113" s="102"/>
      <c r="S113" s="102"/>
      <c r="T113" s="102"/>
      <c r="U113" s="102"/>
      <c r="V113" s="102"/>
    </row>
    <row r="114" spans="1:22" x14ac:dyDescent="0.2">
      <c r="A114" s="102"/>
      <c r="B114" s="102"/>
      <c r="C114" s="1092"/>
      <c r="D114" s="102"/>
      <c r="E114" s="102"/>
      <c r="F114" s="102"/>
      <c r="G114" s="102"/>
      <c r="H114" s="102"/>
      <c r="I114" s="102"/>
      <c r="J114" s="102"/>
      <c r="K114" s="102"/>
      <c r="L114" s="102"/>
      <c r="M114" s="102"/>
      <c r="N114" s="102"/>
      <c r="O114" s="102"/>
      <c r="P114" s="102"/>
      <c r="Q114" s="102"/>
      <c r="R114" s="102"/>
      <c r="S114" s="102"/>
      <c r="T114" s="102"/>
      <c r="U114" s="102"/>
      <c r="V114" s="102"/>
    </row>
    <row r="115" spans="1:22" x14ac:dyDescent="0.2">
      <c r="A115" s="102"/>
      <c r="B115" s="102"/>
      <c r="C115" s="1092"/>
      <c r="D115" s="102"/>
      <c r="E115" s="102"/>
      <c r="F115" s="102"/>
      <c r="G115" s="102"/>
      <c r="H115" s="102"/>
      <c r="I115" s="102"/>
      <c r="J115" s="102"/>
      <c r="K115" s="102"/>
      <c r="L115" s="102"/>
      <c r="M115" s="102"/>
      <c r="N115" s="102"/>
      <c r="O115" s="102"/>
      <c r="P115" s="102"/>
      <c r="Q115" s="102"/>
      <c r="R115" s="102"/>
      <c r="S115" s="102"/>
      <c r="T115" s="102"/>
      <c r="U115" s="102"/>
      <c r="V115" s="102"/>
    </row>
    <row r="116" spans="1:22" x14ac:dyDescent="0.2">
      <c r="A116" s="102"/>
      <c r="B116" s="102"/>
      <c r="C116" s="1092"/>
      <c r="D116" s="102"/>
      <c r="E116" s="102"/>
      <c r="F116" s="102"/>
      <c r="G116" s="102"/>
      <c r="H116" s="102"/>
      <c r="I116" s="102"/>
      <c r="J116" s="102"/>
      <c r="K116" s="102"/>
      <c r="L116" s="102"/>
      <c r="M116" s="102"/>
      <c r="N116" s="102"/>
      <c r="O116" s="102"/>
      <c r="P116" s="102"/>
      <c r="Q116" s="102"/>
      <c r="R116" s="102"/>
      <c r="S116" s="102"/>
      <c r="T116" s="102"/>
      <c r="U116" s="102"/>
      <c r="V116" s="102"/>
    </row>
    <row r="117" spans="1:22" x14ac:dyDescent="0.2">
      <c r="A117" s="102"/>
      <c r="B117" s="102"/>
      <c r="C117" s="1092"/>
      <c r="D117" s="102"/>
      <c r="E117" s="102"/>
      <c r="F117" s="102"/>
      <c r="G117" s="102"/>
      <c r="H117" s="102"/>
      <c r="I117" s="102"/>
      <c r="J117" s="102"/>
      <c r="K117" s="102"/>
      <c r="L117" s="102"/>
      <c r="M117" s="102"/>
      <c r="N117" s="102"/>
      <c r="O117" s="102"/>
      <c r="P117" s="102"/>
      <c r="Q117" s="102"/>
      <c r="R117" s="102"/>
      <c r="S117" s="102"/>
      <c r="T117" s="102"/>
      <c r="U117" s="102"/>
      <c r="V117" s="102"/>
    </row>
    <row r="118" spans="1:22" x14ac:dyDescent="0.2">
      <c r="A118" s="102"/>
      <c r="B118" s="102"/>
      <c r="C118" s="1092"/>
      <c r="D118" s="102"/>
      <c r="E118" s="102"/>
      <c r="F118" s="102"/>
      <c r="G118" s="102"/>
      <c r="H118" s="102"/>
      <c r="I118" s="102"/>
      <c r="J118" s="102"/>
      <c r="K118" s="102"/>
      <c r="L118" s="102"/>
      <c r="M118" s="102"/>
      <c r="N118" s="102"/>
      <c r="O118" s="102"/>
      <c r="P118" s="102"/>
      <c r="Q118" s="102"/>
      <c r="R118" s="102"/>
      <c r="S118" s="102"/>
      <c r="T118" s="102"/>
      <c r="U118" s="102"/>
      <c r="V118" s="102"/>
    </row>
    <row r="119" spans="1:22" x14ac:dyDescent="0.2">
      <c r="A119" s="102"/>
      <c r="B119" s="102"/>
      <c r="C119" s="1092"/>
      <c r="D119" s="102"/>
      <c r="E119" s="102"/>
      <c r="F119" s="102"/>
      <c r="G119" s="102"/>
      <c r="H119" s="102"/>
      <c r="I119" s="102"/>
      <c r="J119" s="102"/>
      <c r="K119" s="102"/>
      <c r="L119" s="102"/>
      <c r="M119" s="102"/>
      <c r="N119" s="102"/>
      <c r="O119" s="102"/>
      <c r="P119" s="102"/>
      <c r="Q119" s="102"/>
      <c r="R119" s="102"/>
      <c r="S119" s="102"/>
      <c r="T119" s="102"/>
      <c r="U119" s="102"/>
      <c r="V119" s="102"/>
    </row>
    <row r="120" spans="1:22" x14ac:dyDescent="0.2">
      <c r="A120" s="102"/>
      <c r="B120" s="102"/>
      <c r="C120" s="1092"/>
      <c r="D120" s="102"/>
      <c r="E120" s="102"/>
      <c r="F120" s="102"/>
      <c r="G120" s="102"/>
      <c r="H120" s="102"/>
      <c r="I120" s="102"/>
      <c r="J120" s="102"/>
      <c r="K120" s="102"/>
      <c r="L120" s="102"/>
      <c r="M120" s="102"/>
      <c r="N120" s="102"/>
      <c r="O120" s="102"/>
      <c r="P120" s="102"/>
      <c r="Q120" s="102"/>
      <c r="R120" s="102"/>
      <c r="S120" s="102"/>
      <c r="T120" s="102"/>
      <c r="U120" s="102"/>
      <c r="V120" s="102"/>
    </row>
    <row r="121" spans="1:22" ht="15" thickBot="1" x14ac:dyDescent="0.25">
      <c r="A121" s="102"/>
      <c r="B121" s="102"/>
      <c r="C121" s="1092"/>
      <c r="D121" s="102"/>
      <c r="E121" s="102"/>
      <c r="F121" s="102"/>
      <c r="G121" s="102"/>
      <c r="H121" s="102"/>
      <c r="I121" s="102"/>
      <c r="J121" s="102"/>
      <c r="K121" s="102"/>
      <c r="L121" s="102"/>
      <c r="M121" s="102"/>
      <c r="N121" s="102"/>
      <c r="O121" s="102"/>
      <c r="P121" s="102"/>
      <c r="Q121" s="102"/>
      <c r="R121" s="102"/>
      <c r="S121" s="102"/>
      <c r="T121" s="102"/>
      <c r="U121" s="102"/>
      <c r="V121" s="102"/>
    </row>
    <row r="122" spans="1:22" ht="15" thickBot="1" x14ac:dyDescent="0.25">
      <c r="A122" s="102"/>
      <c r="B122" s="102"/>
      <c r="C122" s="1092"/>
      <c r="D122" s="102"/>
      <c r="E122" s="102"/>
      <c r="F122" s="336"/>
      <c r="G122" s="102"/>
      <c r="H122" s="102"/>
      <c r="I122" s="102"/>
      <c r="J122" s="102"/>
      <c r="K122" s="102"/>
      <c r="L122" s="102"/>
      <c r="M122" s="102"/>
      <c r="N122" s="102"/>
      <c r="O122" s="102"/>
      <c r="P122" s="102"/>
      <c r="Q122" s="102"/>
      <c r="R122" s="102"/>
      <c r="S122" s="102"/>
      <c r="T122" s="102"/>
      <c r="U122" s="102"/>
      <c r="V122" s="102"/>
    </row>
    <row r="123" spans="1:22" x14ac:dyDescent="0.2">
      <c r="A123" s="102"/>
      <c r="B123" s="102"/>
      <c r="C123" s="1092"/>
      <c r="D123" s="102"/>
      <c r="E123" s="102"/>
      <c r="F123" s="102"/>
      <c r="G123" s="102"/>
      <c r="H123" s="102"/>
      <c r="I123" s="102"/>
      <c r="J123" s="102"/>
      <c r="K123" s="102"/>
      <c r="L123" s="102"/>
      <c r="M123" s="102"/>
      <c r="N123" s="102"/>
      <c r="O123" s="102"/>
      <c r="P123" s="102"/>
      <c r="Q123" s="102"/>
      <c r="R123" s="102"/>
      <c r="S123" s="102"/>
      <c r="T123" s="102"/>
      <c r="U123" s="102"/>
      <c r="V123" s="102"/>
    </row>
    <row r="124" spans="1:22" x14ac:dyDescent="0.2">
      <c r="A124" s="102"/>
      <c r="B124" s="102"/>
      <c r="C124" s="1092"/>
      <c r="D124" s="102"/>
      <c r="E124" s="102"/>
      <c r="F124" s="102"/>
      <c r="G124" s="102"/>
      <c r="H124" s="102"/>
      <c r="I124" s="102"/>
      <c r="J124" s="102"/>
      <c r="K124" s="102"/>
      <c r="L124" s="102"/>
      <c r="M124" s="102"/>
      <c r="N124" s="102"/>
      <c r="O124" s="102"/>
      <c r="P124" s="102"/>
      <c r="Q124" s="102"/>
      <c r="R124" s="102"/>
      <c r="S124" s="102"/>
      <c r="T124" s="102"/>
      <c r="U124" s="102"/>
      <c r="V124" s="102"/>
    </row>
    <row r="125" spans="1:22" x14ac:dyDescent="0.2">
      <c r="A125" s="102"/>
      <c r="B125" s="102"/>
      <c r="C125" s="1092"/>
      <c r="D125" s="102"/>
      <c r="E125" s="102"/>
      <c r="F125" s="102"/>
      <c r="G125" s="102"/>
      <c r="H125" s="102"/>
      <c r="I125" s="102"/>
      <c r="J125" s="102"/>
      <c r="K125" s="102"/>
      <c r="L125" s="102"/>
      <c r="M125" s="102"/>
      <c r="N125" s="102"/>
      <c r="O125" s="102"/>
      <c r="P125" s="102"/>
      <c r="Q125" s="102"/>
      <c r="R125" s="102"/>
      <c r="S125" s="102"/>
      <c r="T125" s="102"/>
      <c r="U125" s="102"/>
      <c r="V125" s="102"/>
    </row>
    <row r="126" spans="1:22" x14ac:dyDescent="0.2">
      <c r="A126" s="102"/>
      <c r="B126" s="102"/>
      <c r="C126" s="1092"/>
      <c r="D126" s="102"/>
      <c r="E126" s="102"/>
      <c r="F126" s="102"/>
      <c r="G126" s="102"/>
      <c r="H126" s="102"/>
      <c r="I126" s="102"/>
      <c r="J126" s="102"/>
      <c r="K126" s="102"/>
      <c r="L126" s="102"/>
      <c r="M126" s="102"/>
      <c r="N126" s="102"/>
      <c r="O126" s="102"/>
      <c r="P126" s="102"/>
      <c r="Q126" s="102"/>
      <c r="R126" s="102"/>
      <c r="S126" s="102"/>
      <c r="T126" s="102"/>
      <c r="U126" s="102"/>
      <c r="V126" s="102"/>
    </row>
    <row r="127" spans="1:22" ht="15" thickBot="1" x14ac:dyDescent="0.25">
      <c r="A127" s="102"/>
      <c r="B127" s="102"/>
      <c r="C127" s="1093"/>
      <c r="D127" s="102"/>
      <c r="E127" s="102"/>
      <c r="F127" s="102"/>
      <c r="G127" s="102"/>
      <c r="H127" s="102"/>
      <c r="I127" s="102"/>
      <c r="J127" s="102"/>
      <c r="K127" s="102"/>
      <c r="L127" s="102"/>
      <c r="M127" s="102"/>
      <c r="N127" s="102"/>
      <c r="O127" s="102"/>
      <c r="P127" s="102"/>
      <c r="Q127" s="102"/>
      <c r="R127" s="102"/>
      <c r="S127" s="102"/>
      <c r="T127" s="102"/>
      <c r="U127" s="102"/>
      <c r="V127" s="102"/>
    </row>
    <row r="128" spans="1:22" x14ac:dyDescent="0.2">
      <c r="A128" s="102"/>
      <c r="B128" s="102"/>
      <c r="C128" s="102"/>
      <c r="D128" s="102"/>
      <c r="E128" s="102"/>
      <c r="F128" s="102"/>
      <c r="G128" s="102"/>
      <c r="H128" s="102"/>
      <c r="I128" s="102"/>
      <c r="J128" s="102"/>
      <c r="K128" s="102"/>
      <c r="L128" s="102"/>
      <c r="M128" s="102"/>
      <c r="N128" s="102"/>
      <c r="O128" s="102"/>
      <c r="P128" s="102"/>
      <c r="Q128" s="102"/>
      <c r="R128" s="102"/>
      <c r="S128" s="102"/>
      <c r="T128" s="102"/>
      <c r="U128" s="102"/>
      <c r="V128" s="102"/>
    </row>
    <row r="129" spans="1:22" x14ac:dyDescent="0.2">
      <c r="A129" s="102"/>
      <c r="B129" s="102"/>
      <c r="C129" s="102"/>
      <c r="D129" s="102"/>
      <c r="E129" s="102"/>
      <c r="F129" s="102"/>
      <c r="G129" s="102"/>
      <c r="H129" s="102"/>
      <c r="I129" s="102"/>
      <c r="J129" s="102"/>
      <c r="K129" s="102"/>
      <c r="L129" s="102"/>
      <c r="M129" s="102"/>
      <c r="N129" s="102"/>
      <c r="O129" s="102"/>
      <c r="P129" s="102"/>
      <c r="Q129" s="102"/>
      <c r="R129" s="102"/>
      <c r="S129" s="102"/>
      <c r="T129" s="102"/>
      <c r="U129" s="102"/>
      <c r="V129" s="102"/>
    </row>
    <row r="130" spans="1:22" x14ac:dyDescent="0.2">
      <c r="A130" s="102"/>
      <c r="B130" s="102"/>
      <c r="C130" s="102"/>
      <c r="D130" s="102"/>
      <c r="E130" s="102"/>
      <c r="F130" s="102"/>
      <c r="G130" s="102"/>
      <c r="H130" s="102"/>
      <c r="I130" s="102"/>
      <c r="J130" s="102"/>
      <c r="K130" s="102"/>
      <c r="L130" s="102"/>
      <c r="M130" s="102"/>
      <c r="N130" s="102"/>
      <c r="O130" s="102"/>
      <c r="P130" s="102"/>
      <c r="Q130" s="102"/>
      <c r="R130" s="102"/>
      <c r="S130" s="102"/>
      <c r="T130" s="102"/>
      <c r="U130" s="102"/>
      <c r="V130" s="102"/>
    </row>
    <row r="131" spans="1:22" x14ac:dyDescent="0.2">
      <c r="A131" s="102"/>
      <c r="B131" s="102"/>
      <c r="C131" s="102"/>
      <c r="D131" s="102"/>
      <c r="E131" s="102"/>
      <c r="F131" s="102"/>
      <c r="G131" s="102"/>
      <c r="H131" s="102"/>
      <c r="I131" s="102"/>
      <c r="J131" s="102"/>
      <c r="K131" s="102"/>
      <c r="L131" s="102"/>
      <c r="M131" s="102"/>
      <c r="N131" s="102"/>
      <c r="O131" s="102"/>
      <c r="P131" s="102"/>
      <c r="Q131" s="102"/>
      <c r="R131" s="102"/>
      <c r="S131" s="102"/>
      <c r="T131" s="102"/>
      <c r="U131" s="102"/>
      <c r="V131" s="102"/>
    </row>
    <row r="132" spans="1:22" x14ac:dyDescent="0.2">
      <c r="A132" s="102"/>
      <c r="B132" s="102"/>
      <c r="C132" s="102"/>
      <c r="D132" s="102"/>
      <c r="E132" s="102"/>
      <c r="F132" s="102"/>
      <c r="G132" s="102"/>
      <c r="H132" s="102"/>
      <c r="I132" s="102"/>
      <c r="J132" s="102"/>
      <c r="K132" s="102"/>
      <c r="L132" s="102"/>
      <c r="M132" s="102"/>
      <c r="N132" s="102"/>
      <c r="O132" s="102"/>
      <c r="P132" s="102"/>
      <c r="Q132" s="102"/>
      <c r="R132" s="102"/>
      <c r="S132" s="102"/>
      <c r="T132" s="102"/>
      <c r="U132" s="102"/>
      <c r="V132" s="102"/>
    </row>
    <row r="133" spans="1:22" x14ac:dyDescent="0.2">
      <c r="A133" s="102"/>
      <c r="B133" s="102"/>
      <c r="C133" s="102"/>
      <c r="D133" s="102"/>
      <c r="E133" s="102"/>
      <c r="F133" s="102"/>
      <c r="G133" s="102"/>
      <c r="H133" s="102"/>
      <c r="I133" s="102"/>
      <c r="J133" s="102"/>
      <c r="K133" s="102"/>
      <c r="L133" s="102"/>
      <c r="M133" s="102"/>
      <c r="N133" s="102"/>
      <c r="O133" s="102"/>
      <c r="P133" s="102"/>
      <c r="Q133" s="102"/>
      <c r="R133" s="102"/>
      <c r="S133" s="102"/>
      <c r="T133" s="102"/>
      <c r="U133" s="102"/>
      <c r="V133" s="102"/>
    </row>
    <row r="134" spans="1:22" x14ac:dyDescent="0.2">
      <c r="A134" s="102"/>
      <c r="B134" s="102"/>
      <c r="C134" s="102"/>
      <c r="D134" s="102"/>
      <c r="E134" s="102"/>
      <c r="F134" s="102"/>
      <c r="G134" s="102"/>
      <c r="H134" s="102"/>
      <c r="I134" s="102"/>
      <c r="J134" s="102"/>
      <c r="K134" s="102"/>
      <c r="L134" s="102"/>
      <c r="M134" s="102"/>
      <c r="N134" s="102"/>
      <c r="O134" s="102"/>
      <c r="P134" s="102"/>
      <c r="Q134" s="102"/>
      <c r="R134" s="102"/>
      <c r="S134" s="102"/>
      <c r="T134" s="102"/>
      <c r="U134" s="102"/>
      <c r="V134" s="102"/>
    </row>
    <row r="135" spans="1:22" x14ac:dyDescent="0.2">
      <c r="A135" s="102"/>
      <c r="B135" s="102"/>
      <c r="C135" s="102"/>
      <c r="D135" s="102"/>
      <c r="E135" s="102"/>
      <c r="F135" s="102"/>
      <c r="G135" s="102"/>
      <c r="H135" s="102"/>
      <c r="I135" s="102"/>
      <c r="J135" s="102"/>
      <c r="K135" s="102"/>
      <c r="L135" s="102"/>
      <c r="M135" s="102"/>
      <c r="N135" s="102"/>
      <c r="O135" s="102"/>
      <c r="P135" s="102"/>
      <c r="Q135" s="102"/>
      <c r="R135" s="102"/>
      <c r="S135" s="102"/>
      <c r="T135" s="102"/>
      <c r="U135" s="102"/>
      <c r="V135" s="102"/>
    </row>
    <row r="136" spans="1:22" x14ac:dyDescent="0.2">
      <c r="A136" s="102"/>
      <c r="B136" s="102"/>
      <c r="C136" s="102"/>
      <c r="D136" s="102"/>
      <c r="E136" s="102"/>
      <c r="F136" s="102"/>
      <c r="G136" s="102"/>
      <c r="H136" s="102"/>
      <c r="I136" s="102"/>
      <c r="J136" s="102"/>
      <c r="K136" s="102"/>
      <c r="L136" s="102"/>
      <c r="M136" s="102"/>
      <c r="N136" s="102"/>
      <c r="O136" s="102"/>
      <c r="P136" s="102"/>
      <c r="Q136" s="102"/>
      <c r="R136" s="102"/>
      <c r="S136" s="102"/>
      <c r="T136" s="102"/>
      <c r="U136" s="102"/>
      <c r="V136" s="102"/>
    </row>
    <row r="137" spans="1:22" x14ac:dyDescent="0.2">
      <c r="A137" s="102"/>
      <c r="B137" s="102"/>
      <c r="C137" s="102"/>
      <c r="D137" s="102"/>
      <c r="E137" s="102"/>
      <c r="F137" s="102"/>
      <c r="G137" s="102"/>
      <c r="H137" s="102"/>
      <c r="I137" s="102"/>
      <c r="J137" s="102"/>
      <c r="K137" s="102"/>
      <c r="L137" s="102"/>
      <c r="M137" s="102"/>
      <c r="N137" s="102"/>
      <c r="O137" s="102"/>
      <c r="P137" s="102"/>
      <c r="Q137" s="102"/>
      <c r="R137" s="102"/>
      <c r="S137" s="102"/>
      <c r="T137" s="102"/>
      <c r="U137" s="102"/>
      <c r="V137" s="102"/>
    </row>
    <row r="138" spans="1:22" x14ac:dyDescent="0.2">
      <c r="A138" s="102"/>
      <c r="B138" s="102"/>
      <c r="C138" s="102"/>
      <c r="D138" s="102"/>
      <c r="E138" s="102"/>
      <c r="F138" s="102"/>
      <c r="G138" s="102"/>
      <c r="H138" s="102"/>
      <c r="I138" s="102"/>
      <c r="J138" s="102"/>
      <c r="K138" s="102"/>
      <c r="L138" s="102"/>
      <c r="M138" s="102"/>
      <c r="N138" s="102"/>
      <c r="O138" s="102"/>
      <c r="P138" s="102"/>
      <c r="Q138" s="102"/>
      <c r="R138" s="102"/>
      <c r="S138" s="102"/>
      <c r="T138" s="102"/>
      <c r="U138" s="102"/>
      <c r="V138" s="102"/>
    </row>
    <row r="139" spans="1:22" x14ac:dyDescent="0.2">
      <c r="A139" s="102"/>
      <c r="B139" s="102"/>
      <c r="C139" s="102"/>
      <c r="D139" s="102"/>
      <c r="E139" s="102"/>
      <c r="F139" s="102"/>
      <c r="G139" s="102"/>
      <c r="H139" s="102"/>
      <c r="I139" s="102"/>
      <c r="J139" s="102"/>
      <c r="K139" s="102"/>
      <c r="L139" s="102"/>
      <c r="M139" s="102"/>
      <c r="N139" s="102"/>
      <c r="O139" s="102"/>
      <c r="P139" s="102"/>
      <c r="Q139" s="102"/>
      <c r="R139" s="102"/>
      <c r="S139" s="102"/>
      <c r="T139" s="102"/>
      <c r="U139" s="102"/>
      <c r="V139" s="102"/>
    </row>
    <row r="140" spans="1:22" x14ac:dyDescent="0.2">
      <c r="A140" s="102"/>
      <c r="B140" s="102"/>
      <c r="C140" s="102"/>
      <c r="D140" s="102"/>
      <c r="E140" s="102"/>
      <c r="F140" s="102"/>
      <c r="G140" s="102"/>
      <c r="H140" s="102"/>
      <c r="I140" s="102"/>
      <c r="J140" s="102"/>
      <c r="K140" s="102"/>
      <c r="L140" s="102"/>
      <c r="M140" s="102"/>
      <c r="N140" s="102"/>
      <c r="O140" s="102"/>
      <c r="P140" s="102"/>
      <c r="Q140" s="102"/>
      <c r="R140" s="102"/>
      <c r="S140" s="102"/>
      <c r="T140" s="102"/>
      <c r="U140" s="102"/>
      <c r="V140" s="102"/>
    </row>
    <row r="141" spans="1:22" x14ac:dyDescent="0.2">
      <c r="A141" s="102"/>
      <c r="B141" s="102"/>
      <c r="C141" s="102"/>
      <c r="D141" s="102"/>
      <c r="E141" s="102"/>
      <c r="F141" s="102"/>
      <c r="G141" s="102"/>
      <c r="H141" s="102"/>
      <c r="I141" s="102"/>
      <c r="J141" s="102"/>
      <c r="K141" s="102"/>
      <c r="L141" s="102"/>
      <c r="M141" s="102"/>
      <c r="N141" s="102"/>
      <c r="O141" s="102"/>
      <c r="P141" s="102"/>
      <c r="Q141" s="102"/>
      <c r="R141" s="102"/>
      <c r="S141" s="102"/>
      <c r="T141" s="102"/>
      <c r="U141" s="102"/>
      <c r="V141" s="102"/>
    </row>
    <row r="142" spans="1:22" x14ac:dyDescent="0.2">
      <c r="A142" s="102"/>
      <c r="B142" s="102"/>
      <c r="C142" s="102"/>
      <c r="D142" s="102"/>
      <c r="E142" s="102"/>
      <c r="F142" s="102"/>
      <c r="G142" s="102"/>
      <c r="H142" s="102"/>
      <c r="I142" s="102"/>
      <c r="J142" s="102"/>
      <c r="K142" s="102"/>
      <c r="L142" s="102"/>
      <c r="M142" s="102"/>
      <c r="N142" s="102"/>
      <c r="O142" s="102"/>
      <c r="P142" s="102"/>
      <c r="Q142" s="102"/>
      <c r="R142" s="102"/>
      <c r="S142" s="102"/>
      <c r="T142" s="102"/>
      <c r="U142" s="102"/>
      <c r="V142" s="102"/>
    </row>
    <row r="143" spans="1:22" x14ac:dyDescent="0.2">
      <c r="A143" s="102"/>
      <c r="B143" s="102"/>
      <c r="C143" s="102"/>
      <c r="D143" s="102"/>
      <c r="E143" s="102"/>
      <c r="F143" s="102"/>
      <c r="G143" s="102"/>
      <c r="H143" s="102"/>
      <c r="I143" s="102"/>
      <c r="J143" s="102"/>
      <c r="K143" s="102"/>
      <c r="L143" s="102"/>
      <c r="M143" s="102"/>
      <c r="N143" s="102"/>
      <c r="O143" s="102"/>
      <c r="P143" s="102"/>
      <c r="Q143" s="102"/>
      <c r="R143" s="102"/>
      <c r="S143" s="102"/>
      <c r="T143" s="102"/>
      <c r="U143" s="102"/>
      <c r="V143" s="102"/>
    </row>
    <row r="144" spans="1:22" x14ac:dyDescent="0.2">
      <c r="A144" s="102"/>
      <c r="B144" s="102"/>
      <c r="C144" s="102"/>
      <c r="D144" s="102"/>
      <c r="E144" s="102"/>
      <c r="F144" s="102"/>
      <c r="G144" s="102"/>
      <c r="H144" s="102"/>
      <c r="I144" s="102"/>
      <c r="J144" s="102"/>
      <c r="K144" s="102"/>
      <c r="L144" s="102"/>
      <c r="M144" s="102"/>
      <c r="N144" s="102"/>
      <c r="O144" s="102"/>
      <c r="P144" s="102"/>
      <c r="Q144" s="102"/>
      <c r="R144" s="102"/>
      <c r="S144" s="102"/>
      <c r="T144" s="102"/>
      <c r="U144" s="102"/>
      <c r="V144" s="102"/>
    </row>
    <row r="145" spans="1:22" x14ac:dyDescent="0.2">
      <c r="A145" s="102"/>
      <c r="B145" s="102"/>
      <c r="C145" s="102"/>
      <c r="D145" s="102"/>
      <c r="E145" s="102"/>
      <c r="F145" s="102"/>
      <c r="G145" s="102"/>
      <c r="H145" s="102"/>
      <c r="I145" s="102"/>
      <c r="J145" s="102"/>
      <c r="K145" s="102"/>
      <c r="L145" s="102"/>
      <c r="M145" s="102"/>
      <c r="N145" s="102"/>
      <c r="O145" s="102"/>
      <c r="P145" s="102"/>
      <c r="Q145" s="102"/>
      <c r="R145" s="102"/>
      <c r="S145" s="102"/>
      <c r="T145" s="102"/>
      <c r="U145" s="102"/>
      <c r="V145" s="102"/>
    </row>
    <row r="146" spans="1:22" x14ac:dyDescent="0.2">
      <c r="A146" s="102"/>
      <c r="B146" s="102"/>
      <c r="C146" s="102"/>
      <c r="D146" s="102"/>
      <c r="E146" s="102"/>
      <c r="F146" s="102"/>
      <c r="G146" s="102"/>
      <c r="H146" s="102"/>
      <c r="I146" s="102"/>
      <c r="J146" s="102"/>
      <c r="K146" s="102"/>
      <c r="L146" s="102"/>
      <c r="M146" s="102"/>
      <c r="N146" s="102"/>
      <c r="O146" s="102"/>
      <c r="P146" s="102"/>
      <c r="Q146" s="102"/>
      <c r="R146" s="102"/>
      <c r="S146" s="102"/>
      <c r="T146" s="102"/>
      <c r="U146" s="102"/>
      <c r="V146" s="102"/>
    </row>
    <row r="147" spans="1:22" x14ac:dyDescent="0.2">
      <c r="A147" s="102"/>
      <c r="B147" s="102"/>
      <c r="C147" s="102"/>
      <c r="D147" s="102"/>
      <c r="E147" s="102"/>
      <c r="F147" s="102"/>
      <c r="G147" s="102"/>
      <c r="H147" s="102"/>
      <c r="I147" s="102"/>
      <c r="J147" s="102"/>
      <c r="K147" s="102"/>
      <c r="L147" s="102"/>
      <c r="M147" s="102"/>
      <c r="N147" s="102"/>
      <c r="O147" s="102"/>
      <c r="P147" s="102"/>
      <c r="Q147" s="102"/>
      <c r="R147" s="102"/>
      <c r="S147" s="102"/>
      <c r="T147" s="102"/>
      <c r="U147" s="102"/>
      <c r="V147" s="102"/>
    </row>
    <row r="148" spans="1:22" x14ac:dyDescent="0.2">
      <c r="A148" s="102"/>
      <c r="B148" s="102"/>
      <c r="C148" s="102"/>
      <c r="D148" s="102"/>
      <c r="E148" s="102"/>
      <c r="F148" s="102"/>
      <c r="G148" s="102"/>
      <c r="H148" s="102"/>
      <c r="I148" s="102"/>
      <c r="J148" s="102"/>
      <c r="K148" s="102"/>
      <c r="L148" s="102"/>
      <c r="M148" s="102"/>
      <c r="N148" s="102"/>
      <c r="O148" s="102"/>
      <c r="P148" s="102"/>
      <c r="Q148" s="102"/>
      <c r="R148" s="102"/>
      <c r="S148" s="102"/>
      <c r="T148" s="102"/>
      <c r="U148" s="102"/>
      <c r="V148" s="102"/>
    </row>
    <row r="149" spans="1:22" x14ac:dyDescent="0.2">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row>
    <row r="150" spans="1:22" x14ac:dyDescent="0.2">
      <c r="A150" s="102"/>
      <c r="B150" s="102"/>
      <c r="C150" s="102"/>
      <c r="D150" s="102"/>
      <c r="E150" s="102"/>
      <c r="F150" s="102"/>
      <c r="G150" s="102"/>
      <c r="H150" s="102"/>
      <c r="I150" s="102"/>
      <c r="J150" s="102"/>
      <c r="K150" s="102"/>
      <c r="L150" s="102"/>
      <c r="M150" s="102"/>
      <c r="N150" s="102"/>
      <c r="O150" s="102"/>
      <c r="P150" s="102"/>
      <c r="Q150" s="102"/>
      <c r="R150" s="102"/>
      <c r="S150" s="102"/>
      <c r="T150" s="102"/>
      <c r="U150" s="102"/>
      <c r="V150" s="102"/>
    </row>
    <row r="151" spans="1:22" x14ac:dyDescent="0.2">
      <c r="A151" s="102"/>
      <c r="B151" s="102"/>
      <c r="C151" s="102"/>
      <c r="D151" s="102"/>
      <c r="E151" s="102"/>
      <c r="F151" s="102"/>
      <c r="G151" s="102"/>
      <c r="H151" s="102"/>
      <c r="I151" s="102"/>
      <c r="J151" s="102"/>
      <c r="K151" s="102"/>
      <c r="L151" s="102"/>
      <c r="M151" s="102"/>
      <c r="N151" s="102"/>
      <c r="O151" s="102"/>
      <c r="P151" s="102"/>
      <c r="Q151" s="102"/>
      <c r="R151" s="102"/>
      <c r="S151" s="102"/>
      <c r="T151" s="102"/>
      <c r="U151" s="102"/>
      <c r="V151" s="102"/>
    </row>
    <row r="152" spans="1:22" x14ac:dyDescent="0.2">
      <c r="A152" s="102"/>
      <c r="B152" s="102"/>
      <c r="C152" s="102"/>
      <c r="D152" s="102"/>
      <c r="E152" s="102"/>
      <c r="F152" s="102"/>
      <c r="G152" s="102"/>
      <c r="H152" s="102"/>
      <c r="I152" s="102"/>
      <c r="J152" s="102"/>
      <c r="K152" s="102"/>
      <c r="L152" s="102"/>
      <c r="M152" s="102"/>
      <c r="N152" s="102"/>
      <c r="O152" s="102"/>
      <c r="P152" s="102"/>
      <c r="Q152" s="102"/>
      <c r="R152" s="102"/>
      <c r="S152" s="102"/>
      <c r="T152" s="102"/>
      <c r="U152" s="102"/>
      <c r="V152" s="102"/>
    </row>
    <row r="153" spans="1:22" x14ac:dyDescent="0.2">
      <c r="A153" s="102"/>
      <c r="B153" s="102"/>
      <c r="C153" s="102"/>
      <c r="D153" s="102"/>
      <c r="E153" s="102"/>
      <c r="F153" s="102"/>
      <c r="G153" s="102"/>
      <c r="H153" s="102"/>
      <c r="I153" s="102"/>
      <c r="J153" s="102"/>
      <c r="K153" s="102"/>
      <c r="L153" s="102"/>
      <c r="M153" s="102"/>
      <c r="N153" s="102"/>
      <c r="O153" s="102"/>
      <c r="P153" s="102"/>
      <c r="Q153" s="102"/>
      <c r="R153" s="102"/>
      <c r="S153" s="102"/>
      <c r="T153" s="102"/>
      <c r="U153" s="102"/>
      <c r="V153" s="102"/>
    </row>
    <row r="154" spans="1:22" x14ac:dyDescent="0.2">
      <c r="A154" s="102"/>
      <c r="B154" s="102"/>
      <c r="C154" s="102"/>
      <c r="D154" s="102"/>
      <c r="E154" s="102"/>
      <c r="F154" s="102"/>
      <c r="G154" s="102"/>
      <c r="H154" s="102"/>
      <c r="I154" s="102"/>
      <c r="J154" s="102"/>
      <c r="K154" s="102"/>
      <c r="L154" s="102"/>
      <c r="M154" s="102"/>
      <c r="N154" s="102"/>
      <c r="O154" s="102"/>
      <c r="P154" s="102"/>
      <c r="Q154" s="102"/>
      <c r="R154" s="102"/>
      <c r="S154" s="102"/>
      <c r="T154" s="102"/>
      <c r="U154" s="102"/>
      <c r="V154" s="102"/>
    </row>
    <row r="155" spans="1:22" x14ac:dyDescent="0.2">
      <c r="A155" s="102"/>
      <c r="B155" s="102"/>
      <c r="C155" s="102"/>
      <c r="D155" s="102"/>
      <c r="E155" s="102"/>
      <c r="F155" s="102"/>
      <c r="G155" s="102"/>
      <c r="H155" s="102"/>
      <c r="I155" s="102"/>
      <c r="J155" s="102"/>
      <c r="K155" s="102"/>
      <c r="L155" s="102"/>
      <c r="M155" s="102"/>
      <c r="N155" s="102"/>
      <c r="O155" s="102"/>
      <c r="P155" s="102"/>
      <c r="Q155" s="102"/>
      <c r="R155" s="102"/>
      <c r="S155" s="102"/>
      <c r="T155" s="102"/>
      <c r="U155" s="102"/>
      <c r="V155" s="102"/>
    </row>
    <row r="156" spans="1:22" x14ac:dyDescent="0.2">
      <c r="A156" s="102"/>
      <c r="B156" s="102"/>
      <c r="C156" s="102"/>
      <c r="D156" s="102"/>
      <c r="E156" s="102"/>
      <c r="F156" s="102"/>
      <c r="G156" s="102"/>
      <c r="H156" s="102"/>
      <c r="I156" s="102"/>
      <c r="J156" s="102"/>
      <c r="K156" s="102"/>
      <c r="L156" s="102"/>
      <c r="M156" s="102"/>
      <c r="N156" s="102"/>
      <c r="O156" s="102"/>
      <c r="P156" s="102"/>
      <c r="Q156" s="102"/>
      <c r="R156" s="102"/>
      <c r="S156" s="102"/>
      <c r="T156" s="102"/>
      <c r="U156" s="102"/>
      <c r="V156" s="102"/>
    </row>
    <row r="157" spans="1:22" x14ac:dyDescent="0.2">
      <c r="A157" s="102"/>
      <c r="B157" s="102"/>
      <c r="C157" s="102"/>
      <c r="D157" s="102"/>
      <c r="E157" s="102"/>
      <c r="F157" s="102"/>
      <c r="G157" s="102"/>
      <c r="H157" s="102"/>
      <c r="I157" s="102"/>
      <c r="J157" s="102"/>
      <c r="K157" s="102"/>
      <c r="L157" s="102"/>
      <c r="M157" s="102"/>
      <c r="N157" s="102"/>
      <c r="O157" s="102"/>
      <c r="P157" s="102"/>
      <c r="Q157" s="102"/>
      <c r="R157" s="102"/>
      <c r="S157" s="102"/>
      <c r="T157" s="102"/>
      <c r="U157" s="102"/>
      <c r="V157" s="102"/>
    </row>
    <row r="158" spans="1:22" x14ac:dyDescent="0.2">
      <c r="A158" s="102"/>
      <c r="B158" s="102"/>
      <c r="C158" s="102"/>
      <c r="D158" s="102"/>
      <c r="E158" s="102"/>
      <c r="F158" s="102"/>
      <c r="G158" s="102"/>
      <c r="H158" s="102"/>
      <c r="I158" s="102"/>
      <c r="J158" s="102"/>
      <c r="K158" s="102"/>
      <c r="L158" s="102"/>
      <c r="M158" s="102"/>
      <c r="N158" s="102"/>
      <c r="O158" s="102"/>
      <c r="P158" s="102"/>
      <c r="Q158" s="102"/>
      <c r="R158" s="102"/>
      <c r="S158" s="102"/>
      <c r="T158" s="102"/>
      <c r="U158" s="102"/>
      <c r="V158" s="102"/>
    </row>
    <row r="159" spans="1:22" x14ac:dyDescent="0.2">
      <c r="A159" s="102"/>
      <c r="B159" s="102"/>
      <c r="C159" s="102"/>
      <c r="D159" s="102"/>
      <c r="E159" s="102"/>
      <c r="F159" s="102"/>
      <c r="G159" s="102"/>
      <c r="H159" s="102"/>
      <c r="I159" s="102"/>
      <c r="J159" s="102"/>
      <c r="K159" s="102"/>
      <c r="L159" s="102"/>
      <c r="M159" s="102"/>
      <c r="N159" s="102"/>
      <c r="O159" s="102"/>
      <c r="P159" s="102"/>
      <c r="Q159" s="102"/>
      <c r="R159" s="102"/>
      <c r="S159" s="102"/>
      <c r="T159" s="102"/>
      <c r="U159" s="102"/>
      <c r="V159" s="102"/>
    </row>
    <row r="160" spans="1:22" x14ac:dyDescent="0.2">
      <c r="A160" s="102"/>
      <c r="B160" s="102"/>
      <c r="C160" s="102"/>
      <c r="D160" s="102"/>
      <c r="E160" s="102"/>
      <c r="F160" s="102"/>
      <c r="G160" s="102"/>
      <c r="H160" s="102"/>
      <c r="I160" s="102"/>
      <c r="J160" s="102"/>
      <c r="K160" s="102"/>
      <c r="L160" s="102"/>
      <c r="M160" s="102"/>
      <c r="N160" s="102"/>
      <c r="O160" s="102"/>
      <c r="P160" s="102"/>
      <c r="Q160" s="102"/>
      <c r="R160" s="102"/>
      <c r="S160" s="102"/>
      <c r="T160" s="102"/>
      <c r="U160" s="102"/>
      <c r="V160" s="102"/>
    </row>
    <row r="161" spans="1:22" x14ac:dyDescent="0.2">
      <c r="A161" s="102"/>
      <c r="B161" s="102"/>
      <c r="C161" s="102"/>
      <c r="D161" s="102"/>
      <c r="E161" s="102"/>
      <c r="F161" s="102"/>
      <c r="G161" s="102"/>
      <c r="H161" s="102"/>
      <c r="I161" s="102"/>
      <c r="J161" s="102"/>
      <c r="K161" s="102"/>
      <c r="L161" s="102"/>
      <c r="M161" s="102"/>
      <c r="N161" s="102"/>
      <c r="O161" s="102"/>
      <c r="P161" s="102"/>
      <c r="Q161" s="102"/>
      <c r="R161" s="102"/>
      <c r="S161" s="102"/>
      <c r="T161" s="102"/>
      <c r="U161" s="102"/>
      <c r="V161" s="102"/>
    </row>
    <row r="162" spans="1:22" x14ac:dyDescent="0.2">
      <c r="A162" s="102"/>
      <c r="B162" s="102"/>
      <c r="C162" s="102"/>
      <c r="D162" s="102"/>
      <c r="E162" s="102"/>
      <c r="F162" s="102"/>
      <c r="G162" s="102"/>
      <c r="H162" s="102"/>
      <c r="I162" s="102"/>
      <c r="J162" s="102"/>
      <c r="K162" s="102"/>
      <c r="L162" s="102"/>
      <c r="M162" s="102"/>
      <c r="N162" s="102"/>
      <c r="O162" s="102"/>
      <c r="P162" s="102"/>
      <c r="Q162" s="102"/>
      <c r="R162" s="102"/>
      <c r="S162" s="102"/>
      <c r="T162" s="102"/>
      <c r="U162" s="102"/>
      <c r="V162" s="102"/>
    </row>
    <row r="163" spans="1:22" x14ac:dyDescent="0.2">
      <c r="A163" s="102"/>
      <c r="B163" s="102"/>
      <c r="C163" s="102"/>
      <c r="D163" s="102"/>
      <c r="E163" s="102"/>
      <c r="F163" s="102"/>
      <c r="G163" s="102"/>
      <c r="H163" s="102"/>
      <c r="I163" s="102"/>
      <c r="J163" s="102"/>
      <c r="K163" s="102"/>
      <c r="L163" s="102"/>
      <c r="M163" s="102"/>
      <c r="N163" s="102"/>
      <c r="O163" s="102"/>
      <c r="P163" s="102"/>
      <c r="Q163" s="102"/>
      <c r="R163" s="102"/>
      <c r="S163" s="102"/>
      <c r="T163" s="102"/>
      <c r="U163" s="102"/>
      <c r="V163" s="102"/>
    </row>
    <row r="164" spans="1:22" x14ac:dyDescent="0.2">
      <c r="A164" s="102"/>
      <c r="B164" s="102"/>
      <c r="C164" s="102"/>
      <c r="D164" s="102"/>
      <c r="E164" s="102"/>
      <c r="F164" s="102"/>
      <c r="G164" s="102"/>
      <c r="H164" s="102"/>
      <c r="I164" s="102"/>
      <c r="J164" s="102"/>
      <c r="K164" s="102"/>
      <c r="L164" s="102"/>
      <c r="M164" s="102"/>
      <c r="N164" s="102"/>
      <c r="O164" s="102"/>
      <c r="P164" s="102"/>
      <c r="Q164" s="102"/>
      <c r="R164" s="102"/>
      <c r="S164" s="102"/>
      <c r="T164" s="102"/>
      <c r="U164" s="102"/>
      <c r="V164" s="102"/>
    </row>
    <row r="165" spans="1:22" x14ac:dyDescent="0.2">
      <c r="A165" s="102"/>
      <c r="B165" s="102"/>
      <c r="C165" s="102"/>
      <c r="D165" s="102"/>
      <c r="E165" s="102"/>
      <c r="F165" s="102"/>
      <c r="G165" s="102"/>
      <c r="H165" s="102"/>
      <c r="I165" s="102"/>
      <c r="J165" s="102"/>
      <c r="K165" s="102"/>
      <c r="L165" s="102"/>
      <c r="M165" s="102"/>
      <c r="N165" s="102"/>
      <c r="O165" s="102"/>
      <c r="P165" s="102"/>
      <c r="Q165" s="102"/>
      <c r="R165" s="102"/>
      <c r="S165" s="102"/>
      <c r="T165" s="102"/>
      <c r="U165" s="102"/>
      <c r="V165" s="102"/>
    </row>
    <row r="166" spans="1:22" x14ac:dyDescent="0.2">
      <c r="A166" s="102"/>
      <c r="B166" s="102"/>
      <c r="C166" s="102"/>
      <c r="D166" s="102"/>
      <c r="E166" s="102"/>
      <c r="F166" s="102"/>
      <c r="G166" s="102"/>
      <c r="H166" s="102"/>
      <c r="I166" s="102"/>
      <c r="J166" s="102"/>
      <c r="K166" s="102"/>
      <c r="L166" s="102"/>
      <c r="M166" s="102"/>
      <c r="N166" s="102"/>
      <c r="O166" s="102"/>
      <c r="P166" s="102"/>
      <c r="Q166" s="102"/>
      <c r="R166" s="102"/>
      <c r="S166" s="102"/>
      <c r="T166" s="102"/>
      <c r="U166" s="102"/>
      <c r="V166" s="102"/>
    </row>
    <row r="167" spans="1:22" x14ac:dyDescent="0.2">
      <c r="A167" s="102"/>
      <c r="B167" s="102"/>
      <c r="C167" s="102"/>
      <c r="D167" s="102"/>
      <c r="E167" s="102"/>
      <c r="F167" s="102"/>
      <c r="G167" s="102"/>
      <c r="H167" s="102"/>
      <c r="I167" s="102"/>
      <c r="J167" s="102"/>
      <c r="K167" s="102"/>
      <c r="L167" s="102"/>
      <c r="M167" s="102"/>
      <c r="N167" s="102"/>
      <c r="O167" s="102"/>
      <c r="P167" s="102"/>
      <c r="Q167" s="102"/>
      <c r="R167" s="102"/>
      <c r="S167" s="102"/>
      <c r="T167" s="102"/>
      <c r="U167" s="102"/>
      <c r="V167" s="102"/>
    </row>
    <row r="168" spans="1:22" x14ac:dyDescent="0.2">
      <c r="A168" s="102"/>
      <c r="B168" s="102"/>
      <c r="C168" s="102"/>
      <c r="D168" s="102"/>
      <c r="E168" s="102"/>
      <c r="F168" s="102"/>
      <c r="G168" s="102"/>
      <c r="H168" s="102"/>
      <c r="I168" s="102"/>
      <c r="J168" s="102"/>
      <c r="K168" s="102"/>
      <c r="L168" s="102"/>
      <c r="M168" s="102"/>
      <c r="N168" s="102"/>
      <c r="O168" s="102"/>
      <c r="P168" s="102"/>
      <c r="Q168" s="102"/>
      <c r="R168" s="102"/>
      <c r="S168" s="102"/>
      <c r="T168" s="102"/>
      <c r="U168" s="102"/>
      <c r="V168" s="102"/>
    </row>
    <row r="169" spans="1:22" x14ac:dyDescent="0.2">
      <c r="A169" s="102"/>
      <c r="B169" s="102"/>
      <c r="C169" s="102"/>
      <c r="D169" s="102"/>
      <c r="E169" s="102"/>
      <c r="F169" s="102"/>
      <c r="G169" s="102"/>
      <c r="H169" s="102"/>
      <c r="I169" s="102"/>
      <c r="J169" s="102"/>
      <c r="K169" s="102"/>
      <c r="L169" s="102"/>
      <c r="M169" s="102"/>
      <c r="N169" s="102"/>
      <c r="O169" s="102"/>
      <c r="P169" s="102"/>
      <c r="Q169" s="102"/>
      <c r="R169" s="102"/>
      <c r="S169" s="102"/>
      <c r="T169" s="102"/>
      <c r="U169" s="102"/>
      <c r="V169" s="102"/>
    </row>
    <row r="170" spans="1:22" x14ac:dyDescent="0.2">
      <c r="A170" s="102"/>
      <c r="B170" s="102"/>
      <c r="C170" s="102"/>
      <c r="D170" s="102"/>
      <c r="E170" s="102"/>
      <c r="F170" s="102"/>
      <c r="G170" s="102"/>
      <c r="H170" s="102"/>
      <c r="I170" s="102"/>
      <c r="J170" s="102"/>
      <c r="K170" s="102"/>
      <c r="L170" s="102"/>
      <c r="M170" s="102"/>
      <c r="N170" s="102"/>
      <c r="O170" s="102"/>
      <c r="P170" s="102"/>
      <c r="Q170" s="102"/>
      <c r="R170" s="102"/>
      <c r="S170" s="102"/>
      <c r="T170" s="102"/>
      <c r="U170" s="102"/>
      <c r="V170" s="102"/>
    </row>
    <row r="171" spans="1:22" x14ac:dyDescent="0.2">
      <c r="A171" s="102"/>
      <c r="B171" s="102"/>
      <c r="C171" s="102"/>
      <c r="D171" s="102"/>
      <c r="E171" s="102"/>
      <c r="F171" s="102"/>
      <c r="G171" s="102"/>
      <c r="H171" s="102"/>
      <c r="I171" s="102"/>
      <c r="J171" s="102"/>
      <c r="K171" s="102"/>
      <c r="L171" s="102"/>
      <c r="M171" s="102"/>
      <c r="N171" s="102"/>
      <c r="O171" s="102"/>
      <c r="P171" s="102"/>
      <c r="Q171" s="102"/>
      <c r="R171" s="102"/>
      <c r="S171" s="102"/>
      <c r="T171" s="102"/>
      <c r="U171" s="102"/>
      <c r="V171" s="102"/>
    </row>
    <row r="172" spans="1:22" x14ac:dyDescent="0.2">
      <c r="A172" s="102"/>
      <c r="B172" s="102"/>
      <c r="C172" s="102"/>
      <c r="D172" s="102"/>
      <c r="E172" s="102"/>
      <c r="F172" s="102"/>
      <c r="G172" s="102"/>
      <c r="H172" s="102"/>
      <c r="I172" s="102"/>
      <c r="J172" s="102"/>
      <c r="K172" s="102"/>
      <c r="L172" s="102"/>
      <c r="M172" s="102"/>
      <c r="N172" s="102"/>
      <c r="O172" s="102"/>
      <c r="P172" s="102"/>
      <c r="Q172" s="102"/>
      <c r="R172" s="102"/>
      <c r="S172" s="102"/>
      <c r="T172" s="102"/>
      <c r="U172" s="102"/>
      <c r="V172" s="102"/>
    </row>
    <row r="173" spans="1:22" x14ac:dyDescent="0.2">
      <c r="A173" s="102"/>
      <c r="B173" s="102"/>
      <c r="C173" s="102"/>
      <c r="D173" s="102"/>
      <c r="E173" s="102"/>
      <c r="F173" s="102"/>
      <c r="G173" s="102"/>
      <c r="H173" s="102"/>
      <c r="I173" s="102"/>
      <c r="J173" s="102"/>
      <c r="K173" s="102"/>
      <c r="L173" s="102"/>
      <c r="M173" s="102"/>
      <c r="N173" s="102"/>
      <c r="O173" s="102"/>
      <c r="P173" s="102"/>
      <c r="Q173" s="102"/>
      <c r="R173" s="102"/>
      <c r="S173" s="102"/>
      <c r="T173" s="102"/>
      <c r="U173" s="102"/>
      <c r="V173" s="102"/>
    </row>
    <row r="174" spans="1:22" x14ac:dyDescent="0.2">
      <c r="A174" s="102"/>
      <c r="B174" s="102"/>
      <c r="C174" s="102"/>
      <c r="D174" s="102"/>
      <c r="E174" s="102"/>
      <c r="F174" s="102"/>
      <c r="G174" s="102"/>
      <c r="H174" s="102"/>
      <c r="I174" s="102"/>
      <c r="J174" s="102"/>
      <c r="K174" s="102"/>
      <c r="L174" s="102"/>
      <c r="M174" s="102"/>
      <c r="N174" s="102"/>
      <c r="O174" s="102"/>
      <c r="P174" s="102"/>
      <c r="Q174" s="102"/>
      <c r="R174" s="102"/>
      <c r="S174" s="102"/>
      <c r="T174" s="102"/>
      <c r="U174" s="102"/>
      <c r="V174" s="102"/>
    </row>
    <row r="175" spans="1:22" x14ac:dyDescent="0.2">
      <c r="A175" s="102"/>
      <c r="B175" s="102"/>
      <c r="C175" s="102"/>
      <c r="D175" s="102"/>
      <c r="E175" s="102"/>
      <c r="F175" s="102"/>
      <c r="G175" s="102"/>
      <c r="H175" s="102"/>
      <c r="I175" s="102"/>
      <c r="J175" s="102"/>
      <c r="K175" s="102"/>
      <c r="L175" s="102"/>
      <c r="M175" s="102"/>
      <c r="N175" s="102"/>
      <c r="O175" s="102"/>
      <c r="P175" s="102"/>
      <c r="Q175" s="102"/>
      <c r="R175" s="102"/>
      <c r="S175" s="102"/>
      <c r="T175" s="102"/>
      <c r="U175" s="102"/>
      <c r="V175" s="102"/>
    </row>
    <row r="176" spans="1:22" x14ac:dyDescent="0.2">
      <c r="A176" s="102"/>
      <c r="B176" s="102"/>
      <c r="C176" s="102"/>
      <c r="D176" s="102"/>
      <c r="E176" s="102"/>
      <c r="F176" s="102"/>
      <c r="G176" s="102"/>
      <c r="H176" s="102"/>
      <c r="I176" s="102"/>
      <c r="J176" s="102"/>
      <c r="K176" s="102"/>
      <c r="L176" s="102"/>
      <c r="M176" s="102"/>
      <c r="N176" s="102"/>
      <c r="O176" s="102"/>
      <c r="P176" s="102"/>
      <c r="Q176" s="102"/>
      <c r="R176" s="102"/>
      <c r="S176" s="102"/>
      <c r="T176" s="102"/>
      <c r="U176" s="102"/>
      <c r="V176" s="102"/>
    </row>
    <row r="177" spans="1:22" x14ac:dyDescent="0.2">
      <c r="A177" s="102"/>
      <c r="B177" s="102"/>
      <c r="C177" s="102"/>
      <c r="D177" s="102"/>
      <c r="E177" s="102"/>
      <c r="F177" s="102"/>
      <c r="G177" s="102"/>
      <c r="H177" s="102"/>
      <c r="I177" s="102"/>
      <c r="J177" s="102"/>
      <c r="K177" s="102"/>
      <c r="L177" s="102"/>
      <c r="M177" s="102"/>
      <c r="N177" s="102"/>
      <c r="O177" s="102"/>
      <c r="P177" s="102"/>
      <c r="Q177" s="102"/>
      <c r="R177" s="102"/>
      <c r="S177" s="102"/>
      <c r="T177" s="102"/>
      <c r="U177" s="102"/>
      <c r="V177" s="102"/>
    </row>
    <row r="178" spans="1:22" x14ac:dyDescent="0.2">
      <c r="A178" s="102"/>
      <c r="B178" s="102"/>
      <c r="C178" s="102"/>
      <c r="D178" s="102"/>
      <c r="E178" s="102"/>
      <c r="F178" s="102"/>
      <c r="G178" s="102"/>
      <c r="H178" s="102"/>
      <c r="I178" s="102"/>
      <c r="J178" s="102"/>
      <c r="K178" s="102"/>
      <c r="L178" s="102"/>
      <c r="M178" s="102"/>
      <c r="N178" s="102"/>
      <c r="O178" s="102"/>
      <c r="P178" s="102"/>
      <c r="Q178" s="102"/>
      <c r="R178" s="102"/>
      <c r="S178" s="102"/>
      <c r="T178" s="102"/>
      <c r="U178" s="102"/>
      <c r="V178" s="102"/>
    </row>
    <row r="179" spans="1:22" x14ac:dyDescent="0.2">
      <c r="A179" s="102"/>
      <c r="B179" s="102"/>
      <c r="C179" s="102"/>
      <c r="D179" s="102"/>
      <c r="E179" s="102"/>
      <c r="F179" s="102"/>
      <c r="G179" s="102"/>
      <c r="H179" s="102"/>
      <c r="I179" s="102"/>
      <c r="J179" s="102"/>
      <c r="K179" s="102"/>
      <c r="L179" s="102"/>
      <c r="M179" s="102"/>
      <c r="N179" s="102"/>
      <c r="O179" s="102"/>
      <c r="P179" s="102"/>
      <c r="Q179" s="102"/>
      <c r="R179" s="102"/>
      <c r="S179" s="102"/>
      <c r="T179" s="102"/>
      <c r="U179" s="102"/>
      <c r="V179" s="102"/>
    </row>
    <row r="180" spans="1:22" x14ac:dyDescent="0.2">
      <c r="A180" s="102"/>
      <c r="B180" s="102"/>
      <c r="C180" s="102"/>
      <c r="D180" s="102"/>
      <c r="E180" s="102"/>
      <c r="F180" s="102"/>
      <c r="G180" s="102"/>
      <c r="H180" s="102"/>
      <c r="I180" s="102"/>
      <c r="J180" s="102"/>
      <c r="K180" s="102"/>
      <c r="L180" s="102"/>
      <c r="M180" s="102"/>
      <c r="N180" s="102"/>
      <c r="O180" s="102"/>
      <c r="P180" s="102"/>
      <c r="Q180" s="102"/>
      <c r="R180" s="102"/>
      <c r="S180" s="102"/>
      <c r="T180" s="102"/>
      <c r="U180" s="102"/>
      <c r="V180" s="102"/>
    </row>
    <row r="181" spans="1:22" x14ac:dyDescent="0.2">
      <c r="A181" s="102"/>
      <c r="B181" s="102"/>
      <c r="C181" s="102"/>
      <c r="D181" s="102"/>
      <c r="E181" s="102"/>
      <c r="F181" s="102"/>
      <c r="G181" s="102"/>
      <c r="H181" s="102"/>
      <c r="I181" s="102"/>
      <c r="J181" s="102"/>
      <c r="K181" s="102"/>
      <c r="L181" s="102"/>
      <c r="M181" s="102"/>
      <c r="N181" s="102"/>
      <c r="O181" s="102"/>
      <c r="P181" s="102"/>
      <c r="Q181" s="102"/>
      <c r="R181" s="102"/>
      <c r="S181" s="102"/>
      <c r="T181" s="102"/>
      <c r="U181" s="102"/>
      <c r="V181" s="102"/>
    </row>
    <row r="182" spans="1:22" x14ac:dyDescent="0.2">
      <c r="A182" s="102"/>
      <c r="B182" s="102"/>
      <c r="C182" s="102"/>
      <c r="D182" s="102"/>
      <c r="E182" s="102"/>
      <c r="F182" s="102"/>
      <c r="G182" s="102"/>
      <c r="H182" s="102"/>
      <c r="I182" s="102"/>
      <c r="J182" s="102"/>
      <c r="K182" s="102"/>
      <c r="L182" s="102"/>
      <c r="M182" s="102"/>
      <c r="N182" s="102"/>
      <c r="O182" s="102"/>
      <c r="P182" s="102"/>
      <c r="Q182" s="102"/>
      <c r="R182" s="102"/>
      <c r="S182" s="102"/>
      <c r="T182" s="102"/>
      <c r="U182" s="102"/>
      <c r="V182" s="102"/>
    </row>
    <row r="183" spans="1:22" x14ac:dyDescent="0.2">
      <c r="A183" s="102"/>
      <c r="B183" s="102"/>
      <c r="C183" s="102"/>
      <c r="D183" s="102"/>
      <c r="E183" s="102"/>
      <c r="F183" s="102"/>
      <c r="G183" s="102"/>
      <c r="H183" s="102"/>
      <c r="I183" s="102"/>
      <c r="J183" s="102"/>
      <c r="K183" s="102"/>
      <c r="L183" s="102"/>
      <c r="M183" s="102"/>
      <c r="N183" s="102"/>
      <c r="O183" s="102"/>
      <c r="P183" s="102"/>
      <c r="Q183" s="102"/>
      <c r="R183" s="102"/>
      <c r="S183" s="102"/>
      <c r="T183" s="102"/>
      <c r="U183" s="102"/>
      <c r="V183" s="102"/>
    </row>
    <row r="184" spans="1:22" x14ac:dyDescent="0.2">
      <c r="A184" s="102"/>
      <c r="B184" s="102"/>
      <c r="C184" s="102"/>
      <c r="D184" s="102"/>
      <c r="E184" s="102"/>
      <c r="F184" s="102"/>
      <c r="G184" s="102"/>
      <c r="H184" s="102"/>
      <c r="I184" s="102"/>
      <c r="J184" s="102"/>
      <c r="K184" s="102"/>
      <c r="L184" s="102"/>
      <c r="M184" s="102"/>
      <c r="N184" s="102"/>
      <c r="O184" s="102"/>
      <c r="P184" s="102"/>
      <c r="Q184" s="102"/>
      <c r="R184" s="102"/>
      <c r="S184" s="102"/>
      <c r="T184" s="102"/>
      <c r="U184" s="102"/>
      <c r="V184" s="102"/>
    </row>
    <row r="185" spans="1:22" x14ac:dyDescent="0.2">
      <c r="A185" s="102"/>
      <c r="B185" s="102"/>
      <c r="C185" s="102"/>
      <c r="D185" s="102"/>
      <c r="E185" s="102"/>
      <c r="F185" s="102"/>
      <c r="G185" s="102"/>
      <c r="H185" s="102"/>
      <c r="I185" s="102"/>
      <c r="J185" s="102"/>
      <c r="K185" s="102"/>
      <c r="L185" s="102"/>
      <c r="M185" s="102"/>
      <c r="N185" s="102"/>
      <c r="O185" s="102"/>
      <c r="P185" s="102"/>
      <c r="Q185" s="102"/>
      <c r="R185" s="102"/>
      <c r="S185" s="102"/>
      <c r="T185" s="102"/>
      <c r="U185" s="102"/>
      <c r="V185" s="102"/>
    </row>
    <row r="186" spans="1:22" x14ac:dyDescent="0.2">
      <c r="A186" s="102"/>
      <c r="B186" s="102"/>
      <c r="C186" s="102"/>
      <c r="D186" s="102"/>
      <c r="E186" s="102"/>
      <c r="F186" s="102"/>
      <c r="G186" s="102"/>
      <c r="H186" s="102"/>
      <c r="I186" s="102"/>
      <c r="J186" s="102"/>
      <c r="K186" s="102"/>
      <c r="L186" s="102"/>
      <c r="M186" s="102"/>
      <c r="N186" s="102"/>
      <c r="O186" s="102"/>
      <c r="P186" s="102"/>
      <c r="Q186" s="102"/>
      <c r="R186" s="102"/>
      <c r="S186" s="102"/>
      <c r="T186" s="102"/>
      <c r="U186" s="102"/>
      <c r="V186" s="102"/>
    </row>
    <row r="187" spans="1:22" x14ac:dyDescent="0.2">
      <c r="A187" s="102"/>
      <c r="B187" s="102"/>
      <c r="C187" s="102"/>
      <c r="D187" s="102"/>
      <c r="E187" s="102"/>
      <c r="F187" s="102"/>
      <c r="G187" s="102"/>
      <c r="H187" s="102"/>
      <c r="I187" s="102"/>
      <c r="J187" s="102"/>
      <c r="K187" s="102"/>
      <c r="P187" s="102"/>
      <c r="Q187" s="102"/>
      <c r="R187" s="102"/>
      <c r="S187" s="102"/>
      <c r="T187" s="102"/>
      <c r="U187" s="102"/>
      <c r="V187" s="102"/>
    </row>
    <row r="188" spans="1:22" x14ac:dyDescent="0.2">
      <c r="A188" s="102"/>
      <c r="B188" s="102"/>
      <c r="C188" s="102"/>
      <c r="D188" s="102"/>
      <c r="E188" s="102"/>
      <c r="F188" s="102"/>
      <c r="G188" s="102"/>
      <c r="H188" s="102"/>
      <c r="I188" s="102"/>
      <c r="J188" s="102"/>
      <c r="K188" s="102"/>
      <c r="P188" s="102"/>
      <c r="Q188" s="102"/>
      <c r="R188" s="102"/>
      <c r="S188" s="102"/>
      <c r="T188" s="102"/>
      <c r="U188" s="102"/>
      <c r="V188" s="102"/>
    </row>
    <row r="189" spans="1:22" x14ac:dyDescent="0.2">
      <c r="A189" s="102"/>
      <c r="B189" s="102"/>
      <c r="C189" s="102"/>
      <c r="D189" s="102"/>
      <c r="E189" s="102"/>
      <c r="F189" s="102"/>
      <c r="G189" s="102"/>
      <c r="H189" s="102"/>
      <c r="I189" s="102"/>
      <c r="J189" s="102"/>
      <c r="K189" s="102"/>
      <c r="P189" s="102"/>
      <c r="Q189" s="102"/>
      <c r="R189" s="102"/>
      <c r="S189" s="102"/>
      <c r="T189" s="102"/>
      <c r="U189" s="102"/>
      <c r="V189" s="102"/>
    </row>
    <row r="190" spans="1:22" x14ac:dyDescent="0.2">
      <c r="A190" s="102"/>
      <c r="B190" s="102"/>
      <c r="C190" s="102"/>
      <c r="D190" s="102"/>
      <c r="E190" s="102"/>
      <c r="F190" s="102"/>
      <c r="G190" s="102"/>
      <c r="H190" s="102"/>
      <c r="I190" s="102"/>
      <c r="J190" s="102"/>
      <c r="P190" s="102"/>
      <c r="Q190" s="102"/>
      <c r="R190" s="102"/>
      <c r="S190" s="102"/>
      <c r="T190" s="102"/>
      <c r="U190" s="102"/>
      <c r="V190" s="102"/>
    </row>
    <row r="191" spans="1:22" x14ac:dyDescent="0.2">
      <c r="A191" s="102"/>
      <c r="B191" s="102"/>
      <c r="C191" s="102"/>
      <c r="D191" s="102"/>
      <c r="E191" s="102"/>
      <c r="F191" s="102"/>
      <c r="G191" s="102"/>
      <c r="H191" s="102"/>
      <c r="I191" s="102"/>
      <c r="J191" s="102"/>
      <c r="P191" s="102"/>
      <c r="Q191" s="102"/>
      <c r="R191" s="102"/>
      <c r="S191" s="102"/>
      <c r="T191" s="102"/>
      <c r="U191" s="102"/>
      <c r="V191" s="102"/>
    </row>
    <row r="192" spans="1:22" x14ac:dyDescent="0.2">
      <c r="A192" s="102"/>
      <c r="B192" s="102"/>
      <c r="C192" s="102"/>
      <c r="D192" s="102"/>
      <c r="E192" s="102"/>
      <c r="F192" s="102"/>
      <c r="G192" s="102"/>
      <c r="H192" s="102"/>
      <c r="I192" s="102"/>
      <c r="J192" s="102"/>
      <c r="P192" s="102"/>
      <c r="Q192" s="102"/>
      <c r="R192" s="102"/>
      <c r="S192" s="102"/>
      <c r="T192" s="102"/>
      <c r="U192" s="102"/>
      <c r="V192" s="102"/>
    </row>
    <row r="193" spans="1:22" x14ac:dyDescent="0.2">
      <c r="A193" s="102"/>
      <c r="B193" s="102"/>
      <c r="C193" s="102"/>
      <c r="D193" s="102"/>
      <c r="E193" s="102"/>
      <c r="F193" s="102"/>
      <c r="G193" s="102"/>
      <c r="H193" s="102"/>
      <c r="I193" s="102"/>
      <c r="J193" s="102"/>
      <c r="P193" s="102"/>
      <c r="Q193" s="102"/>
      <c r="R193" s="102"/>
      <c r="S193" s="102"/>
      <c r="T193" s="102"/>
      <c r="U193" s="102"/>
      <c r="V193" s="102"/>
    </row>
    <row r="194" spans="1:22" x14ac:dyDescent="0.2">
      <c r="A194" s="102"/>
      <c r="B194" s="102"/>
      <c r="C194" s="102"/>
      <c r="D194" s="102"/>
      <c r="E194" s="102"/>
      <c r="F194" s="102"/>
      <c r="G194" s="102"/>
      <c r="H194" s="102"/>
      <c r="I194" s="102"/>
      <c r="J194" s="102"/>
      <c r="P194" s="102"/>
      <c r="Q194" s="102"/>
      <c r="R194" s="102"/>
      <c r="S194" s="102"/>
      <c r="T194" s="102"/>
      <c r="U194" s="102"/>
      <c r="V194" s="102"/>
    </row>
    <row r="195" spans="1:22" x14ac:dyDescent="0.2">
      <c r="A195" s="102"/>
      <c r="B195" s="102"/>
      <c r="C195" s="102"/>
      <c r="D195" s="102"/>
      <c r="E195" s="102"/>
      <c r="F195" s="102"/>
      <c r="G195" s="102"/>
      <c r="H195" s="102"/>
      <c r="I195" s="102"/>
      <c r="J195" s="102"/>
      <c r="P195" s="102"/>
      <c r="Q195" s="102"/>
      <c r="R195" s="102"/>
      <c r="S195" s="102"/>
      <c r="T195" s="102"/>
      <c r="U195" s="102"/>
      <c r="V195" s="102"/>
    </row>
    <row r="196" spans="1:22" x14ac:dyDescent="0.2">
      <c r="A196" s="102"/>
      <c r="B196" s="102"/>
      <c r="C196" s="102"/>
      <c r="D196" s="102"/>
      <c r="E196" s="102"/>
      <c r="F196" s="102"/>
      <c r="G196" s="102"/>
      <c r="H196" s="102"/>
      <c r="I196" s="102"/>
      <c r="J196" s="102"/>
      <c r="P196" s="102"/>
      <c r="Q196" s="102"/>
      <c r="R196" s="102"/>
      <c r="S196" s="102"/>
      <c r="T196" s="102"/>
      <c r="U196" s="102"/>
      <c r="V196" s="102"/>
    </row>
    <row r="197" spans="1:22" x14ac:dyDescent="0.2">
      <c r="A197" s="102"/>
      <c r="B197" s="102"/>
      <c r="C197" s="102"/>
      <c r="D197" s="102"/>
      <c r="E197" s="102"/>
      <c r="F197" s="102"/>
      <c r="G197" s="102"/>
      <c r="H197" s="102"/>
      <c r="I197" s="102"/>
      <c r="J197" s="102"/>
      <c r="P197" s="102"/>
      <c r="Q197" s="102"/>
      <c r="R197" s="102"/>
      <c r="S197" s="102"/>
      <c r="T197" s="102"/>
      <c r="U197" s="102"/>
      <c r="V197" s="102"/>
    </row>
    <row r="198" spans="1:22" x14ac:dyDescent="0.2">
      <c r="A198" s="102"/>
      <c r="B198" s="102"/>
      <c r="C198" s="102"/>
      <c r="D198" s="102"/>
      <c r="E198" s="102"/>
      <c r="F198" s="102"/>
      <c r="G198" s="102"/>
      <c r="H198" s="102"/>
      <c r="I198" s="102"/>
      <c r="J198" s="102"/>
      <c r="P198" s="102"/>
      <c r="Q198" s="102"/>
      <c r="R198" s="102"/>
      <c r="S198" s="102"/>
      <c r="T198" s="102"/>
      <c r="U198" s="102"/>
      <c r="V198" s="102"/>
    </row>
    <row r="199" spans="1:22" x14ac:dyDescent="0.2">
      <c r="A199" s="102"/>
      <c r="B199" s="102"/>
      <c r="C199" s="102"/>
      <c r="D199" s="102"/>
      <c r="E199" s="102"/>
      <c r="F199" s="102"/>
      <c r="G199" s="102"/>
      <c r="H199" s="102"/>
      <c r="I199" s="102"/>
      <c r="J199" s="102"/>
      <c r="P199" s="102"/>
      <c r="Q199" s="102"/>
      <c r="R199" s="102"/>
      <c r="S199" s="102"/>
      <c r="T199" s="102"/>
      <c r="U199" s="102"/>
      <c r="V199" s="102"/>
    </row>
    <row r="200" spans="1:22" x14ac:dyDescent="0.2">
      <c r="A200" s="102"/>
      <c r="B200" s="102"/>
      <c r="C200" s="102"/>
      <c r="D200" s="102"/>
      <c r="E200" s="102"/>
      <c r="F200" s="102"/>
      <c r="G200" s="102"/>
      <c r="H200" s="102"/>
      <c r="I200" s="102"/>
      <c r="J200" s="102"/>
      <c r="P200" s="102"/>
      <c r="Q200" s="102"/>
      <c r="R200" s="102"/>
      <c r="S200" s="102"/>
      <c r="T200" s="102"/>
      <c r="U200" s="102"/>
      <c r="V200" s="102"/>
    </row>
    <row r="201" spans="1:22" x14ac:dyDescent="0.2">
      <c r="A201" s="102"/>
      <c r="B201" s="102"/>
      <c r="C201" s="102"/>
      <c r="D201" s="102"/>
      <c r="E201" s="102"/>
      <c r="F201" s="102"/>
      <c r="G201" s="102"/>
      <c r="H201" s="102"/>
      <c r="I201" s="102"/>
      <c r="J201" s="102"/>
      <c r="P201" s="102"/>
      <c r="Q201" s="102"/>
      <c r="R201" s="102"/>
      <c r="S201" s="102"/>
      <c r="T201" s="102"/>
      <c r="U201" s="102"/>
      <c r="V201" s="102"/>
    </row>
    <row r="202" spans="1:22" x14ac:dyDescent="0.2">
      <c r="A202" s="102"/>
      <c r="B202" s="102"/>
      <c r="C202" s="102"/>
      <c r="D202" s="102"/>
      <c r="E202" s="102"/>
      <c r="F202" s="102"/>
      <c r="G202" s="102"/>
      <c r="H202" s="102"/>
      <c r="I202" s="102"/>
      <c r="J202" s="102"/>
      <c r="P202" s="102"/>
      <c r="Q202" s="102"/>
      <c r="R202" s="102"/>
      <c r="S202" s="102"/>
      <c r="T202" s="102"/>
      <c r="U202" s="102"/>
      <c r="V202" s="102"/>
    </row>
    <row r="203" spans="1:22" x14ac:dyDescent="0.2">
      <c r="A203" s="102"/>
      <c r="B203" s="102"/>
      <c r="C203" s="102"/>
      <c r="D203" s="102"/>
      <c r="E203" s="102"/>
      <c r="F203" s="102"/>
      <c r="G203" s="102"/>
      <c r="H203" s="102"/>
      <c r="I203" s="102"/>
      <c r="J203" s="102"/>
      <c r="P203" s="102"/>
      <c r="Q203" s="102"/>
      <c r="R203" s="102"/>
      <c r="S203" s="102"/>
      <c r="T203" s="102"/>
      <c r="U203" s="102"/>
      <c r="V203" s="102"/>
    </row>
    <row r="204" spans="1:22" x14ac:dyDescent="0.2">
      <c r="A204" s="102"/>
      <c r="B204" s="102"/>
      <c r="C204" s="102"/>
      <c r="D204" s="102"/>
      <c r="E204" s="102"/>
      <c r="F204" s="102"/>
      <c r="G204" s="102"/>
      <c r="H204" s="102"/>
      <c r="I204" s="102"/>
      <c r="J204" s="102"/>
      <c r="P204" s="102"/>
      <c r="Q204" s="102"/>
      <c r="R204" s="102"/>
      <c r="S204" s="102"/>
      <c r="T204" s="102"/>
      <c r="U204" s="102"/>
      <c r="V204" s="102"/>
    </row>
    <row r="205" spans="1:22" x14ac:dyDescent="0.2">
      <c r="A205" s="102"/>
      <c r="B205" s="102"/>
      <c r="C205" s="102"/>
      <c r="D205" s="102"/>
      <c r="E205" s="102"/>
      <c r="F205" s="102"/>
      <c r="G205" s="102"/>
      <c r="H205" s="102"/>
      <c r="I205" s="102"/>
      <c r="J205" s="102"/>
      <c r="P205" s="102"/>
      <c r="Q205" s="102"/>
      <c r="R205" s="102"/>
      <c r="S205" s="102"/>
      <c r="T205" s="102"/>
      <c r="U205" s="102"/>
      <c r="V205" s="102"/>
    </row>
    <row r="206" spans="1:22" x14ac:dyDescent="0.2">
      <c r="A206" s="102"/>
      <c r="B206" s="102"/>
      <c r="C206" s="102"/>
      <c r="D206" s="102"/>
      <c r="E206" s="102"/>
      <c r="F206" s="102"/>
      <c r="G206" s="102"/>
      <c r="H206" s="102"/>
      <c r="I206" s="102"/>
      <c r="J206" s="102"/>
      <c r="P206" s="102"/>
      <c r="Q206" s="102"/>
      <c r="R206" s="102"/>
      <c r="S206" s="102"/>
      <c r="T206" s="102"/>
      <c r="U206" s="102"/>
      <c r="V206" s="102"/>
    </row>
    <row r="207" spans="1:22" x14ac:dyDescent="0.2">
      <c r="A207" s="102"/>
      <c r="B207" s="102"/>
      <c r="C207" s="102"/>
      <c r="D207" s="102"/>
      <c r="E207" s="102"/>
      <c r="F207" s="102"/>
      <c r="G207" s="102"/>
      <c r="H207" s="102"/>
      <c r="I207" s="102"/>
      <c r="J207" s="102"/>
      <c r="P207" s="102"/>
      <c r="R207" s="102"/>
      <c r="S207" s="102"/>
      <c r="T207" s="102"/>
      <c r="U207" s="102"/>
      <c r="V207" s="102"/>
    </row>
    <row r="208" spans="1:22" x14ac:dyDescent="0.2">
      <c r="A208" s="102"/>
      <c r="B208" s="102"/>
      <c r="C208" s="102"/>
      <c r="D208" s="102"/>
      <c r="E208" s="102"/>
      <c r="F208" s="102"/>
      <c r="G208" s="102"/>
      <c r="H208" s="102"/>
      <c r="I208" s="102"/>
      <c r="J208" s="102"/>
      <c r="P208" s="102"/>
      <c r="R208" s="102"/>
      <c r="S208" s="102"/>
      <c r="T208" s="102"/>
      <c r="U208" s="102"/>
      <c r="V208" s="102"/>
    </row>
    <row r="209" spans="1:22" x14ac:dyDescent="0.2">
      <c r="A209" s="102"/>
      <c r="B209" s="102"/>
      <c r="C209" s="102"/>
      <c r="D209" s="102"/>
      <c r="E209" s="102"/>
      <c r="F209" s="102"/>
      <c r="G209" s="102"/>
      <c r="H209" s="102"/>
      <c r="I209" s="102"/>
      <c r="J209" s="102"/>
      <c r="P209" s="102"/>
      <c r="V209" s="102"/>
    </row>
    <row r="210" spans="1:22" x14ac:dyDescent="0.2">
      <c r="A210" s="102"/>
      <c r="B210" s="102"/>
      <c r="C210" s="102"/>
      <c r="D210" s="102"/>
      <c r="E210" s="102"/>
      <c r="F210" s="102"/>
      <c r="G210" s="102"/>
      <c r="H210" s="102"/>
      <c r="I210" s="102"/>
      <c r="J210" s="102"/>
      <c r="P210" s="102"/>
      <c r="V210" s="102"/>
    </row>
    <row r="211" spans="1:22" x14ac:dyDescent="0.2">
      <c r="A211" s="102"/>
      <c r="B211" s="102"/>
      <c r="C211" s="102"/>
      <c r="D211" s="102"/>
      <c r="E211" s="102"/>
      <c r="F211" s="102"/>
      <c r="G211" s="102"/>
      <c r="H211" s="102"/>
      <c r="I211" s="102"/>
      <c r="J211" s="102"/>
      <c r="P211" s="102"/>
      <c r="V211" s="102"/>
    </row>
    <row r="212" spans="1:22" x14ac:dyDescent="0.2">
      <c r="A212" s="102"/>
      <c r="B212" s="102"/>
      <c r="C212" s="102"/>
      <c r="D212" s="102"/>
      <c r="E212" s="102"/>
      <c r="F212" s="102"/>
      <c r="G212" s="102"/>
      <c r="H212" s="102"/>
      <c r="I212" s="102"/>
      <c r="J212" s="102"/>
      <c r="P212" s="102"/>
      <c r="V212" s="102"/>
    </row>
    <row r="213" spans="1:22" x14ac:dyDescent="0.2">
      <c r="A213" s="102"/>
      <c r="B213" s="102"/>
      <c r="C213" s="102"/>
      <c r="D213" s="102"/>
      <c r="E213" s="102"/>
      <c r="F213" s="102"/>
      <c r="G213" s="102"/>
      <c r="H213" s="102"/>
      <c r="I213" s="102"/>
      <c r="J213" s="102"/>
      <c r="P213" s="102"/>
      <c r="V213" s="102"/>
    </row>
    <row r="214" spans="1:22" x14ac:dyDescent="0.2">
      <c r="A214" s="102"/>
      <c r="B214" s="102"/>
      <c r="C214" s="102"/>
      <c r="D214" s="102"/>
      <c r="E214" s="102"/>
      <c r="F214" s="102"/>
      <c r="G214" s="102"/>
      <c r="H214" s="102"/>
      <c r="I214" s="102"/>
      <c r="J214" s="102"/>
      <c r="P214" s="102"/>
      <c r="V214" s="102"/>
    </row>
    <row r="215" spans="1:22" x14ac:dyDescent="0.2">
      <c r="D215" s="102"/>
      <c r="E215" s="102"/>
      <c r="F215" s="102"/>
      <c r="G215" s="102"/>
      <c r="H215" s="102"/>
      <c r="I215" s="102"/>
      <c r="J215" s="102"/>
      <c r="V215" s="102"/>
    </row>
    <row r="216" spans="1:22" x14ac:dyDescent="0.2">
      <c r="D216" s="102"/>
      <c r="E216" s="102"/>
      <c r="F216" s="102"/>
      <c r="G216" s="102"/>
      <c r="H216" s="102"/>
      <c r="I216" s="102"/>
      <c r="J216" s="102"/>
      <c r="V216" s="102"/>
    </row>
    <row r="217" spans="1:22" x14ac:dyDescent="0.2">
      <c r="D217" s="102"/>
      <c r="E217" s="102"/>
      <c r="F217" s="102"/>
      <c r="G217" s="102"/>
      <c r="H217" s="102"/>
      <c r="I217" s="102"/>
      <c r="J217" s="102"/>
    </row>
    <row r="218" spans="1:22" x14ac:dyDescent="0.2">
      <c r="D218" s="102"/>
      <c r="E218" s="102"/>
      <c r="F218" s="102"/>
      <c r="G218" s="102"/>
      <c r="H218" s="102"/>
      <c r="I218" s="102"/>
      <c r="J218" s="102"/>
    </row>
    <row r="219" spans="1:22" x14ac:dyDescent="0.2">
      <c r="D219" s="102"/>
      <c r="E219" s="102"/>
      <c r="F219" s="102"/>
      <c r="G219" s="102"/>
      <c r="H219" s="102"/>
      <c r="I219" s="102"/>
      <c r="J219" s="102"/>
    </row>
    <row r="220" spans="1:22" x14ac:dyDescent="0.2">
      <c r="D220" s="102"/>
      <c r="E220" s="102"/>
      <c r="F220" s="102"/>
      <c r="G220" s="102"/>
      <c r="H220" s="102"/>
      <c r="I220" s="102"/>
      <c r="J220" s="102"/>
    </row>
    <row r="221" spans="1:22" x14ac:dyDescent="0.2">
      <c r="D221" s="102"/>
      <c r="E221" s="102"/>
      <c r="F221" s="102"/>
      <c r="G221" s="102"/>
      <c r="I221" s="102"/>
      <c r="J221" s="102"/>
    </row>
    <row r="222" spans="1:22" x14ac:dyDescent="0.2">
      <c r="D222" s="102"/>
      <c r="E222" s="102"/>
      <c r="F222" s="102"/>
      <c r="G222" s="102"/>
    </row>
    <row r="223" spans="1:22" x14ac:dyDescent="0.2">
      <c r="D223" s="102"/>
      <c r="E223" s="102"/>
      <c r="F223" s="102"/>
      <c r="G223" s="102"/>
    </row>
    <row r="224" spans="1:22" x14ac:dyDescent="0.2">
      <c r="D224" s="102"/>
      <c r="E224" s="102"/>
      <c r="F224" s="102"/>
      <c r="G224" s="102"/>
    </row>
    <row r="225" spans="4:7" x14ac:dyDescent="0.2">
      <c r="D225" s="102"/>
      <c r="E225" s="102"/>
      <c r="F225" s="102"/>
      <c r="G225" s="102"/>
    </row>
    <row r="226" spans="4:7" x14ac:dyDescent="0.2">
      <c r="E226" s="102"/>
      <c r="F226" s="102"/>
      <c r="G226" s="102"/>
    </row>
    <row r="227" spans="4:7" x14ac:dyDescent="0.2">
      <c r="E227" s="102"/>
      <c r="F227" s="102"/>
      <c r="G227" s="102"/>
    </row>
    <row r="228" spans="4:7" x14ac:dyDescent="0.2">
      <c r="E228" s="102"/>
      <c r="F228" s="102"/>
      <c r="G228" s="102"/>
    </row>
  </sheetData>
  <customSheetViews>
    <customSheetView guid="{629AD52C-24BD-4C40-8730-95AF6C3D6969}" showRuler="0">
      <selection activeCell="C37" sqref="C37"/>
      <pageMargins left="0.75" right="0.75" top="1" bottom="1" header="0.5" footer="0.5"/>
      <pageSetup paperSize="9" orientation="portrait" r:id="rId1"/>
      <headerFooter alignWithMargins="0"/>
    </customSheetView>
  </customSheetViews>
  <mergeCells count="153">
    <mergeCell ref="D55:E55"/>
    <mergeCell ref="D39:E39"/>
    <mergeCell ref="D58:E58"/>
    <mergeCell ref="D63:E63"/>
    <mergeCell ref="D45:E45"/>
    <mergeCell ref="D97:E97"/>
    <mergeCell ref="D95:E95"/>
    <mergeCell ref="C10:D10"/>
    <mergeCell ref="E10:G10"/>
    <mergeCell ref="D84:E84"/>
    <mergeCell ref="D85:E85"/>
    <mergeCell ref="D83:E83"/>
    <mergeCell ref="D61:E61"/>
    <mergeCell ref="D52:E52"/>
    <mergeCell ref="D53:E53"/>
    <mergeCell ref="D43:E43"/>
    <mergeCell ref="D56:E56"/>
    <mergeCell ref="D36:E36"/>
    <mergeCell ref="D37:E37"/>
    <mergeCell ref="K10:L10"/>
    <mergeCell ref="A15:B15"/>
    <mergeCell ref="C15:D15"/>
    <mergeCell ref="E15:G15"/>
    <mergeCell ref="K15:L15"/>
    <mergeCell ref="A11:B11"/>
    <mergeCell ref="C11:D11"/>
    <mergeCell ref="E11:G11"/>
    <mergeCell ref="K11:L11"/>
    <mergeCell ref="A12:B12"/>
    <mergeCell ref="C12:D12"/>
    <mergeCell ref="E12:G12"/>
    <mergeCell ref="K12:L12"/>
    <mergeCell ref="K14:L14"/>
    <mergeCell ref="A13:B13"/>
    <mergeCell ref="K27:O27"/>
    <mergeCell ref="K28:O29"/>
    <mergeCell ref="K30:O30"/>
    <mergeCell ref="K31:O31"/>
    <mergeCell ref="D82:E82"/>
    <mergeCell ref="D80:E80"/>
    <mergeCell ref="E20:F20"/>
    <mergeCell ref="C13:D13"/>
    <mergeCell ref="E13:G13"/>
    <mergeCell ref="K13:L13"/>
    <mergeCell ref="K20:N20"/>
    <mergeCell ref="K21:N21"/>
    <mergeCell ref="K22:N22"/>
    <mergeCell ref="D77:E77"/>
    <mergeCell ref="G25:I25"/>
    <mergeCell ref="D79:E79"/>
    <mergeCell ref="D50:E50"/>
    <mergeCell ref="D44:E44"/>
    <mergeCell ref="D54:E54"/>
    <mergeCell ref="E25:F25"/>
    <mergeCell ref="D81:E81"/>
    <mergeCell ref="D78:E78"/>
    <mergeCell ref="D73:E73"/>
    <mergeCell ref="D60:E60"/>
    <mergeCell ref="R31:V31"/>
    <mergeCell ref="C37:C56"/>
    <mergeCell ref="D42:E42"/>
    <mergeCell ref="C57:C73"/>
    <mergeCell ref="D71:E71"/>
    <mergeCell ref="G26:I26"/>
    <mergeCell ref="E32:F33"/>
    <mergeCell ref="E26:F26"/>
    <mergeCell ref="D57:E57"/>
    <mergeCell ref="R28:V29"/>
    <mergeCell ref="R30:V30"/>
    <mergeCell ref="R27:V27"/>
    <mergeCell ref="D64:E64"/>
    <mergeCell ref="D68:E68"/>
    <mergeCell ref="D67:E67"/>
    <mergeCell ref="D46:E46"/>
    <mergeCell ref="D47:E47"/>
    <mergeCell ref="R33:V33"/>
    <mergeCell ref="R34:V35"/>
    <mergeCell ref="R36:V36"/>
    <mergeCell ref="D66:E66"/>
    <mergeCell ref="D72:E72"/>
    <mergeCell ref="D59:E59"/>
    <mergeCell ref="D69:E69"/>
    <mergeCell ref="P1:Q1"/>
    <mergeCell ref="C2:K2"/>
    <mergeCell ref="K6:L6"/>
    <mergeCell ref="E6:G6"/>
    <mergeCell ref="C6:D6"/>
    <mergeCell ref="K7:L7"/>
    <mergeCell ref="E7:G7"/>
    <mergeCell ref="K9:L9"/>
    <mergeCell ref="K8:L8"/>
    <mergeCell ref="C8:D8"/>
    <mergeCell ref="E8:G8"/>
    <mergeCell ref="A6:B6"/>
    <mergeCell ref="A7:B7"/>
    <mergeCell ref="C7:D7"/>
    <mergeCell ref="G18:I18"/>
    <mergeCell ref="G24:I24"/>
    <mergeCell ref="E23:F23"/>
    <mergeCell ref="G20:I20"/>
    <mergeCell ref="E18:F18"/>
    <mergeCell ref="E21:F21"/>
    <mergeCell ref="G21:I21"/>
    <mergeCell ref="E22:F22"/>
    <mergeCell ref="G22:I22"/>
    <mergeCell ref="E24:F24"/>
    <mergeCell ref="A8:B8"/>
    <mergeCell ref="A9:B9"/>
    <mergeCell ref="C9:D9"/>
    <mergeCell ref="E9:G9"/>
    <mergeCell ref="E19:F19"/>
    <mergeCell ref="G19:I19"/>
    <mergeCell ref="G23:I23"/>
    <mergeCell ref="A14:B14"/>
    <mergeCell ref="C14:D14"/>
    <mergeCell ref="E14:G14"/>
    <mergeCell ref="A10:B10"/>
    <mergeCell ref="D98:E98"/>
    <mergeCell ref="D99:E99"/>
    <mergeCell ref="D100:E100"/>
    <mergeCell ref="D101:E101"/>
    <mergeCell ref="D103:E103"/>
    <mergeCell ref="D76:E76"/>
    <mergeCell ref="D75:E75"/>
    <mergeCell ref="D74:E74"/>
    <mergeCell ref="D70:E70"/>
    <mergeCell ref="D86:E86"/>
    <mergeCell ref="D102:E102"/>
    <mergeCell ref="D87:E87"/>
    <mergeCell ref="C103:C127"/>
    <mergeCell ref="K33:O33"/>
    <mergeCell ref="K34:O35"/>
    <mergeCell ref="D96:E96"/>
    <mergeCell ref="C74:C97"/>
    <mergeCell ref="D93:E93"/>
    <mergeCell ref="D92:E92"/>
    <mergeCell ref="K38:O38"/>
    <mergeCell ref="D51:E51"/>
    <mergeCell ref="D48:E48"/>
    <mergeCell ref="K39:O40"/>
    <mergeCell ref="D40:E40"/>
    <mergeCell ref="D94:E94"/>
    <mergeCell ref="D88:E88"/>
    <mergeCell ref="D89:E89"/>
    <mergeCell ref="D49:E49"/>
    <mergeCell ref="K36:O36"/>
    <mergeCell ref="D90:E90"/>
    <mergeCell ref="D91:E91"/>
    <mergeCell ref="K41:O41"/>
    <mergeCell ref="D65:E65"/>
    <mergeCell ref="D62:E62"/>
    <mergeCell ref="D38:E38"/>
    <mergeCell ref="D41:E41"/>
  </mergeCells>
  <phoneticPr fontId="0" type="noConversion"/>
  <hyperlinks>
    <hyperlink ref="R30:V30" r:id="rId2" display="LINK"/>
    <hyperlink ref="K7:L7" r:id="rId3" display="LINK"/>
    <hyperlink ref="I16" location="INDICE!A1" display="INDICE"/>
    <hyperlink ref="K36:O36" r:id="rId4" display="LINK"/>
    <hyperlink ref="E25:F25" r:id="rId5" display="UE"/>
    <hyperlink ref="E19:F19" r:id="rId6" display="EACEA"/>
    <hyperlink ref="E26:F26" r:id="rId7" display="OJ"/>
    <hyperlink ref="E20:F20" r:id="rId8" display="ERASMUS +"/>
    <hyperlink ref="E21:F21" r:id="rId9" display="CREATIVE EUROPE"/>
    <hyperlink ref="E22:F22" r:id="rId10" display="EUROPE FOR CITIZENS"/>
    <hyperlink ref="E23:F23" r:id="rId11" display="CEDEFOP"/>
    <hyperlink ref="E24:F24" r:id="rId12" display="ETF"/>
    <hyperlink ref="G19:I19" r:id="rId13" display="TED"/>
    <hyperlink ref="R31:V31" r:id="rId14" display="LINK"/>
    <hyperlink ref="K8:L8" r:id="rId15" display="LINK"/>
    <hyperlink ref="K41:O41" r:id="rId16" display="LINK"/>
    <hyperlink ref="K9:L9" r:id="rId17" display="LINK"/>
    <hyperlink ref="K30:O30" r:id="rId18" display="LINK"/>
    <hyperlink ref="K11:L11" r:id="rId19" display="LINK"/>
    <hyperlink ref="K10:L10" r:id="rId20" display="LINK"/>
    <hyperlink ref="K31:O31" r:id="rId21" display="LINK"/>
    <hyperlink ref="K12:L12" r:id="rId22" display="LINK"/>
    <hyperlink ref="R36:V36" r:id="rId23" display="LINK"/>
    <hyperlink ref="K13:L13" r:id="rId24" display="LINK"/>
    <hyperlink ref="K14:L14" r:id="rId25" display="LINK"/>
    <hyperlink ref="K15:L15" r:id="rId26" display="LINK"/>
    <hyperlink ref="K22:N22" r:id="rId27" display="LINK"/>
  </hyperlinks>
  <pageMargins left="0.75" right="0.75" top="1" bottom="1" header="0.5" footer="0.5"/>
  <pageSetup paperSize="9" orientation="portrait" r:id="rId28"/>
  <headerFooter alignWithMargins="0"/>
  <legacyDrawing r:id="rId29"/>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Indice</vt:lpstr>
      <vt:lpstr>Agric, pesca e affari marittimi</vt:lpstr>
      <vt:lpstr>Alimenti e sicurezza</vt:lpstr>
      <vt:lpstr>Ambiente </vt:lpstr>
      <vt:lpstr>Audiovisivo, media e comunicaz</vt:lpstr>
      <vt:lpstr>Concorrenza e consumatori</vt:lpstr>
      <vt:lpstr>Energia</vt:lpstr>
      <vt:lpstr>Fiscalità e unione eco-mon</vt:lpstr>
      <vt:lpstr>Istruz, cultura, form e gioven</vt:lpstr>
      <vt:lpstr>Impresa industria</vt:lpstr>
      <vt:lpstr>Libertà, giutizia e sicurezza</vt:lpstr>
      <vt:lpstr>Mercato interno</vt:lpstr>
      <vt:lpstr>Occupazione e politiche sociali</vt:lpstr>
      <vt:lpstr>Politiche regionali</vt:lpstr>
      <vt:lpstr>R&amp;S e tecnologia</vt:lpstr>
      <vt:lpstr>Sanità pubblica</vt:lpstr>
      <vt:lpstr>Società info</vt:lpstr>
      <vt:lpstr>Società civile e sport</vt:lpstr>
      <vt:lpstr>Trasporti e spazio</vt:lpstr>
      <vt:lpstr>Cooperazione internazionale</vt:lpstr>
      <vt:lpstr>Sheet1</vt:lpstr>
      <vt:lpstr>Programmi di lavoro</vt:lpstr>
      <vt:lpstr>Sheet2</vt:lpstr>
      <vt:lpst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Alessandra Pavia</dc:creator>
  <cp:lastModifiedBy>Stefano Dessi</cp:lastModifiedBy>
  <cp:lastPrinted>2014-07-23T13:30:32Z</cp:lastPrinted>
  <dcterms:created xsi:type="dcterms:W3CDTF">2013-11-05T10:25:14Z</dcterms:created>
  <dcterms:modified xsi:type="dcterms:W3CDTF">2017-03-10T14:44:45Z</dcterms:modified>
</cp:coreProperties>
</file>