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mc:AlternateContent xmlns:mc="http://schemas.openxmlformats.org/markup-compatibility/2006">
    <mc:Choice Requires="x15">
      <x15ac:absPath xmlns:x15ac="http://schemas.microsoft.com/office/spreadsheetml/2010/11/ac" url="\\bridge-ex\Common\ATTIVITA\MONITORAGGIO BANDI\"/>
    </mc:Choice>
  </mc:AlternateContent>
  <xr:revisionPtr revIDLastSave="0" documentId="13_ncr:1_{24D6026D-3A4F-4221-AC87-68F7B8E20842}" xr6:coauthVersionLast="37" xr6:coauthVersionMax="37" xr10:uidLastSave="{00000000-0000-0000-0000-000000000000}"/>
  <bookViews>
    <workbookView xWindow="45" yWindow="435" windowWidth="19065" windowHeight="11700" tabRatio="941" xr2:uid="{00000000-000D-0000-FFFF-FFFF00000000}"/>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H12" i="21" l="1"/>
  <c r="H14" i="14" l="1"/>
  <c r="H14" i="17"/>
  <c r="H10" i="16"/>
  <c r="H17" i="20" l="1"/>
  <c r="M19" i="1" l="1"/>
  <c r="H8" i="9" l="1"/>
  <c r="F31" i="10" l="1"/>
  <c r="H12" i="8" l="1"/>
  <c r="H18" i="3" l="1"/>
  <c r="H8" i="12" l="1"/>
  <c r="H30" i="11" l="1"/>
  <c r="I7" i="1" l="1"/>
  <c r="H9" i="18"/>
  <c r="I15" i="1" s="1"/>
  <c r="H10" i="6"/>
  <c r="E21" i="1" s="1"/>
  <c r="E17" i="1"/>
  <c r="H13" i="7"/>
  <c r="I17" i="1" s="1"/>
  <c r="I21" i="1"/>
  <c r="E11" i="1"/>
  <c r="M11" i="1"/>
  <c r="E13" i="1"/>
  <c r="M21" i="1"/>
  <c r="M15" i="1"/>
  <c r="H8" i="22"/>
  <c r="H8" i="23"/>
  <c r="M17" i="1"/>
  <c r="I13" i="1"/>
  <c r="M13" i="1"/>
  <c r="H8" i="15"/>
  <c r="H10" i="5"/>
  <c r="E15" i="1" s="1"/>
  <c r="I11" i="1"/>
  <c r="I19" i="1"/>
  <c r="E9" i="1" l="1"/>
  <c r="I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stage-1</author>
    <author>Stefano Dessi</author>
  </authors>
  <commentList>
    <comment ref="I7" authorId="0" shapeId="0" xr:uid="{2A6F7FA0-7D57-41F2-8EF9-948840213DC9}">
      <text>
        <r>
          <rPr>
            <b/>
            <sz val="9"/>
            <color indexed="81"/>
            <rFont val="Tahoma"/>
            <family val="2"/>
          </rPr>
          <t>Nuova deadline:
30/11/2018</t>
        </r>
        <r>
          <rPr>
            <sz val="9"/>
            <color indexed="81"/>
            <rFont val="Tahoma"/>
            <family val="2"/>
          </rPr>
          <t xml:space="preserve">
</t>
        </r>
      </text>
    </comment>
    <comment ref="I8" authorId="0" shapeId="0" xr:uid="{6ECA33BE-1473-4667-A966-F0B4029FC63F}">
      <text>
        <r>
          <rPr>
            <b/>
            <sz val="9"/>
            <color indexed="81"/>
            <rFont val="Tahoma"/>
            <charset val="1"/>
          </rPr>
          <t>stage-1: 23/01/2019
stage-2: 04/09/2019</t>
        </r>
        <r>
          <rPr>
            <sz val="9"/>
            <color indexed="81"/>
            <rFont val="Tahoma"/>
            <charset val="1"/>
          </rPr>
          <t xml:space="preserve">
</t>
        </r>
      </text>
    </comment>
    <comment ref="I11" authorId="0" shapeId="0" xr:uid="{1F27CCD7-2A07-44C0-B0A0-E45737412666}">
      <text>
        <r>
          <rPr>
            <b/>
            <sz val="9"/>
            <color indexed="81"/>
            <rFont val="Tahoma"/>
            <charset val="1"/>
          </rPr>
          <t xml:space="preserve">stage-1: 23/01/2019
stage-2: 04/09/2019
</t>
        </r>
      </text>
    </comment>
    <comment ref="I14" authorId="0" shapeId="0" xr:uid="{07F67FD2-CF56-4AB5-B073-9CBA509F7F14}">
      <text>
        <r>
          <rPr>
            <sz val="9"/>
            <color indexed="81"/>
            <rFont val="Tahoma"/>
            <charset val="1"/>
          </rPr>
          <t xml:space="preserve">stage-1: 23/01/2019
stage-2: 11/09/2019
</t>
        </r>
      </text>
    </comment>
    <comment ref="I15" authorId="1" shapeId="0" xr:uid="{46B0BC4B-4B3C-4EBF-AE08-DBE703E89FD5}">
      <text>
        <r>
          <rPr>
            <b/>
            <sz val="9"/>
            <color indexed="81"/>
            <rFont val="Tahoma"/>
            <charset val="1"/>
          </rPr>
          <t>3 topic: 
- Blue Labs
- Blue Careers
- Blue Economy</t>
        </r>
        <r>
          <rPr>
            <sz val="9"/>
            <color indexed="81"/>
            <rFont val="Tahoma"/>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stage-3</author>
  </authors>
  <commentList>
    <comment ref="I81" authorId="0" shapeId="0" xr:uid="{00000000-0006-0000-1200-000001000000}">
      <text>
        <r>
          <rPr>
            <b/>
            <sz val="9"/>
            <color indexed="81"/>
            <rFont val="Tahoma"/>
            <family val="2"/>
          </rPr>
          <t>Seconda deadline:
19/10/2017</t>
        </r>
      </text>
    </comment>
    <comment ref="I82" authorId="0" shapeId="0" xr:uid="{00000000-0006-0000-1200-000002000000}">
      <text>
        <r>
          <rPr>
            <b/>
            <sz val="9"/>
            <color indexed="81"/>
            <rFont val="Tahoma"/>
            <family val="2"/>
          </rPr>
          <t>Seconda deadline:
19/10/2017</t>
        </r>
      </text>
    </comment>
    <comment ref="I83" authorId="0" shapeId="0" xr:uid="{00000000-0006-0000-1200-000003000000}">
      <text>
        <r>
          <rPr>
            <b/>
            <sz val="9"/>
            <color indexed="81"/>
            <rFont val="Tahoma"/>
            <family val="2"/>
          </rPr>
          <t>Seconda deadline:
19/10/2017</t>
        </r>
      </text>
    </comment>
    <comment ref="I84" authorId="0" shapeId="0" xr:uid="{00000000-0006-0000-1200-000004000000}">
      <text>
        <r>
          <rPr>
            <b/>
            <sz val="9"/>
            <color indexed="81"/>
            <rFont val="Tahoma"/>
            <family val="2"/>
          </rPr>
          <t>Seconda deadline:
19/10/2017</t>
        </r>
      </text>
    </comment>
    <comment ref="I85" authorId="0" shapeId="0" xr:uid="{00000000-0006-0000-1200-000005000000}">
      <text>
        <r>
          <rPr>
            <b/>
            <sz val="9"/>
            <color indexed="81"/>
            <rFont val="Tahoma"/>
            <family val="2"/>
          </rPr>
          <t>Seconda deadline:
19/10/2017</t>
        </r>
      </text>
    </comment>
    <comment ref="I86" authorId="0" shapeId="0" xr:uid="{F3EB007A-6193-4B0C-97B8-A344BF2FC35D}">
      <text>
        <r>
          <rPr>
            <b/>
            <sz val="9"/>
            <color indexed="81"/>
            <rFont val="Tahoma"/>
            <family val="2"/>
          </rPr>
          <t>Seconda deadline:
19/10/2017</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stage-3</author>
  </authors>
  <commentList>
    <comment ref="E670" authorId="0" shapeId="0" xr:uid="{00000000-0006-0000-1300-00000200000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31" authorId="1" shapeId="0" xr:uid="{00000000-0006-0000-1300-000003000000}">
      <text>
        <r>
          <rPr>
            <b/>
            <sz val="9"/>
            <color indexed="81"/>
            <rFont val="Tahoma"/>
            <family val="2"/>
          </rPr>
          <t xml:space="preserve">Termine ultimo per il ricevimento delle candidature:
4.9.2017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H5" authorId="0" shapeId="0" xr:uid="{00000000-0006-0000-1500-00000100000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I45" authorId="0" shapeId="0" xr:uid="{00000000-0006-0000-0300-00000100000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
  <commentList>
    <comment ref="I7" authorId="0" shapeId="0" xr:uid="{E21091CE-3DD3-4ED8-BBB3-3F1C367DD16E}">
      <text>
        <r>
          <rPr>
            <b/>
            <sz val="9"/>
            <color indexed="81"/>
            <rFont val="Tahoma"/>
            <charset val="1"/>
          </rPr>
          <t>Una seconda deadline è prevista per il 07/05/2019</t>
        </r>
      </text>
    </comment>
    <comment ref="I8" authorId="0" shapeId="0" xr:uid="{4980B258-D99A-4C3D-BAD9-7C8A6D9EB808}">
      <text>
        <r>
          <rPr>
            <sz val="9"/>
            <color indexed="81"/>
            <rFont val="Tahoma"/>
            <family val="2"/>
          </rPr>
          <t>Una seconda deadline è prevista per il 28/05/2019</t>
        </r>
      </text>
    </comment>
    <comment ref="I9" authorId="0" shapeId="0" xr:uid="{5E7840CE-FF52-41BF-98C0-3E2DCABED566}">
      <text>
        <r>
          <rPr>
            <b/>
            <sz val="9"/>
            <color indexed="81"/>
            <rFont val="Tahoma"/>
            <family val="2"/>
          </rPr>
          <t>Una seconda deadline è prevista per il 24/04/2019</t>
        </r>
      </text>
    </comment>
    <comment ref="I10" authorId="0" shapeId="0" xr:uid="{1D9A0875-D78E-4539-936D-F1943CDD933B}">
      <text>
        <r>
          <rPr>
            <b/>
            <sz val="9"/>
            <color indexed="81"/>
            <rFont val="Tahoma"/>
            <family val="2"/>
          </rPr>
          <t>Una seconda deadline è prevista per il 04/06/2019</t>
        </r>
        <r>
          <rPr>
            <sz val="9"/>
            <color indexed="81"/>
            <rFont val="Tahoma"/>
            <family val="2"/>
          </rPr>
          <t xml:space="preserve">
</t>
        </r>
      </text>
    </comment>
    <comment ref="I30" authorId="0" shapeId="0" xr:uid="{00000000-0006-0000-0400-00000500000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32" authorId="0" shapeId="0" xr:uid="{00000000-0006-0000-0400-000006000000}">
      <text>
        <r>
          <rPr>
            <sz val="9"/>
            <color indexed="81"/>
            <rFont val="Tahoma"/>
            <family val="2"/>
          </rPr>
          <t>La date di scadenza per la presentazione di proposte del 4 luglio 2014 si riferisce ad attività con inizio fra il 1° novembre 2014 e il 30 aprile 2015.</t>
        </r>
      </text>
    </comment>
    <comment ref="I46" authorId="0" shapeId="0" xr:uid="{00000000-0006-0000-0400-00000700000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51" authorId="0" shapeId="0" xr:uid="{00000000-0006-0000-0400-000008000000}">
      <text>
        <r>
          <rPr>
            <sz val="9"/>
            <color indexed="81"/>
            <rFont val="Tahoma"/>
            <family val="2"/>
          </rPr>
          <t>02/07/2015</t>
        </r>
      </text>
    </comment>
    <comment ref="I129" authorId="1" shapeId="0" xr:uid="{00000000-0006-0000-0400-000001000000}">
      <text>
        <r>
          <rPr>
            <b/>
            <sz val="9"/>
            <color indexed="81"/>
            <rFont val="Tahoma"/>
            <family val="2"/>
          </rPr>
          <t>Scadenza relativa al generation stage. Per il reinvestment stage la scadenza è invece il 03/10/2018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Dessi</author>
  </authors>
  <commentList>
    <comment ref="I8" authorId="0" shapeId="0" xr:uid="{DF73DCB5-195A-4065-9210-F475AAFB6F4F}">
      <text>
        <r>
          <rPr>
            <b/>
            <sz val="9"/>
            <color indexed="81"/>
            <rFont val="Tahoma"/>
            <charset val="1"/>
          </rPr>
          <t>La scadenza per il secondo stage è fissata al 25 aprile 2019</t>
        </r>
        <r>
          <rPr>
            <sz val="9"/>
            <color indexed="81"/>
            <rFont val="Tahoma"/>
            <charset val="1"/>
          </rPr>
          <t xml:space="preserve">
</t>
        </r>
      </text>
    </comment>
    <comment ref="I9" authorId="0" shapeId="0" xr:uid="{9FA9502C-9DF4-4342-89F9-7E31F21B96F5}">
      <text>
        <r>
          <rPr>
            <b/>
            <sz val="9"/>
            <color indexed="81"/>
            <rFont val="Tahoma"/>
            <charset val="1"/>
          </rPr>
          <t>La scadenza per il secondo stage è fissata al 25 aprile 2019</t>
        </r>
        <r>
          <rPr>
            <sz val="9"/>
            <color indexed="81"/>
            <rFont val="Tahoma"/>
            <charset val="1"/>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Stefano Dessi</author>
    <author>stage-1</author>
    <author>Stage-1</author>
    <author>stage-3</author>
  </authors>
  <commentList>
    <comment ref="I7" authorId="0" shapeId="0" xr:uid="{DF28565E-741D-430D-9B29-6764A2839C8B}">
      <text>
        <r>
          <rPr>
            <sz val="10"/>
            <color indexed="81"/>
            <rFont val="Tahoma"/>
            <family val="2"/>
          </rPr>
          <t xml:space="preserve">La scadenza per l'area </t>
        </r>
        <r>
          <rPr>
            <i/>
            <sz val="10"/>
            <color indexed="81"/>
            <rFont val="Tahoma"/>
            <family val="2"/>
          </rPr>
          <t>Gruppi di volontariato in settori ad alta priorit</t>
        </r>
        <r>
          <rPr>
            <sz val="10"/>
            <color indexed="81"/>
            <rFont val="Tahoma"/>
            <family val="2"/>
          </rPr>
          <t>à è fissata al 18/02/2019</t>
        </r>
        <r>
          <rPr>
            <sz val="9"/>
            <color indexed="81"/>
            <rFont val="Tahoma"/>
            <charset val="1"/>
          </rPr>
          <t xml:space="preserve">
</t>
        </r>
      </text>
    </comment>
    <comment ref="I11" authorId="1" shapeId="0" xr:uid="{FF735F33-3DDD-4FA5-A01A-46BC30C16607}">
      <text>
        <r>
          <rPr>
            <sz val="9"/>
            <color indexed="81"/>
            <rFont val="Tahoma"/>
            <charset val="1"/>
          </rPr>
          <t>Azione Chiave 1:
- Mobilità individuale nel settore della gioventù (5 febbraio 2019)
- Mobilità individuale nel settore dell’istruzione superiore (5 febbraio 2019)
- Mobilità individuale nei settori dell’IFP, dell’istruzione scolastica e per adulti  (5 febbraio 2019)
- Mobilità individuale nel settore della gioventù (30 aprile 2019)
- Mobilità individuale nel settore della gioventù (1 ottobre 2019)
- Diplomi di master congiunti Erasmus Mundus (14 febbraio 2019)
- Master congiunti Erasmus Mundus – Invito congiunto UE-Giappone (1 aprile 2019)
Azione chiave 2
- Partenariati strategici nel settore della gioventù (5 febbraio 2019)
- Partenariati strategici nel settore dell’istruzione e della formazione (21 marzo 2019)
- Partenariati strategici nel settore della gioventù (30 aprile 2019)
- Partenariati strategici nel settore della gioventù (1o ottobre 2019)
- Università europee (28 febbraio 2019)
- Alleanze per la conoscenza (28 febbraio 2019)
- Alleanze per le abilità settoriali (28 febbraio 2019)
- Rafforzamento delle capacità nel settore dell’istruzione superiore (7 febbraio 2019)
- Rafforzamento delle capacità nel settore della gioventù (24 gennaio 2019)
Azione chiave 3
- Progetti nell’ambito del dialogo con i giovani (5 febbraio, 30 aprile, 1 ottobre 2019)
Azioni Jean Monnet (22 febbraio 2019)
Azioni nel settore dello sport (4 aprile 2019)</t>
        </r>
      </text>
    </comment>
    <comment ref="G38" authorId="1" shapeId="0" xr:uid="{00000000-0006-0000-0800-00000200000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3" authorId="0" shapeId="0" xr:uid="{00000000-0006-0000-0800-000003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4" authorId="0" shapeId="0" xr:uid="{00000000-0006-0000-0800-000004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5" authorId="0" shapeId="0" xr:uid="{00000000-0006-0000-0800-000005000000}">
      <text>
        <r>
          <rPr>
            <sz val="9"/>
            <color indexed="81"/>
            <rFont val="Tahoma"/>
            <family val="2"/>
          </rPr>
          <t>La scadenza del 1° settembre 2014 si rifersice a progetti che iniziano tra il 1° settembre 2014 e il 31 gennaio 2015.</t>
        </r>
      </text>
    </comment>
    <comment ref="G46" authorId="0" shapeId="0" xr:uid="{00000000-0006-0000-0800-000006000000}">
      <text>
        <r>
          <rPr>
            <sz val="9"/>
            <color indexed="81"/>
            <rFont val="Tahoma"/>
            <family val="2"/>
          </rPr>
          <t xml:space="preserve">Il 20 maggio 2014 era invece scaduto il termine per le proposte preliminari
</t>
        </r>
      </text>
    </comment>
    <comment ref="G87" authorId="0" shapeId="0" xr:uid="{00000000-0006-0000-0800-00000700000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88" authorId="0" shapeId="0" xr:uid="{00000000-0006-0000-0800-000008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89" authorId="0" shapeId="0" xr:uid="{00000000-0006-0000-0800-000009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14" authorId="2" shapeId="0" xr:uid="{00000000-0006-0000-0800-00000A00000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15" authorId="1" shapeId="0" xr:uid="{00000000-0006-0000-0800-00000B000000}">
      <text>
        <r>
          <rPr>
            <sz val="9"/>
            <color indexed="81"/>
            <rFont val="Tahoma"/>
            <family val="2"/>
          </rPr>
          <t xml:space="preserve">è necessario manifestare la propria intenzione di presentare la candidatura entro il 16 agosto 2017
</t>
        </r>
      </text>
    </comment>
    <comment ref="G144" authorId="3" shapeId="0" xr:uid="{00000000-0006-0000-0800-000001000000}">
      <text>
        <r>
          <rPr>
            <b/>
            <sz val="9"/>
            <color indexed="81"/>
            <rFont val="Tahoma"/>
            <family val="2"/>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Stefano Dessi</author>
  </authors>
  <commentList>
    <comment ref="F33" authorId="0" shapeId="0" xr:uid="{00000000-0006-0000-0A00-000001000000}">
      <text>
        <r>
          <rPr>
            <b/>
            <sz val="8"/>
            <color indexed="81"/>
            <rFont val="Tahoma"/>
            <family val="2"/>
          </rPr>
          <t>Ulteriori scadenze: 4 dicembre 2013 e 12 febbraio 2014</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K60" authorId="0" shapeId="0" xr:uid="{00000000-0006-0000-0D00-000001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1" authorId="0" shapeId="0" xr:uid="{00000000-0006-0000-0D00-000002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2" authorId="0" shapeId="0" xr:uid="{00000000-0006-0000-0D00-000003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3" authorId="0" shapeId="0" xr:uid="{00000000-0006-0000-0D00-000004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stage-3</author>
  </authors>
  <commentList>
    <comment ref="I12" authorId="0" shapeId="0" xr:uid="{C1EB0049-4F91-4D7E-A883-E9327FF42960}">
      <text>
        <r>
          <rPr>
            <b/>
            <sz val="9"/>
            <color indexed="81"/>
            <rFont val="Tahoma"/>
            <charset val="1"/>
          </rPr>
          <t>Deadline multiple:
22/01/2019
25/04/2019
19/09/2019</t>
        </r>
        <r>
          <rPr>
            <sz val="9"/>
            <color indexed="81"/>
            <rFont val="Tahoma"/>
            <charset val="1"/>
          </rPr>
          <t xml:space="preserve">
</t>
        </r>
      </text>
    </comment>
    <comment ref="I17" authorId="0" shapeId="0" xr:uid="{33944E05-F951-485D-99C6-0656E81C9CDB}">
      <text>
        <r>
          <rPr>
            <b/>
            <sz val="9"/>
            <color indexed="81"/>
            <rFont val="Tahoma"/>
            <charset val="1"/>
          </rPr>
          <t>Deadline multiple:
22/01/2019
25/04/2019
19/09/2019</t>
        </r>
        <r>
          <rPr>
            <sz val="9"/>
            <color indexed="81"/>
            <rFont val="Tahoma"/>
            <charset val="1"/>
          </rPr>
          <t xml:space="preserve">
</t>
        </r>
      </text>
    </comment>
    <comment ref="I27" authorId="0" shapeId="0" xr:uid="{EEE2BE60-A775-4C70-8B6E-F8553CBC4BEB}">
      <text>
        <r>
          <rPr>
            <b/>
            <sz val="9"/>
            <color indexed="81"/>
            <rFont val="Tahoma"/>
            <charset val="1"/>
          </rPr>
          <t>stage-1: 22/01/2019
stage-2: 03/09/2019</t>
        </r>
      </text>
    </comment>
    <comment ref="I48" authorId="0" shapeId="0" xr:uid="{00000000-0006-0000-0E00-000004000000}">
      <text>
        <r>
          <rPr>
            <sz val="9"/>
            <color indexed="81"/>
            <rFont val="Tahoma"/>
            <family val="2"/>
          </rPr>
          <t xml:space="preserve">Il bilancio complessivo delle  call ISIB 1 e 2 è di € 10.000.000 </t>
        </r>
      </text>
    </comment>
    <comment ref="I56" authorId="0" shapeId="0" xr:uid="{00000000-0006-0000-0E00-000005000000}">
      <text>
        <r>
          <rPr>
            <b/>
            <sz val="9"/>
            <color indexed="81"/>
            <rFont val="Tahoma"/>
            <family val="2"/>
          </rPr>
          <t xml:space="preserve">Il bilancio complessivo delle call ISIB 1 e 2 è di € 10.000.000 </t>
        </r>
        <r>
          <rPr>
            <sz val="9"/>
            <color indexed="81"/>
            <rFont val="Tahoma"/>
            <family val="2"/>
          </rPr>
          <t xml:space="preserve">
</t>
        </r>
      </text>
    </comment>
    <comment ref="I57" authorId="0" shapeId="0" xr:uid="{00000000-0006-0000-0E00-000006000000}">
      <text>
        <r>
          <rPr>
            <b/>
            <sz val="9"/>
            <color indexed="81"/>
            <rFont val="Tahoma"/>
            <family val="2"/>
          </rPr>
          <t xml:space="preserve">Il bilancio complessivo delle call ISIB 1 e 2 è di € 10.000.000 </t>
        </r>
        <r>
          <rPr>
            <sz val="9"/>
            <color indexed="81"/>
            <rFont val="Tahoma"/>
            <family val="2"/>
          </rPr>
          <t xml:space="preserve">
</t>
        </r>
      </text>
    </comment>
    <comment ref="I147" authorId="1" shapeId="0" xr:uid="{00000000-0006-0000-0E00-00000700000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8" authorId="1" shapeId="0" xr:uid="{00000000-0006-0000-0E00-000008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9" authorId="1" shapeId="0" xr:uid="{00000000-0006-0000-0E00-000009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50" authorId="1" shapeId="0" xr:uid="{00000000-0006-0000-0E00-00000A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97" authorId="2" shapeId="0" xr:uid="{00000000-0006-0000-0E00-00000B000000}">
      <text>
        <r>
          <rPr>
            <b/>
            <sz val="9"/>
            <color indexed="81"/>
            <rFont val="Tahoma"/>
            <family val="2"/>
          </rPr>
          <t xml:space="preserve">Scadenze successive phase 2:
06/04/2017 
01/06/2017 
18/10/2017 </t>
        </r>
      </text>
    </comment>
    <comment ref="I215" authorId="1" shapeId="0" xr:uid="{00000000-0006-0000-0E00-000001000000}">
      <text>
        <r>
          <rPr>
            <b/>
            <sz val="8"/>
            <color indexed="81"/>
            <rFont val="Tahoma"/>
            <family val="2"/>
          </rPr>
          <t>Scadenze successive:
18/04/2018 
11/09/2018</t>
        </r>
        <r>
          <rPr>
            <sz val="8"/>
            <color indexed="81"/>
            <rFont val="Tahoma"/>
            <family val="2"/>
          </rPr>
          <t xml:space="preserve">
</t>
        </r>
      </text>
    </comment>
    <comment ref="I216" authorId="0" shapeId="0" xr:uid="{00000000-0006-0000-0E00-000002000000}">
      <text>
        <r>
          <rPr>
            <b/>
            <sz val="9"/>
            <color indexed="81"/>
            <rFont val="Tahoma"/>
            <family val="2"/>
          </rPr>
          <t>stage-1:</t>
        </r>
        <r>
          <rPr>
            <sz val="9"/>
            <color indexed="81"/>
            <rFont val="Tahoma"/>
            <family val="2"/>
          </rPr>
          <t xml:space="preserve">
Scadenza prima fase:
26/04/2018
Scadenza seconda fase:
20/09/2018</t>
        </r>
      </text>
    </comment>
    <comment ref="I217" authorId="0" shapeId="0" xr:uid="{00000000-0006-0000-0E00-000003000000}">
      <text>
        <r>
          <rPr>
            <b/>
            <sz val="9"/>
            <color indexed="81"/>
            <rFont val="Tahoma"/>
            <family val="2"/>
          </rPr>
          <t>stage-1:</t>
        </r>
        <r>
          <rPr>
            <sz val="9"/>
            <color indexed="81"/>
            <rFont val="Tahoma"/>
            <family val="2"/>
          </rPr>
          <t xml:space="preserve">
Scadenza prima fase:
26/04/2018
Scadenza seconda fase:
20/09/2018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I27" authorId="0" shapeId="0" xr:uid="{00000000-0006-0000-1100-00000100000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<sst xmlns="http://schemas.openxmlformats.org/spreadsheetml/2006/main" count="5712" uniqueCount="2872">
  <si>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</si>
  <si>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</si>
  <si>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</si>
  <si>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</si>
  <si>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</si>
  <si>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</si>
  <si>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</si>
  <si>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</si>
  <si>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</si>
  <si>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</si>
  <si>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</si>
  <si>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</si>
  <si>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</si>
  <si>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</si>
  <si>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</si>
  <si>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</si>
  <si>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</si>
  <si>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</si>
  <si>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</si>
  <si>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</si>
  <si>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</si>
  <si>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</si>
  <si>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</si>
  <si>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</si>
  <si>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</si>
  <si>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</si>
  <si>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</si>
  <si>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</si>
  <si>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</si>
  <si>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</si>
  <si>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</si>
  <si>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</si>
  <si>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</si>
  <si>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</si>
  <si>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</si>
  <si>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</si>
  <si>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</si>
  <si>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</si>
  <si>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</si>
  <si>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</si>
  <si>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</si>
  <si>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</si>
  <si>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</si>
  <si>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</si>
  <si>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</si>
  <si>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</si>
  <si>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</si>
  <si>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</si>
  <si>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</si>
  <si>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</si>
  <si>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</si>
  <si>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</si>
  <si>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</si>
  <si>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</si>
  <si>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</si>
  <si>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</si>
  <si>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</si>
  <si>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</si>
  <si>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</si>
  <si>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</si>
  <si>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</si>
  <si>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</si>
  <si>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</si>
  <si>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</si>
  <si>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</si>
  <si>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</si>
  <si>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</si>
  <si>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</si>
  <si>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</si>
  <si>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</si>
  <si>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</si>
  <si>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</si>
  <si>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</si>
  <si>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</si>
  <si>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</si>
  <si>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</si>
  <si>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</si>
  <si>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</si>
  <si>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</si>
  <si>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</si>
  <si>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</si>
  <si>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</si>
  <si>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</si>
  <si>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</si>
  <si>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</si>
  <si>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</si>
  <si>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</si>
  <si>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</si>
  <si>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</si>
  <si>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</si>
  <si>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</si>
  <si>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</si>
  <si>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</si>
  <si>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</si>
  <si>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</si>
  <si>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</si>
  <si>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</si>
  <si>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</si>
  <si>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</si>
  <si>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</si>
  <si>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</si>
  <si>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</si>
  <si>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</si>
  <si>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</si>
  <si>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</si>
  <si>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</si>
  <si>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</si>
  <si>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</si>
  <si>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</si>
  <si>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</si>
  <si>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</si>
  <si>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</si>
  <si>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</si>
  <si>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</si>
  <si>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</si>
  <si>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</si>
  <si>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</si>
  <si>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</si>
  <si>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</si>
  <si>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</si>
  <si>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</si>
  <si>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</si>
  <si>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</si>
  <si>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</si>
  <si>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</si>
  <si>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</si>
  <si>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</si>
  <si>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</si>
  <si>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</si>
  <si>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</si>
  <si>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</si>
  <si>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</si>
  <si>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</si>
  <si>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</si>
  <si>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</si>
  <si>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</si>
  <si>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</si>
  <si>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</si>
  <si>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</si>
  <si>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</si>
  <si>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</si>
  <si>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</si>
  <si>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</si>
  <si>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</si>
  <si>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</si>
  <si>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</si>
  <si>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</si>
  <si>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</si>
  <si>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</si>
  <si>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</si>
  <si>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</si>
  <si>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</si>
  <si>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</si>
  <si>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</si>
  <si>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</si>
  <si>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</si>
  <si>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</si>
  <si>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</si>
  <si>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</si>
  <si>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</si>
  <si>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</si>
  <si>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</si>
  <si>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</si>
  <si>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</si>
  <si>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</si>
  <si>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</si>
  <si>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</si>
  <si>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</si>
  <si>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</si>
  <si>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</si>
  <si>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</si>
  <si>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</si>
  <si>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</si>
  <si>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</si>
  <si>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</si>
  <si>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</si>
  <si>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</si>
  <si>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</si>
  <si>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</si>
  <si>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</si>
  <si>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</si>
  <si>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</si>
  <si>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</si>
  <si>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</si>
  <si>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</si>
  <si>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</si>
  <si>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</si>
  <si>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</si>
  <si>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</si>
  <si>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</si>
  <si>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</si>
  <si>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</si>
  <si>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</si>
  <si>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</si>
  <si>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</si>
  <si>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</si>
  <si>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</si>
  <si>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</si>
  <si>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</si>
  <si>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</si>
  <si>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</si>
  <si>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</si>
  <si>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</si>
  <si>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</si>
  <si>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</si>
  <si>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</si>
  <si>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</si>
  <si>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</si>
  <si>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</si>
  <si>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</si>
  <si>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</si>
  <si>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</si>
  <si>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</si>
  <si>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</si>
  <si>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</si>
  <si>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</si>
  <si>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</si>
  <si>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</si>
  <si>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</si>
  <si>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</si>
  <si>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</si>
  <si>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</si>
  <si>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</si>
  <si>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</si>
  <si>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</si>
  <si>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</si>
  <si>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</si>
  <si>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</si>
  <si>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</si>
  <si>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</si>
  <si>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</si>
  <si>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</si>
  <si>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</si>
  <si>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</si>
  <si>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</si>
  <si>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</si>
  <si>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</si>
  <si>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</si>
  <si>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</si>
  <si>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</si>
  <si>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</si>
  <si>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</si>
  <si>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</si>
  <si>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</si>
  <si>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</si>
  <si>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</si>
  <si>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</si>
  <si>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</si>
  <si>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</si>
  <si>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</si>
  <si>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</si>
  <si>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</si>
  <si>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</si>
  <si>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</si>
  <si>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</si>
  <si>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</si>
  <si>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</si>
  <si>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</si>
  <si>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</si>
  <si>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</si>
  <si>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</si>
  <si>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</si>
  <si>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</si>
  <si>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</si>
  <si>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</si>
  <si>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</si>
  <si>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</si>
  <si>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</si>
  <si>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</si>
  <si>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</si>
  <si>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</si>
  <si>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</si>
  <si>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</si>
  <si>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</si>
  <si>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</si>
  <si>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</si>
  <si>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</si>
  <si>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</si>
  <si>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</si>
  <si>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</si>
  <si>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</si>
  <si>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</si>
  <si>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</si>
  <si>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</si>
  <si>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</si>
  <si>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</si>
  <si>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</si>
  <si>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</si>
  <si>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</si>
  <si>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</si>
  <si>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</si>
  <si>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</si>
  <si>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</si>
  <si>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</si>
  <si>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</si>
  <si>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</si>
  <si>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</si>
  <si>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</si>
  <si>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</si>
  <si>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</si>
  <si>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</si>
  <si>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</si>
  <si>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</si>
  <si>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</si>
  <si>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</si>
  <si>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</si>
  <si>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</si>
  <si>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</si>
  <si>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</si>
  <si>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</si>
  <si>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</si>
  <si>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</si>
  <si>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</si>
  <si>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</si>
  <si>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</si>
  <si>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</si>
  <si>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</si>
  <si>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</si>
  <si>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</si>
  <si>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</si>
  <si>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</si>
  <si>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</si>
  <si>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</si>
  <si>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</si>
  <si>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</si>
  <si>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</si>
  <si>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</si>
  <si>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</si>
  <si>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</si>
  <si>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</si>
  <si>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</si>
  <si>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</si>
  <si>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</si>
  <si>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</si>
  <si>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</si>
  <si>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</si>
  <si>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</si>
  <si>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</si>
  <si>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</si>
  <si>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</si>
  <si>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</si>
  <si>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</si>
  <si>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</si>
  <si>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</si>
  <si>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</si>
  <si>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</si>
  <si>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</si>
  <si>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</si>
  <si>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</si>
  <si>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</si>
  <si>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</si>
  <si>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</si>
  <si>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</si>
  <si>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</si>
  <si>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</si>
  <si>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</si>
  <si>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</si>
  <si>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</si>
  <si>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</si>
  <si>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</si>
  <si>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</si>
  <si>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</si>
  <si>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</si>
  <si>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</si>
  <si>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</si>
  <si>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</si>
  <si>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</si>
  <si>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</si>
  <si>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</si>
  <si>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</si>
  <si>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</si>
  <si>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</si>
  <si>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</si>
  <si>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</si>
  <si>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</si>
  <si>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</si>
  <si>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</si>
  <si>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</si>
  <si>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</si>
  <si>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</si>
  <si>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</si>
  <si>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</si>
  <si>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</si>
  <si>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</si>
  <si>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</si>
  <si>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</si>
  <si>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</si>
  <si>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</si>
  <si>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</si>
  <si>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</si>
  <si>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</si>
  <si>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</si>
  <si>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</si>
  <si>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</si>
  <si>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</si>
  <si>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</si>
  <si>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</si>
  <si>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</si>
  <si>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</si>
  <si>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</si>
  <si>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</si>
  <si>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</si>
  <si>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</si>
  <si>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</si>
  <si>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</si>
  <si>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</si>
  <si>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</si>
  <si>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</si>
  <si>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</si>
  <si>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</si>
  <si>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</si>
  <si>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</si>
  <si>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</si>
  <si>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</si>
  <si>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</si>
  <si>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</si>
  <si>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</si>
  <si>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</si>
  <si>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</si>
  <si>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</si>
  <si>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</si>
  <si>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</si>
  <si>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</si>
  <si>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</si>
  <si>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EURATOM</t>
  </si>
  <si>
    <t>FUSION FOR ENERGY</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</si>
  <si>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</si>
  <si>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</si>
  <si>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</si>
  <si>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</si>
  <si>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</si>
  <si>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</si>
  <si>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</si>
  <si>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</si>
  <si>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</si>
  <si>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</si>
  <si>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</si>
  <si>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</si>
  <si>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</si>
  <si>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</si>
  <si>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</si>
  <si>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</si>
  <si>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</si>
  <si>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</si>
  <si>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</si>
  <si>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</si>
  <si>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</si>
  <si>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</si>
  <si>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</si>
  <si>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</si>
  <si>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</si>
  <si>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</si>
  <si>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</si>
  <si>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</si>
  <si>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</si>
  <si>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</si>
  <si>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</si>
  <si>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</si>
  <si>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</si>
  <si>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</si>
  <si>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</si>
  <si>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</si>
  <si>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</si>
  <si>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</si>
  <si>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</si>
  <si>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</si>
  <si>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</si>
  <si>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</si>
  <si>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</si>
  <si>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</si>
  <si>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</si>
  <si>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</si>
  <si>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</si>
  <si>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</si>
  <si>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</si>
  <si>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</si>
  <si>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</si>
  <si>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</si>
  <si>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</si>
  <si>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</si>
  <si>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</si>
  <si>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</si>
  <si>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</si>
  <si>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</si>
  <si>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</si>
  <si>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</si>
  <si>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</si>
  <si>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</si>
  <si>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</si>
  <si>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</si>
  <si>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</si>
  <si>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</si>
  <si>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</si>
  <si>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</si>
  <si>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</si>
  <si>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</si>
  <si>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</si>
  <si>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</si>
  <si>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</si>
  <si>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</si>
  <si>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</si>
  <si>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</si>
  <si>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</si>
  <si>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</si>
  <si>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</si>
  <si>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</si>
  <si>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</si>
  <si>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</si>
  <si>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</si>
  <si>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</si>
  <si>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</si>
  <si>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</si>
  <si>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</si>
  <si>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</si>
  <si>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</si>
  <si>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</si>
  <si>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</si>
  <si>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</si>
  <si>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</si>
  <si>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</si>
  <si>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</si>
  <si>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</si>
  <si>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</si>
  <si>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</si>
  <si>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</si>
  <si>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</si>
  <si>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</si>
  <si>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</si>
  <si>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</si>
  <si>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</si>
  <si>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</si>
  <si>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</si>
  <si>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</si>
  <si>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</si>
  <si>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</si>
  <si>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</si>
  <si>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</si>
  <si>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</si>
  <si>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</si>
  <si>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</si>
  <si>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</si>
  <si>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</si>
  <si>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</si>
  <si>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</si>
  <si>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</si>
  <si>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</si>
  <si>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</si>
  <si>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</si>
  <si>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</si>
  <si>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</si>
  <si>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</si>
  <si>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</si>
  <si>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</si>
  <si>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</si>
  <si>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</si>
  <si>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</si>
  <si>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</si>
  <si>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</si>
  <si>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</si>
  <si>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</si>
  <si>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</si>
  <si>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</si>
  <si>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</si>
  <si>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</si>
  <si>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</si>
  <si>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</si>
  <si>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</si>
  <si>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</si>
  <si>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</si>
  <si>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</si>
  <si>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</si>
  <si>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</si>
  <si>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</si>
  <si>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</si>
  <si>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</si>
  <si>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</si>
  <si>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</si>
  <si>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</si>
  <si>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</si>
  <si>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</si>
  <si>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</si>
  <si>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</si>
  <si>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</si>
  <si>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</si>
  <si>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</si>
  <si>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</si>
  <si>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</si>
  <si>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</si>
  <si>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</si>
  <si>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</si>
  <si>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</si>
  <si>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</si>
  <si>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</si>
  <si>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</si>
  <si>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</si>
  <si>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</si>
  <si>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</si>
  <si>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</si>
  <si>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</si>
  <si>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</si>
  <si>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</si>
  <si>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</si>
  <si>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</si>
  <si>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</si>
  <si>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</si>
  <si>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</si>
  <si>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</si>
  <si>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</si>
  <si>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</si>
  <si>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</si>
  <si>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</si>
  <si>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</si>
  <si>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</si>
  <si>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</si>
  <si>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</si>
  <si>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</si>
  <si>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</si>
  <si>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</si>
  <si>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</si>
  <si>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</si>
  <si>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</si>
  <si>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</si>
  <si>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</si>
  <si>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</si>
  <si>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</si>
  <si>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</si>
  <si>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</si>
  <si>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</si>
  <si>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</si>
  <si>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</si>
  <si>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</si>
  <si>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</si>
  <si>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</si>
  <si>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</si>
  <si>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</si>
  <si>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</si>
  <si>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</si>
  <si>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</si>
  <si>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</si>
  <si>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</si>
  <si>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</si>
  <si>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</si>
  <si>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</si>
  <si>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</si>
  <si>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</si>
  <si>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</si>
  <si>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</si>
  <si>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</si>
  <si>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</si>
  <si>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</si>
  <si>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</si>
  <si>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</si>
  <si>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</si>
  <si>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</si>
  <si>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</si>
  <si>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</si>
  <si>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</si>
  <si>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</si>
  <si>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</si>
  <si>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</si>
  <si>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</si>
  <si>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</si>
  <si>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</si>
  <si>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</si>
  <si>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</si>
  <si>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</si>
  <si>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</si>
  <si>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</si>
  <si>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</si>
  <si>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</si>
  <si>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</si>
  <si>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</si>
  <si>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</si>
  <si>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</si>
  <si>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</si>
  <si>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</si>
  <si>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</si>
  <si>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</si>
  <si>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</si>
  <si>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</si>
  <si>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</si>
  <si>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</si>
  <si>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</si>
  <si>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</si>
  <si>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</si>
  <si>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</si>
  <si>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</si>
  <si>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</si>
  <si>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</si>
  <si>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</si>
  <si>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</si>
  <si>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</si>
  <si>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</si>
  <si>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</si>
  <si>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</si>
  <si>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</si>
  <si>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</si>
  <si>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</si>
  <si>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</si>
  <si>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</si>
  <si>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</si>
  <si>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</si>
  <si>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</si>
  <si>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</si>
  <si>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</si>
  <si>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</si>
  <si>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</si>
  <si>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</si>
  <si>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</si>
  <si>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</si>
  <si>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</si>
  <si>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</si>
  <si>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</si>
  <si>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</si>
  <si>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</si>
  <si>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</si>
  <si>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</si>
  <si>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</si>
  <si>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</si>
  <si>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</si>
  <si>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</si>
  <si>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</si>
  <si>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</si>
  <si>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</si>
  <si>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</si>
  <si>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</si>
  <si>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</si>
  <si>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</si>
  <si>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</si>
  <si>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</si>
  <si>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</si>
  <si>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</si>
  <si>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</si>
  <si>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</si>
  <si>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</si>
  <si>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</si>
  <si>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</si>
  <si>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</si>
  <si>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</si>
  <si>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</si>
  <si>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</si>
  <si>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</si>
  <si>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</si>
  <si>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</si>
  <si>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</si>
  <si>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</si>
  <si>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</si>
  <si>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</si>
  <si>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</si>
  <si>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</si>
  <si>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</si>
  <si>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</si>
  <si>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</si>
  <si>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</si>
  <si>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</si>
  <si>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</si>
  <si>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</si>
  <si>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</si>
  <si>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</si>
  <si>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</si>
  <si>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</si>
  <si>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</si>
  <si>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</si>
  <si>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</si>
  <si>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</si>
  <si>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</si>
  <si>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</si>
  <si>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</si>
  <si>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</si>
  <si>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</si>
  <si>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</si>
  <si>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</si>
  <si>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</si>
  <si>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</si>
  <si>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</si>
  <si>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</si>
  <si>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</si>
  <si>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</si>
  <si>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</si>
  <si>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</si>
  <si>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</si>
  <si>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</si>
  <si>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</si>
  <si>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</si>
  <si>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</si>
  <si>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</si>
  <si>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</si>
  <si>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</si>
  <si>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</si>
  <si>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</si>
  <si>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</si>
  <si>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</si>
  <si>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</si>
  <si>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</si>
  <si>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</si>
  <si>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</si>
  <si>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</si>
  <si>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</si>
  <si>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</si>
  <si>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</si>
  <si>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</si>
  <si>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</si>
  <si>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</si>
  <si>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</si>
  <si>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</si>
  <si>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</si>
  <si>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</si>
  <si>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</si>
  <si>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</si>
  <si>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</si>
  <si>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</si>
  <si>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</si>
  <si>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</si>
  <si>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</si>
  <si>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</si>
  <si>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</si>
  <si>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</si>
  <si>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</si>
  <si>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</si>
  <si>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</si>
  <si>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</si>
  <si>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</si>
  <si>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</si>
  <si>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</si>
  <si>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</si>
  <si>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</si>
  <si>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</si>
  <si>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</si>
  <si>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</si>
  <si>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</si>
  <si>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</si>
  <si>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</si>
  <si>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</si>
  <si>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</si>
  <si>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</si>
  <si>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</si>
  <si>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</si>
  <si>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</si>
  <si>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</si>
  <si>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</si>
  <si>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</si>
  <si>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</si>
  <si>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</si>
  <si>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</si>
  <si>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</si>
  <si>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</si>
  <si>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</si>
  <si>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</si>
  <si>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</si>
  <si>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</si>
  <si>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</si>
  <si>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</si>
  <si>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</si>
  <si>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</si>
  <si>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</si>
  <si>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</si>
  <si>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</si>
  <si>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</si>
  <si>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</si>
  <si>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</si>
  <si>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</si>
  <si>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</si>
  <si>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</si>
  <si>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</si>
  <si>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</si>
  <si>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</si>
  <si>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</si>
  <si>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</si>
  <si>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</si>
  <si>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</si>
  <si>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</si>
  <si>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</si>
  <si>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</si>
  <si>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</si>
  <si>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</si>
  <si>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</si>
  <si>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</si>
  <si>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</si>
  <si>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</si>
  <si>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</si>
  <si>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</si>
  <si>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</si>
  <si>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</si>
  <si>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</si>
  <si>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</si>
  <si>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</si>
  <si>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</si>
  <si>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</si>
  <si>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</si>
  <si>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</si>
  <si>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</si>
  <si>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</si>
  <si>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</si>
  <si>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</si>
  <si>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</si>
  <si>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</si>
  <si>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</si>
  <si>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</si>
  <si>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</si>
  <si>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</si>
  <si>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</si>
  <si>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</si>
  <si>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</si>
  <si>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</si>
  <si>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</si>
  <si>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</si>
  <si>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</si>
  <si>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</si>
  <si>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</si>
  <si>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</si>
  <si>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</si>
  <si>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</si>
  <si>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</si>
  <si>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</si>
  <si>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</si>
  <si>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</si>
  <si>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</si>
  <si>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</si>
  <si>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</si>
  <si>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</si>
  <si>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</si>
  <si>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</si>
  <si>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</si>
  <si>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</si>
  <si>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</si>
  <si>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</si>
  <si>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</si>
  <si>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</si>
  <si>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</si>
  <si>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</si>
  <si>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</si>
  <si>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</si>
  <si>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</si>
  <si>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</si>
  <si>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</si>
  <si>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</si>
  <si>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</si>
  <si>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</si>
  <si>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</si>
  <si>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</si>
  <si>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</si>
  <si>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</si>
  <si>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</si>
  <si>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</si>
  <si>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</si>
  <si>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</si>
  <si>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</si>
  <si>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</si>
  <si>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</si>
  <si>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</si>
  <si>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</si>
  <si>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</si>
  <si>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</si>
  <si>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</si>
  <si>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</si>
  <si>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</si>
  <si>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</si>
  <si>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</si>
  <si>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</si>
  <si>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</si>
  <si>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</si>
  <si>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</si>
  <si>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</si>
  <si>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</si>
  <si>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</si>
  <si>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</si>
  <si>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</si>
  <si>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</si>
  <si>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</si>
  <si>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</si>
  <si>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</si>
  <si>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</si>
  <si>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</si>
  <si>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</si>
  <si>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</si>
  <si>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</si>
  <si>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</si>
  <si>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</si>
  <si>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</si>
  <si>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</si>
  <si>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</si>
  <si>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</si>
  <si>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</si>
  <si>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</si>
  <si>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</si>
  <si>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</si>
  <si>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</si>
  <si>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</si>
  <si>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</si>
  <si>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</si>
  <si>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</si>
  <si>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</si>
  <si>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</si>
  <si>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</si>
  <si>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</si>
  <si>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</si>
  <si>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</si>
  <si>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</si>
  <si>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</si>
  <si>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</si>
  <si>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</si>
  <si>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</si>
  <si>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</si>
  <si>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</si>
  <si>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</si>
  <si>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</si>
  <si>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</si>
  <si>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</si>
  <si>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</si>
  <si>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</si>
  <si>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</si>
  <si>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</si>
  <si>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</si>
  <si>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</si>
  <si>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</si>
  <si>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</si>
  <si>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</si>
  <si>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</si>
  <si>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</si>
  <si>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</si>
  <si>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</si>
  <si>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</si>
  <si>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</si>
  <si>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</si>
  <si>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</si>
  <si>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</si>
  <si>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</si>
  <si>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</si>
  <si>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</si>
  <si>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</si>
  <si>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</si>
  <si>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</si>
  <si>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</si>
  <si>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</si>
  <si>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</si>
  <si>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</si>
  <si>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</si>
  <si>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</si>
  <si>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</si>
  <si>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</si>
  <si>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</si>
  <si>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</si>
  <si>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</si>
  <si>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</si>
  <si>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</si>
  <si>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</si>
  <si>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</si>
  <si>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</si>
  <si>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</si>
  <si>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</si>
  <si>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</si>
  <si>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</si>
  <si>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</si>
  <si>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</si>
  <si>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</si>
  <si>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</si>
  <si>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</si>
  <si>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</si>
  <si>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</si>
  <si>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</si>
  <si>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</si>
  <si>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</si>
  <si>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</si>
  <si>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</si>
  <si>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</si>
  <si>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</si>
  <si>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</si>
  <si>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</si>
  <si>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</si>
  <si>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</si>
  <si>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</si>
  <si>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</si>
  <si>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</si>
  <si>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</si>
  <si>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</si>
  <si>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</si>
  <si>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</si>
  <si>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</si>
  <si>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</si>
  <si>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</si>
  <si>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</si>
  <si>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</si>
  <si>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</si>
  <si>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</si>
  <si>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</si>
  <si>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</si>
  <si>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</si>
  <si>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</si>
  <si>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</si>
  <si>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</si>
  <si>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</si>
  <si>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</si>
  <si>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</si>
  <si>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</si>
  <si>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</si>
  <si>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</si>
  <si>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</si>
  <si>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</si>
  <si>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</si>
  <si>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</si>
  <si>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</si>
  <si>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</si>
  <si>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</si>
  <si>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</si>
  <si>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</si>
  <si>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</si>
  <si>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</si>
  <si>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</si>
  <si>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</si>
  <si>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</si>
  <si>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</si>
  <si>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</si>
  <si>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</si>
  <si>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</si>
  <si>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</si>
  <si>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</si>
  <si>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</si>
  <si>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</si>
  <si>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</si>
  <si>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</si>
  <si>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</si>
  <si>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</si>
  <si>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</si>
  <si>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</si>
  <si>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</si>
  <si>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</si>
  <si>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</si>
  <si>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</si>
  <si>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</si>
  <si>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</si>
  <si>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</si>
  <si>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</si>
  <si>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</si>
  <si>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</si>
  <si>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</si>
  <si>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</si>
  <si>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</si>
  <si>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</si>
  <si>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</si>
  <si>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</si>
  <si>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</si>
  <si>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</si>
  <si>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</si>
  <si>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</si>
  <si>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</si>
  <si>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</si>
  <si>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</si>
  <si>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</si>
  <si>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</si>
  <si>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</si>
  <si>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</si>
  <si>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</si>
  <si>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</si>
  <si>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</si>
  <si>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</si>
  <si>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</si>
  <si>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</si>
  <si>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</si>
  <si>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</si>
  <si>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</si>
  <si>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</si>
  <si>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</si>
  <si>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</si>
  <si>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</si>
  <si>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</si>
  <si>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</si>
  <si>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</si>
  <si>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</si>
  <si>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</si>
  <si>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</si>
  <si>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</si>
  <si>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</si>
  <si>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</si>
  <si>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</si>
  <si>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</si>
  <si>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</si>
  <si>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</si>
  <si>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</si>
  <si>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</si>
  <si>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</si>
  <si>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</si>
  <si>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</si>
  <si>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</si>
  <si>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</si>
  <si>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</si>
  <si>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</si>
  <si>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</si>
  <si>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</si>
  <si>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</si>
  <si>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</si>
  <si>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</si>
  <si>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</si>
  <si>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</si>
  <si>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</si>
  <si>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</si>
  <si>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</si>
  <si>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</si>
  <si>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</si>
  <si>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</si>
  <si>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</si>
  <si>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</si>
  <si>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</si>
  <si>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</si>
  <si>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</si>
  <si>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</si>
  <si>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</si>
  <si>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</si>
  <si>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</si>
  <si>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</si>
  <si>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</si>
  <si>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</si>
  <si>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</si>
  <si>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</si>
  <si>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</si>
  <si>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</si>
  <si>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</si>
  <si>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</si>
  <si>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</si>
  <si>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</si>
  <si>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</si>
  <si>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</si>
  <si>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</si>
  <si>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</si>
  <si>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</si>
  <si>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</si>
  <si>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</si>
  <si>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</si>
  <si>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</si>
  <si>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</si>
  <si>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</si>
  <si>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</si>
  <si>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</si>
  <si>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</si>
  <si>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</si>
  <si>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</si>
  <si>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</si>
  <si>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</si>
  <si>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</si>
  <si>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</si>
  <si>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</si>
  <si>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</si>
  <si>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</si>
  <si>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</si>
  <si>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</si>
  <si>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</si>
  <si>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</si>
  <si>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</si>
  <si>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</si>
  <si>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</si>
  <si>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</si>
  <si>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</si>
  <si>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</si>
  <si>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</si>
  <si>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</si>
  <si>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</si>
  <si>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</si>
  <si>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</si>
  <si>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</si>
  <si>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</si>
  <si>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</si>
  <si>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</si>
  <si>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</si>
  <si>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</si>
  <si>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</si>
  <si>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</si>
  <si>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</si>
  <si>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</si>
  <si>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</si>
  <si>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</si>
  <si>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</si>
  <si>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</si>
  <si>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</si>
  <si>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</si>
  <si>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</si>
  <si>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</si>
  <si>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</si>
  <si>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</si>
  <si>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</si>
  <si>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</si>
  <si>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</si>
  <si>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</si>
  <si>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</si>
  <si>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</si>
  <si>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</si>
  <si>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</si>
  <si>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</si>
  <si>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</si>
  <si>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</si>
  <si>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</si>
  <si>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</si>
  <si>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</si>
  <si>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</si>
  <si>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</si>
  <si>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</si>
  <si>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</si>
  <si>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</si>
  <si>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</si>
  <si>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</si>
  <si>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</si>
  <si>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</si>
  <si>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</si>
  <si>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</si>
  <si>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</si>
  <si>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</si>
  <si>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</si>
  <si>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</si>
  <si>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</si>
  <si>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</si>
  <si>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</si>
  <si>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</si>
  <si>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</si>
  <si>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</si>
  <si>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</si>
  <si>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</si>
  <si>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</si>
  <si>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</si>
  <si>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</si>
  <si>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</si>
  <si>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</si>
  <si>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</si>
  <si>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</si>
  <si>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</si>
  <si>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</si>
  <si>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</si>
  <si>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</si>
  <si>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</si>
  <si>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</si>
  <si>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</si>
  <si>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</si>
  <si>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</si>
  <si>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</si>
  <si>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</si>
  <si>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</si>
  <si>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</si>
  <si>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</si>
  <si>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</si>
  <si>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</si>
  <si>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</si>
  <si>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</si>
  <si>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</si>
  <si>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</si>
  <si>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</si>
  <si>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</si>
  <si>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</si>
  <si>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</si>
  <si>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</si>
  <si>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</si>
  <si>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</si>
  <si>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</si>
  <si>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</si>
  <si>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</si>
  <si>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</si>
  <si>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</si>
  <si>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</si>
  <si>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</si>
  <si>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</si>
  <si>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</si>
  <si>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</si>
  <si>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</si>
  <si>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</si>
  <si>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</si>
  <si>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</si>
  <si>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</si>
  <si>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</si>
  <si>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</si>
  <si>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</si>
  <si>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</si>
  <si>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</si>
  <si>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</si>
  <si>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</si>
  <si>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</si>
  <si>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</si>
  <si>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</si>
  <si>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</si>
  <si>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</si>
  <si>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</si>
  <si>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</si>
  <si>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</si>
  <si>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</si>
  <si>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</si>
  <si>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</si>
  <si>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</si>
  <si>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</si>
  <si>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</si>
  <si>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</si>
  <si>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</si>
  <si>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</si>
  <si>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</si>
  <si>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</si>
  <si>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</si>
  <si>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</si>
  <si>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</si>
  <si>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</si>
  <si>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</si>
  <si>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</si>
  <si>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</si>
  <si>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</si>
  <si>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</si>
  <si>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</si>
  <si>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</si>
  <si>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</si>
  <si>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</si>
  <si>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</si>
  <si>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</si>
  <si>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</si>
  <si>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</si>
  <si>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</si>
  <si>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</si>
  <si>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</si>
  <si>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</si>
  <si>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</si>
  <si>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</si>
  <si>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</si>
  <si>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</si>
  <si>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</si>
  <si>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</si>
  <si>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</si>
  <si>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</si>
  <si>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</si>
  <si>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</si>
  <si>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</si>
  <si>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</si>
  <si>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</si>
  <si>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</si>
  <si>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</si>
  <si>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</si>
  <si>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</si>
  <si>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</si>
  <si>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</si>
  <si>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</si>
  <si>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</si>
  <si>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</si>
  <si>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</si>
  <si>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</si>
  <si>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</si>
  <si>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</si>
  <si>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</si>
  <si>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</si>
  <si>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</si>
  <si>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</si>
  <si>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</si>
  <si>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</si>
  <si>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</si>
  <si>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</si>
  <si>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</si>
  <si>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</si>
  <si>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</si>
  <si>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</si>
  <si>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</si>
  <si>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</si>
  <si>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</si>
  <si>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</si>
  <si>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</si>
  <si>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</si>
  <si>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</si>
  <si>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</si>
  <si>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</si>
  <si>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</si>
  <si>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</si>
  <si>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</si>
  <si>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</si>
  <si>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</si>
  <si>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</si>
  <si>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</si>
  <si>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</si>
  <si>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</si>
  <si>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</si>
  <si>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</si>
  <si>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</si>
  <si>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</si>
  <si>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</si>
  <si>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</si>
  <si>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</si>
  <si>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</si>
  <si>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</si>
  <si>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</si>
  <si>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</si>
  <si>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</si>
  <si>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</si>
  <si>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</si>
  <si>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</si>
  <si>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</si>
  <si>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</si>
  <si>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</si>
  <si>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</si>
  <si>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</si>
  <si>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</si>
  <si>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</si>
  <si>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</si>
  <si>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</si>
  <si>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</si>
  <si>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</si>
  <si>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</si>
  <si>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</si>
  <si>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</si>
  <si>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</si>
  <si>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</si>
  <si>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</si>
  <si>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</si>
  <si>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</si>
  <si>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</si>
  <si>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</si>
  <si>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</si>
  <si>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</si>
  <si>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</si>
  <si>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</si>
  <si>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</si>
  <si>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</si>
  <si>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</si>
  <si>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</si>
  <si>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</si>
  <si>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</si>
  <si>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</si>
  <si>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</si>
  <si>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</si>
  <si>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</si>
  <si>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</si>
  <si>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</si>
  <si>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</si>
  <si>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</si>
  <si>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</si>
  <si>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</si>
  <si>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</si>
  <si>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</si>
  <si>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</si>
  <si>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</si>
  <si>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</si>
  <si>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</si>
  <si>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</si>
  <si>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</si>
  <si>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</si>
  <si>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</si>
  <si>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</si>
  <si>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</si>
  <si>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</si>
  <si>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</si>
  <si>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</si>
  <si>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</si>
  <si>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</si>
  <si>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</si>
  <si>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</si>
  <si>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</si>
  <si>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</si>
  <si>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</si>
  <si>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</si>
  <si>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</si>
  <si>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</si>
  <si>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</si>
  <si>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</si>
  <si>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</si>
  <si>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</si>
  <si>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</si>
  <si>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</si>
  <si>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</si>
  <si>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</si>
  <si>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</si>
  <si>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</si>
  <si>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</si>
  <si>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</si>
  <si>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</si>
  <si>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</si>
  <si>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</si>
  <si>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</si>
  <si>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</si>
  <si>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</si>
  <si>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</si>
  <si>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</si>
  <si>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</si>
  <si>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</si>
  <si>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</si>
  <si>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</si>
  <si>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</si>
  <si>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</si>
  <si>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</si>
  <si>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</si>
  <si>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</si>
  <si>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</si>
  <si>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</si>
  <si>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</si>
  <si>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</si>
  <si>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</si>
  <si>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</si>
  <si>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</si>
  <si>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</si>
  <si>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</si>
  <si>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</si>
  <si>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</si>
  <si>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</si>
  <si>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</si>
  <si>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</si>
  <si>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</si>
  <si>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</si>
  <si>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</si>
  <si>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</si>
  <si>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</si>
  <si>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</si>
  <si>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</si>
  <si>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</si>
  <si>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</si>
  <si>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</si>
  <si>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</si>
  <si>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</si>
  <si>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</si>
  <si>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</si>
  <si>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</si>
  <si>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</si>
  <si>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</si>
  <si>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</si>
  <si>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</si>
  <si>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</si>
  <si>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</si>
  <si>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</si>
  <si>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</si>
  <si>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</si>
  <si>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</si>
  <si>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</si>
  <si>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</si>
  <si>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</si>
  <si>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</si>
  <si>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</si>
  <si>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</si>
  <si>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</si>
  <si>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</si>
  <si>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</si>
  <si>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</si>
  <si>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</si>
  <si>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</si>
  <si>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</si>
  <si>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</si>
  <si>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</si>
  <si>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</si>
  <si>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</si>
  <si>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</si>
  <si>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</si>
  <si>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</si>
  <si>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</si>
  <si>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</si>
  <si>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</si>
  <si>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</si>
  <si>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</si>
  <si>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</si>
  <si>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</si>
  <si>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</si>
  <si>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</si>
  <si>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</si>
  <si>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</si>
  <si>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</si>
  <si>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</si>
  <si>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</si>
  <si>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</si>
  <si>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</si>
  <si>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</si>
  <si>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</si>
  <si>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</si>
  <si>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</si>
  <si>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</si>
  <si>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</si>
  <si>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</si>
  <si>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</si>
  <si>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</si>
  <si>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</si>
  <si>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</si>
  <si>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</si>
  <si>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</si>
  <si>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</si>
  <si>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</si>
  <si>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</si>
  <si>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</si>
  <si>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</si>
  <si>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</si>
  <si>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</si>
  <si>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</si>
  <si>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</si>
  <si>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</si>
  <si>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</si>
  <si>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</si>
  <si>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</si>
  <si>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</si>
  <si>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</si>
  <si>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</si>
  <si>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</si>
  <si>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</si>
  <si>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</si>
  <si>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</si>
  <si>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</si>
  <si>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</si>
  <si>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</si>
  <si>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</si>
  <si>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</si>
  <si>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</si>
  <si>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</si>
  <si>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</si>
  <si>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</si>
  <si>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</si>
  <si>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</si>
  <si>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</si>
  <si>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</si>
  <si>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</si>
  <si>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</si>
  <si>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</si>
  <si>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</si>
  <si>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</si>
  <si>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</si>
  <si>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</si>
  <si>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</si>
  <si>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</si>
  <si>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</si>
  <si>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</si>
  <si>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</si>
  <si>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</si>
  <si>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</si>
  <si>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</si>
  <si>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</si>
  <si>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</si>
  <si>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</si>
  <si>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</si>
  <si>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</si>
  <si>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</si>
  <si>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</si>
  <si>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</si>
  <si>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</si>
  <si>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</si>
  <si>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</si>
  <si>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</si>
  <si>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</si>
  <si>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</si>
  <si>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</si>
  <si>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</si>
  <si>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</si>
  <si>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</si>
  <si>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</si>
  <si>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</si>
  <si>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</si>
  <si>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</si>
  <si>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</si>
  <si>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</si>
  <si>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</si>
  <si>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</si>
  <si>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</si>
  <si>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</si>
  <si>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</si>
  <si>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</si>
  <si>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</si>
  <si>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</si>
  <si>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</si>
  <si>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</si>
  <si>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</si>
  <si>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</si>
  <si>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</si>
  <si>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</si>
  <si>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</si>
  <si>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</si>
  <si>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</si>
  <si>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</si>
  <si>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</si>
  <si>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</si>
  <si>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</si>
  <si>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</si>
  <si>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</si>
  <si>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</si>
  <si>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</si>
  <si>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</si>
  <si>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</si>
  <si>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</si>
  <si>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</si>
  <si>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</si>
  <si>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</si>
  <si>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</si>
  <si>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</si>
  <si>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</si>
  <si>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</si>
  <si>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</si>
  <si>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</si>
  <si>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</si>
  <si>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</si>
  <si>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</si>
  <si>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</si>
  <si>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</si>
  <si>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</si>
  <si>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</si>
  <si>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</si>
  <si>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</si>
  <si>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</si>
  <si>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</si>
  <si>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</si>
  <si>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</si>
  <si>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</si>
  <si>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</si>
  <si>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</si>
  <si>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</si>
  <si>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</si>
  <si>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</si>
  <si>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</si>
  <si>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</si>
  <si>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</si>
  <si>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</si>
  <si>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</si>
  <si>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</si>
  <si>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</si>
  <si>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</si>
  <si>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</si>
  <si>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</si>
  <si>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</si>
  <si>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</si>
  <si>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</si>
  <si>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</si>
  <si>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</si>
  <si>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</si>
  <si>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</si>
  <si>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</si>
  <si>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</si>
  <si>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</si>
  <si>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</si>
  <si>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</si>
  <si>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</si>
  <si>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</si>
  <si>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</si>
  <si>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</si>
  <si>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</si>
  <si>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</si>
  <si>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</si>
  <si>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</si>
  <si>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</si>
  <si>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</si>
  <si>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</si>
  <si>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</si>
  <si>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</si>
  <si>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</si>
  <si>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</si>
  <si>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</si>
  <si>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</si>
  <si>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</si>
  <si>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</si>
  <si>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</si>
  <si>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</si>
  <si>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</si>
  <si>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</si>
  <si>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</si>
  <si>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</si>
  <si>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</si>
  <si>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</si>
  <si>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</si>
  <si>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Pilot Project </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</si>
  <si>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</si>
  <si>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</si>
  <si>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</si>
  <si>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</si>
  <si>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</si>
  <si>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</si>
  <si>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</si>
  <si>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</si>
  <si>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</si>
  <si>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</si>
  <si>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</si>
  <si>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</si>
  <si>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</si>
  <si>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</si>
  <si>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</si>
  <si>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</si>
  <si>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</si>
  <si>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</si>
  <si>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</si>
  <si>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</si>
  <si>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</si>
  <si>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 ENPI</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</si>
  <si>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</si>
  <si>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</si>
  <si>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</si>
  <si>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</si>
  <si>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</si>
  <si>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</si>
  <si>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</si>
  <si>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</si>
  <si>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</si>
  <si>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</si>
  <si>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</si>
  <si>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</si>
  <si>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</si>
  <si>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</si>
  <si>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</si>
  <si>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</si>
  <si>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</si>
  <si>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</si>
  <si>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</si>
  <si>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</si>
  <si>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Supporto alla regolamentazione dei servizi finanziari in Montenegro
</t>
  </si>
  <si>
    <t>Programma Consumatori 2014-2020</t>
  </si>
  <si>
    <t>Programma di scambio di funzionari per il 2017</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</si>
  <si>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</si>
  <si>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</si>
  <si>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</si>
  <si>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</si>
  <si>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</si>
  <si>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</si>
  <si>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</si>
  <si>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</si>
  <si>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</si>
  <si>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</si>
  <si>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</si>
  <si>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</si>
  <si>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</si>
  <si>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</si>
  <si>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</si>
  <si>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</si>
  <si>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</si>
  <si>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</si>
  <si>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</si>
  <si>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</si>
  <si>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</si>
  <si>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</si>
  <si>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</si>
  <si>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</si>
  <si>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</si>
  <si>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</si>
  <si>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</si>
  <si>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</si>
  <si>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</si>
  <si>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</si>
  <si>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</si>
  <si>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</si>
  <si>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</si>
  <si>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</si>
  <si>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</si>
  <si>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</si>
  <si>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</si>
  <si>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</si>
  <si>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</si>
  <si>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</si>
  <si>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</si>
  <si>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</si>
  <si>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</si>
  <si>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</si>
  <si>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</si>
  <si>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</si>
  <si>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</si>
  <si>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</si>
  <si>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</si>
  <si>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</si>
  <si>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</si>
  <si>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</si>
  <si>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</si>
  <si>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</si>
  <si>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</si>
  <si>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</si>
  <si>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</si>
  <si>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</si>
  <si>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</si>
  <si>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</si>
  <si>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</si>
  <si>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</si>
  <si>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</si>
  <si>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</si>
  <si>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</si>
  <si>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</si>
  <si>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</si>
  <si>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</si>
  <si>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</si>
  <si>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</si>
  <si>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</si>
  <si>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</si>
  <si>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</si>
  <si>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</si>
  <si>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</si>
  <si>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</si>
  <si>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</si>
  <si>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</si>
  <si>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</si>
  <si>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</si>
  <si>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</si>
  <si>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</si>
  <si>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</si>
  <si>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</si>
  <si>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</si>
  <si>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</si>
  <si>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</si>
  <si>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</si>
  <si>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</si>
  <si>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</si>
  <si>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</si>
  <si>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</si>
  <si>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</si>
  <si>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</si>
  <si>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</si>
  <si>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</si>
  <si>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</si>
  <si>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</si>
  <si>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</si>
  <si>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</si>
  <si>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</si>
  <si>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</si>
  <si>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</si>
  <si>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</si>
  <si>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</si>
  <si>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</si>
  <si>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</si>
  <si>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</si>
  <si>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</si>
  <si>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</si>
  <si>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</si>
  <si>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</si>
  <si>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</si>
  <si>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</si>
  <si>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</si>
  <si>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</si>
  <si>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</si>
  <si>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</si>
  <si>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</si>
  <si>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</si>
  <si>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</si>
  <si>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</si>
  <si>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</si>
  <si>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</si>
  <si>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</si>
  <si>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</si>
  <si>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</si>
  <si>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</si>
  <si>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</si>
  <si>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</si>
  <si>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</si>
  <si>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</si>
  <si>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</si>
  <si>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</si>
  <si>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</si>
  <si>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</si>
  <si>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</si>
  <si>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</si>
  <si>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</si>
  <si>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</si>
  <si>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</si>
  <si>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</si>
  <si>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</si>
  <si>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</si>
  <si>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</si>
  <si>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</si>
  <si>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</si>
  <si>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</si>
  <si>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</si>
  <si>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</si>
  <si>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</si>
  <si>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</si>
  <si>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</si>
  <si>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</si>
  <si>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</si>
  <si>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</si>
  <si>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</si>
  <si>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</si>
  <si>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</si>
  <si>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</si>
  <si>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</si>
  <si>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</si>
  <si>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</si>
  <si>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</si>
  <si>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</si>
  <si>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</si>
  <si>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</si>
  <si>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</si>
  <si>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</si>
  <si>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</si>
  <si>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</si>
  <si>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</si>
  <si>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</si>
  <si>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</si>
  <si>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</si>
  <si>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</si>
  <si>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</si>
  <si>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</si>
  <si>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</si>
  <si>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</si>
  <si>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</si>
  <si>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</si>
  <si>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</si>
  <si>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</si>
  <si>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</si>
  <si>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</si>
  <si>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</si>
  <si>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</si>
  <si>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</si>
  <si>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</si>
  <si>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</si>
  <si>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</si>
  <si>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</si>
  <si>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</si>
  <si>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</si>
  <si>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</si>
  <si>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</si>
  <si>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</si>
  <si>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</si>
  <si>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</si>
  <si>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</si>
  <si>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</si>
  <si>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</si>
  <si>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</si>
  <si>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</si>
  <si>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</si>
  <si>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</si>
  <si>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</si>
  <si>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</si>
  <si>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</si>
  <si>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</si>
  <si>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</si>
  <si>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</si>
  <si>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</si>
  <si>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</si>
  <si>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</si>
  <si>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</si>
  <si>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</si>
  <si>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</si>
  <si>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</si>
  <si>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</si>
  <si>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</si>
  <si>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</si>
  <si>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</si>
  <si>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</si>
  <si>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</si>
  <si>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</si>
  <si>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</si>
  <si>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</si>
  <si>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</si>
  <si>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</si>
  <si>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</si>
  <si>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</si>
  <si>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</si>
  <si>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</si>
  <si>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</si>
  <si>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</si>
  <si>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</si>
  <si>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</si>
  <si>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</si>
  <si>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</si>
  <si>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</si>
  <si>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</si>
  <si>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</si>
  <si>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</si>
  <si>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</si>
  <si>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</si>
  <si>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</si>
  <si>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</si>
  <si>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</si>
  <si>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</si>
  <si>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</si>
  <si>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</si>
  <si>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</si>
  <si>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</si>
  <si>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</si>
  <si>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</si>
  <si>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</si>
  <si>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</si>
  <si>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</si>
  <si>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</si>
  <si>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</si>
  <si>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</si>
  <si>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</si>
  <si>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</si>
  <si>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</si>
  <si>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</si>
  <si>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</si>
  <si>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</si>
  <si>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</si>
  <si>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</si>
  <si>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</si>
  <si>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</si>
  <si>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</si>
  <si>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</si>
  <si>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</si>
  <si>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</si>
  <si>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</si>
  <si>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</si>
  <si>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</si>
  <si>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</si>
  <si>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</si>
  <si>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</si>
  <si>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</si>
  <si>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</si>
  <si>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</si>
  <si>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</si>
  <si>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</si>
  <si>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</si>
  <si>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</si>
  <si>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</si>
  <si>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</si>
  <si>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</si>
  <si>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</si>
  <si>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</si>
  <si>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</si>
  <si>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</si>
  <si>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</si>
  <si>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</si>
  <si>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</si>
  <si>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</si>
  <si>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</si>
  <si>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</si>
  <si>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</si>
  <si>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</si>
  <si>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</si>
  <si>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</si>
  <si>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</si>
  <si>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</si>
  <si>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</si>
  <si>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</si>
  <si>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</si>
  <si>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</si>
  <si>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</si>
  <si>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</si>
  <si>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</si>
  <si>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</si>
  <si>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</si>
  <si>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</si>
  <si>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</si>
  <si>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</si>
  <si>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</si>
  <si>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</si>
  <si>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</si>
  <si>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</si>
  <si>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</si>
  <si>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</si>
  <si>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</si>
  <si>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</si>
  <si>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</si>
  <si>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</si>
  <si>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</si>
  <si>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</si>
  <si>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</si>
  <si>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</si>
  <si>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</si>
  <si>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</si>
  <si>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</si>
  <si>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</si>
  <si>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</si>
  <si>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</si>
  <si>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</si>
  <si>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</si>
  <si>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</si>
  <si>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</si>
  <si>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</si>
  <si>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</si>
  <si>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</si>
  <si>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</si>
  <si>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</si>
  <si>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</si>
  <si>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</si>
  <si>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</si>
  <si>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</si>
  <si>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</si>
  <si>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</si>
  <si>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</si>
  <si>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</si>
  <si>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</si>
  <si>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</si>
  <si>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</si>
  <si>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</si>
  <si>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</si>
  <si>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</si>
  <si>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</si>
  <si>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</si>
  <si>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</si>
  <si>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</si>
  <si>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</si>
  <si>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</si>
  <si>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</si>
  <si>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</si>
  <si>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</si>
  <si>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</si>
  <si>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</si>
  <si>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</si>
  <si>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</si>
  <si>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</si>
  <si>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</si>
  <si>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</si>
  <si>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</si>
  <si>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</si>
  <si>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</si>
  <si>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</si>
  <si>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</si>
  <si>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</si>
  <si>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</si>
  <si>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</si>
  <si>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</si>
  <si>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</si>
  <si>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</si>
  <si>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</si>
  <si>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</si>
  <si>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</si>
  <si>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</si>
  <si>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</si>
  <si>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</si>
  <si>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</si>
  <si>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</si>
  <si>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</si>
  <si>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</si>
  <si>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</si>
  <si>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</si>
  <si>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</si>
  <si>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</si>
  <si>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</si>
  <si>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</si>
  <si>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</si>
  <si>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</si>
  <si>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</si>
  <si>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</si>
  <si>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</si>
  <si>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</si>
  <si>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</si>
  <si>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</si>
  <si>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</si>
  <si>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</si>
  <si>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</si>
  <si>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</si>
  <si>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</si>
  <si>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</si>
  <si>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</si>
  <si>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</si>
  <si>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</si>
  <si>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</si>
  <si>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</si>
  <si>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</si>
  <si>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</si>
  <si>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</si>
  <si>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</si>
  <si>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</si>
  <si>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</si>
  <si>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</si>
  <si>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</si>
  <si>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</si>
  <si>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</si>
  <si>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</si>
  <si>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</si>
  <si>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</si>
  <si>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</si>
  <si>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</si>
  <si>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</si>
  <si>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</si>
  <si>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</si>
  <si>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</si>
  <si>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</si>
  <si>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</si>
  <si>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</si>
  <si>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</si>
  <si>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</si>
  <si>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</si>
  <si>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</si>
  <si>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</si>
  <si>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</si>
  <si>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</si>
  <si>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</si>
  <si>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</si>
  <si>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</si>
  <si>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</si>
  <si>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</si>
  <si>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</si>
  <si>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</si>
  <si>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</si>
  <si>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</si>
  <si>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</si>
  <si>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</si>
  <si>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</si>
  <si>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</si>
  <si>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</si>
  <si>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</si>
  <si>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</si>
  <si>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</si>
  <si>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</si>
  <si>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</si>
  <si>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</si>
  <si>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</si>
  <si>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</si>
  <si>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</si>
  <si>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</si>
  <si>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</si>
  <si>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</si>
  <si>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</si>
  <si>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</si>
  <si>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</si>
  <si>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</si>
  <si>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</si>
  <si>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</si>
  <si>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</si>
  <si>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</si>
  <si>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</si>
  <si>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</si>
  <si>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</si>
  <si>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</si>
  <si>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</si>
  <si>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</si>
  <si>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</si>
  <si>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</si>
  <si>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</si>
  <si>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</si>
  <si>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</si>
  <si>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</si>
  <si>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</si>
  <si>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</si>
  <si>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</si>
  <si>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</si>
  <si>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 xml:space="preserve">ERASMUS +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</si>
  <si>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</si>
  <si>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</si>
  <si>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</si>
  <si>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</si>
  <si>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</si>
  <si>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</si>
  <si>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</si>
  <si>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</si>
  <si>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</si>
  <si>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 xml:space="preserve">Programma Erasmus+ 
</t>
  </si>
  <si>
    <t>varie</t>
  </si>
  <si>
    <t>Economia blu sostenibile</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</si>
  <si>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</si>
  <si>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</si>
  <si>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FES — Sostegno istituzionale al settore dell'elettricità in Costa d'Avorio</t>
  </si>
  <si>
    <t xml:space="preserve">INSC — Sviluppo di un piano nazionale di smaltimento geologico dei rifiuti radioattivi in Ucraina e relativo calendario di attuazione </t>
  </si>
  <si>
    <t>Miglioramento della visibilità dell'UE tramite una comunicazione efficace</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</si>
  <si>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</si>
  <si>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</si>
  <si>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</si>
  <si>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</si>
  <si>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Programma di lavoro 2018</t>
  </si>
  <si>
    <t>Programma di lavoro 2018-2020</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</si>
  <si>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</si>
  <si>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</si>
  <si>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</si>
  <si>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</si>
  <si>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</si>
  <si>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FES — Assistenza tecnica al ministero delle Finanze per l'attuazione del programma di sostegno alla gestione delle finanze pubbliche a favore del Ghana</t>
  </si>
  <si>
    <t xml:space="preserve">AMIF-2017-AG-INTE-01: Integrazione dei migranti </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</si>
  <si>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</si>
  <si>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</si>
  <si>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</si>
  <si>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</si>
  <si>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</si>
  <si>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</si>
  <si>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</si>
  <si>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</si>
  <si>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Partenariati strategici di cluster europei per investimenti di specializzazione intelligente</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</si>
  <si>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</si>
  <si>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</si>
  <si>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</si>
  <si>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</si>
  <si>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Supporto alla crescita della consapevolezza e a campagne promozionali sui rischi della migrazione irregolare in Paesi Terzi selezionati</t>
  </si>
  <si>
    <t xml:space="preserve"> INDUCEMENT PRIZE: BIG DATA TECHNOLOGIES</t>
  </si>
  <si>
    <t>Centro di risorse per le organizzazioni della società civile in Montenegro</t>
  </si>
  <si>
    <t>La Commissione europea ha pubblicato il draft programme del pilota European Innovation Council nel quadro di Horizon 2020 per il periodo 2018/2020</t>
  </si>
  <si>
    <t>Programma tematico per le organizzazioni della società civile - Paraguay</t>
  </si>
  <si>
    <t>Sostegno alle misure informative riguardanti la politica agricola comune del 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</si>
  <si>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</si>
  <si>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</si>
  <si>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</si>
  <si>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</si>
  <si>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</si>
  <si>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CORDA - Servizi di supporto al funzionamento e all'evoluzione del nodo di accesso ai dati di riferimento Copernico</t>
  </si>
  <si>
    <t>Promozione dei prodotti agricoli</t>
  </si>
  <si>
    <t>L'evento annuale sulle ICT organizzato dalla Commissione si terrà a Vienna fra il 4 e il 6 dicembre 2018</t>
  </si>
  <si>
    <t>Gemellaggi di città</t>
  </si>
  <si>
    <t>Reti di città</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</si>
  <si>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</si>
  <si>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</si>
  <si>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</si>
  <si>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</si>
  <si>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</si>
  <si>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t>Ideas from Europe development and scaling</t>
  </si>
  <si>
    <t>Prima call per progetti standard</t>
  </si>
  <si>
    <t>EIT- KICS</t>
  </si>
  <si>
    <t>UCPM</t>
  </si>
  <si>
    <t>Prevenzione nella protezione civile e nell'inquinamento marino</t>
  </si>
  <si>
    <t>Contrabbando</t>
  </si>
  <si>
    <t>Il Consiglio ha adottato conclusioni sull'"indagine annuale sulla crescita" della Commissione e sulla "relazione meccanismo di allerta".</t>
  </si>
  <si>
    <t>INTERREG- Central Europe</t>
  </si>
  <si>
    <t>Salute- 2018</t>
  </si>
  <si>
    <t>Sostegno alla società civile camerunense al contributo per una crescita inclusiva duratura</t>
  </si>
  <si>
    <t>CSO-DLA</t>
  </si>
  <si>
    <t>Invito a presentare proposte di sovvenzioni d'azione ai sensi 2018 programma di lavoro diritti, uguaglianza e cittadinanza</t>
  </si>
  <si>
    <t>Valutazione delle norme di commercializzazione (contenute nel regolamento OCM, le "Breakfast Directives " e la legislazione secondaria dell'OCM)</t>
  </si>
  <si>
    <t>Turchia a sostegno dei difensori dei diritti umani: facilitazioni alla società civile e programma dei Media</t>
  </si>
  <si>
    <t>Sostegno dello sviluppo democratico a livello subnazionale in Cambogia</t>
  </si>
  <si>
    <t>NP-SNDD</t>
  </si>
  <si>
    <t>Centro tematico europeo sulla diversità biologica</t>
  </si>
  <si>
    <t xml:space="preserve">Centro tematico europeo sull'inquinamento atmosferico, trasporto, rumore e inquinamento industriale </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</si>
  <si>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</si>
  <si>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</si>
  <si>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</si>
  <si>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</si>
  <si>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KA3 – Sostegno alla riforma delle politiche
Qualifiche comuni nel campo dell’istruzione e della formazione professionale (IFP)</t>
  </si>
  <si>
    <t>Bando di gara per l'esternalizzazione della valutazione del sistema, delle operazioni e dei conti del programma ESPON 2020</t>
  </si>
  <si>
    <t>Carta Erasmus per l'istruzione superiore 2014-2020</t>
  </si>
  <si>
    <t>Torneo per l'innovazione sociale</t>
  </si>
  <si>
    <t>Internal Security Fund Borders and Visa</t>
  </si>
  <si>
    <t>Invito a presentare proposte per gli Stati membri dell'UE a sostegno del miglioramento della sorveglianza delle frontiere</t>
  </si>
  <si>
    <t>Supporto alla formazione</t>
  </si>
  <si>
    <t>FEAMP</t>
  </si>
  <si>
    <t>Rafforzamento delle capacità nel campo dell'educazione superiore 2018</t>
  </si>
  <si>
    <t>Città e spazi culturali creativi</t>
  </si>
  <si>
    <t>Europa creativa</t>
  </si>
  <si>
    <t>Gestione acqua 2018</t>
  </si>
  <si>
    <t>Sistemi agricoli 2018</t>
  </si>
  <si>
    <t>Catena valore agro-alimentare 2018</t>
  </si>
  <si>
    <t>Multi-topic 2018</t>
  </si>
  <si>
    <t>Deployment - Call</t>
  </si>
  <si>
    <t>BBI</t>
  </si>
  <si>
    <t>ENIAC</t>
  </si>
  <si>
    <t>SPIRE</t>
  </si>
  <si>
    <t xml:space="preserve">
 Invito a presentare proposte sull'innovazione sociale e le riforme nazionali: strategie innovative di conciliazione vita-lavoro per facilitare la riconciliazione delle responsabilità professionali e di cura</t>
  </si>
  <si>
    <t>Valutazione del rischio da parte della polizia sulla violenza del partner contro le donne</t>
  </si>
  <si>
    <t>Accordi quadro nella categoria dei media</t>
  </si>
  <si>
    <t>PRIMA</t>
  </si>
  <si>
    <t>Human Development</t>
  </si>
  <si>
    <t>Rafforzamento del ruolo della società civile nel processo di governance democratica e della protezione dei diritti dell'uomo nella Repubblica del Congo</t>
  </si>
  <si>
    <t>Adozione di EGNOS nel settore dell'aviazione</t>
  </si>
  <si>
    <t>EGNOS programme</t>
  </si>
  <si>
    <t xml:space="preserve">
Africa Subsahariana: SUPPORTO PER INIZIATIVE DI ATTORI NON STATALI PER CONTRIBUIRE AL MIGLIORAMENTO DELL'ACCESSO AL DIRITTO E ALLA GIUSTIZIA DEI CITTADINI, IN PARTICOLARE DONNE, DETENZIONE E MINORI</t>
  </si>
  <si>
    <t>AEBR</t>
  </si>
  <si>
    <t>Alleanza mauritana per il sostegno al cambiamento climatico alle iniziative locali di adattamento e mitigazione</t>
  </si>
  <si>
    <t>Invito regionale a proposte Africa occidentale finanziato nell'ambito dello Strumento per la stabilità e la pace (IcSP), articolo 4, Scheda di azione che sostiene gli attori della società civile, programma annuale 2017</t>
  </si>
  <si>
    <t>IcSP Annual Program</t>
  </si>
  <si>
    <t>Asia e Asia Centrale</t>
  </si>
  <si>
    <t>Programma di lavoro LIFE 2018-2020</t>
  </si>
  <si>
    <t xml:space="preserve"> La Commissione ha pubblicato il programma di lavoro multiannuale per LIFE per il periodo 2018-2020</t>
  </si>
  <si>
    <t>BEI</t>
  </si>
  <si>
    <t>Programma di riforma del settore idrico e delle misure igienico-sanitarie (WSSSRP) III - Nigeria</t>
  </si>
  <si>
    <t>tender</t>
  </si>
  <si>
    <t xml:space="preserve">Jean Monnet - Attività 2018 </t>
  </si>
  <si>
    <t>Sviluppo di capacità imprenditoriali per giovani migranti</t>
  </si>
  <si>
    <t>EIBURS -  Borse di studio per università o centri di ricerca sul tema "Effetti economici di una politica di sicurezza e di difesa congiunta"</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</si>
  <si>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</si>
  <si>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</si>
  <si>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</si>
  <si>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ECSEL-2018-2-Research and Innovation Action (DUE FASI)</t>
  </si>
  <si>
    <t>ECSEL-2018-1-Innovation Action  (DUE FASI)</t>
  </si>
  <si>
    <t>eIdentification &amp; eSignature</t>
  </si>
  <si>
    <t xml:space="preserve">Safer Internet </t>
  </si>
  <si>
    <t>SUD-AFRICA: PARTENARIATO ECONOMICO STRATEGICO</t>
  </si>
  <si>
    <t>Sostegno per la produzione dei film 2018</t>
  </si>
  <si>
    <t>Alleanze settoriali per le competenze 2018</t>
  </si>
  <si>
    <t>Alleanze per la conoscenza 2018</t>
  </si>
  <si>
    <t xml:space="preserve">Memoria europea </t>
  </si>
  <si>
    <t>Proggetti per la spcietà civile</t>
  </si>
  <si>
    <t>Asylum migration and integration fund</t>
  </si>
  <si>
    <t>Kenya (Kenia)-Nairobi: Programma di supporto tecnico (TSP-3)</t>
  </si>
  <si>
    <t>Attori non statali e autorità locali</t>
  </si>
  <si>
    <t>Union Civil Protection Mechanism Exercises</t>
  </si>
  <si>
    <t>Sostegno alla visibilità e alle comunicazioni nell'ambito della cooperazione tra UE e la Repubblica democratica popolare del Laos in materia di nutrizione e istruzione</t>
  </si>
  <si>
    <t xml:space="preserve">
 Invito a presentare proposte sull'innovazione sociale e le riforme nazionali: protezione sociale e supporto alle riforme nazionali</t>
  </si>
  <si>
    <t xml:space="preserve">Partenariati VET-business sull'apprendimento basato sul lavoro e l'apprendistato- Armenia </t>
  </si>
  <si>
    <t>Programma tematico per le organizzazioni della società civile: Venezuela</t>
  </si>
  <si>
    <t xml:space="preserve">EIB </t>
  </si>
  <si>
    <t>Rafforzamento del contesto imprenditoriale e della competitività del settore privato del Montenegro</t>
  </si>
  <si>
    <t>Pre-accession countries / New Member States</t>
  </si>
  <si>
    <t>Supporto del partenariato europeo per l'innovazione in materia di risorse idriche</t>
  </si>
  <si>
    <t>Invito a presentare progetti contro il cybercrime</t>
  </si>
  <si>
    <t>Internal Security Fund Police</t>
  </si>
  <si>
    <t>Caraibi: CHIAMATA LOCALE PER PROPOSTE DI PROGRAMMA DI SUPPORTO PER LA RIFORMA DELLA PUBBLICA AMMINISTRAZIONE E DELLA QUALITÀ DEL SERVIZIO PUBBLICO (PARAP II)</t>
  </si>
  <si>
    <t>Burkina Faso - Programma di popolazione</t>
  </si>
  <si>
    <t>Promozione dello sviluppo dell'economia locale in Ghana</t>
  </si>
  <si>
    <t xml:space="preserve"> 04/01/2018</t>
  </si>
  <si>
    <t xml:space="preserve"> 08/03/2018</t>
  </si>
  <si>
    <t>Progetti integrati nell'ambito dei sotto programmi Ambiente e Azioni per il clima</t>
  </si>
  <si>
    <t xml:space="preserve"> 15/03/2018</t>
  </si>
  <si>
    <t>Il Programma Italia/Francia Marittima 2014-2020 ha elaborato un Documento di posizione sul futuro della cooperazione territoriale marittima post 2020.</t>
  </si>
  <si>
    <t>Coinvolgimento dei cittadini nella democrazia e nella reintegrazione dei detenuti nelle strutture per la correzione in Zambia</t>
  </si>
  <si>
    <t>Tunisia: Rafforzare il ruolo della società civile nel sostenere le autorità locali e misurarne le prestazioni</t>
  </si>
  <si>
    <t>Addis Abeba — Etiopia: Assistenza tecnica all'iniziativa politica e regolamentare per l'Africa digitale (PRIDA)</t>
  </si>
  <si>
    <t>Sostegno alle iniziative della società civile che contribuiscono all'accesso alla giustizia, al rispetto dei diritti dei detenuti e alla lotta alla corruzione e al riciclaggio di denaro, al rispetto dei diritti dei minori in Senegal</t>
  </si>
  <si>
    <t>Serbia: Sviluppo di servizi innovativi e integrati per i giovani e modelli di inclusione attiva</t>
  </si>
  <si>
    <t>Turchia-Ankara: IPA - Assistenza tecnica al dialogo interculturale UE–Turchia</t>
  </si>
  <si>
    <t>Pilot Projects and Preparatory Actions</t>
  </si>
  <si>
    <t>Previsione delle tecnologie strategiche</t>
  </si>
  <si>
    <t>TECNOLOGIE DI PROGETTAZIONE ELETTRONICA PER APPLICAZIONI DI DIFESA</t>
  </si>
  <si>
    <t>Effetti</t>
  </si>
  <si>
    <t>Accordi quadro di partenariato nel settore dei media</t>
  </si>
  <si>
    <t>20'/03/2018</t>
  </si>
  <si>
    <t>(WSSSRP) III - Nigeria Sovvenzioni per servizi igienico-sanitari</t>
  </si>
  <si>
    <t>IVY - INTERREG volunteer Youth program</t>
  </si>
  <si>
    <t>ERC - Consolidator Grant Secondo invito: Forum europeo multi-stakeholder sul nuovo mandato per l'Electronic Invoicing</t>
  </si>
  <si>
    <t>Centro nazionale delle risorse per la società civile in Albania</t>
  </si>
  <si>
    <t>Invito a presentare proposte nell'ambito del programma di lavoro pluriennale per la concessione di aiuti finanziari nel settore delle infrastrutture energetiche transeuropee nell'ambito del meccanismo per collegare l'Europa per il periodo 2014-2020</t>
  </si>
  <si>
    <t>Azione chiave 3: sostegno alle riforme delle politiche
Inclusione sociale e valori comuni: il contributo nei settori dell’istruzione, della formazione e della gioventù</t>
  </si>
  <si>
    <t>Sostegno alle organizzazioni della società civile e alle autorità locali (CSO-LA) nella Repubblica di Moldova</t>
  </si>
  <si>
    <t>"Direttiva quadro sulla strategia marina - Secondo ciclo: attuazione della nuova decisione GES e programmi di misure"</t>
  </si>
  <si>
    <t>Kirghizistan: Migliorare i contributi delle autorità locali alla governance e ai processi di sviluppo</t>
  </si>
  <si>
    <t>Sviluppo di PMI europee in attività internazionali attraverso reti di PMI</t>
  </si>
  <si>
    <t>eArchiving</t>
  </si>
  <si>
    <t>Non-state actors and local authorities</t>
  </si>
  <si>
    <t>Costa d'Avorio: Promuovere la democrazia, il buon governo e lo sviluppo inclusivo attraverso un maggiore contributo della società civile e delle autorità locali</t>
  </si>
  <si>
    <t>Invito a presentare proposte: cure di qualità per i bambini e deistituzionalizzazione</t>
  </si>
  <si>
    <t>Campagna regionale per prevenire e combattere la violenza contro donne e ragazze nei paesi del vicinato meridionale</t>
  </si>
  <si>
    <t>EU4Justice - Sostegno alla lotta contro la criminalità organizzata e la corruzione in Bosnia-Erzegovina</t>
  </si>
  <si>
    <t>Bandi nei settori dei media</t>
  </si>
  <si>
    <t xml:space="preserve">EIGE </t>
  </si>
  <si>
    <t>INTERREG ITALIA - SLOVENIA</t>
  </si>
  <si>
    <t>BANDO PER PROGETTI STRATEGICI</t>
  </si>
  <si>
    <t>INTERREG ADRION</t>
  </si>
  <si>
    <t xml:space="preserve">seconda call: all'Asse prioritario 2 - Regione sostenibile </t>
  </si>
  <si>
    <t>PARTECIPARE ALLA GOVERNANCE DEMOCRATICA DELLA SICUREZZA DEL TERRENO RURALE IN CÔTE D IVOIRE</t>
  </si>
  <si>
    <t>Organizzazioni della società civile e autorità locali Chiamate locali Bolivia</t>
  </si>
  <si>
    <t>Aiuti al programma di sradicamento Tailandia</t>
  </si>
  <si>
    <t>Sostegno dell'UE alla protezione civile in Bosnia-Erzegovina</t>
  </si>
  <si>
    <t>Promozione delle opere europee online</t>
  </si>
  <si>
    <t>Supporto ai progetti di traduzione letteraria 2018</t>
  </si>
  <si>
    <t>Assistenza tecnica e sviluppo delle capacità 2018</t>
  </si>
  <si>
    <t>Premio h2020 per riuso anidride carbonica</t>
  </si>
  <si>
    <t>Interreg North-West Europe 2014-2020 - 7th call for proposals</t>
  </si>
  <si>
    <t>CSA FOR LIGHTHOUSE INITIATIVE INDUSTRY 4.E</t>
  </si>
  <si>
    <t>CSA FOR LIGHTHOUSE INITIATIVE MOBILITY.E</t>
  </si>
  <si>
    <t>Dialoghi della società civile transatlantica della gioventù UE-Canada</t>
  </si>
  <si>
    <t>environment</t>
  </si>
  <si>
    <t>miglioramento della copertura forestale in Mali</t>
  </si>
  <si>
    <t>programma di sovvenzioni per il dialogo UE-Turchia</t>
  </si>
  <si>
    <t>2017 CEF - Blending Call for Proposals</t>
  </si>
  <si>
    <t>2017 CEF - Transport SESAR Call for Proposals</t>
  </si>
  <si>
    <t>Russia: Aumentare la consapevolezza del cambiamento climatico tra i giovani delle regioni della dimensione settentrionale</t>
  </si>
  <si>
    <t>PPP bioindustrie</t>
  </si>
  <si>
    <t>Vicinato</t>
  </si>
  <si>
    <t>Rafforzamento delle organizzazioni della società civile ad Haiti</t>
  </si>
  <si>
    <t>Supporto alle autorità locali in Georgia 2018</t>
  </si>
  <si>
    <t>Contributo al rafforzamento della protezione e del rispetto dei diritti umani e delle libertà fondamentali in Angola</t>
  </si>
  <si>
    <t>EaSI EURES</t>
  </si>
  <si>
    <t xml:space="preserve">
Partenariati transfrontalieri e sostegno alla cooperazione per la mobilità all'interno dell'UE e nei paesi SEE </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</si>
  <si>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</si>
  <si>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Azione chiave 3: sostegno alle riforme politiche European Youth together</t>
  </si>
  <si>
    <t>link</t>
  </si>
  <si>
    <t>Progetti preparatori  sottoprogramma Ambiente</t>
  </si>
  <si>
    <t>Progetti integrati sottoprogramma ambiente e Azioni per il Clima</t>
  </si>
  <si>
    <t>Progetti tradizionali sottoprogramma Ambiente</t>
  </si>
  <si>
    <t xml:space="preserve">Progetti tradizionali sottoprogramma Azioni per il Clima </t>
  </si>
  <si>
    <t>Progetti di Assistenza tecnica sotto programma Ambiente e Azioni per il clima</t>
  </si>
  <si>
    <t>Assistenza agli SM nell'implementazione dell'articolo 7.3 della Direttiva 2014/94/EU (Comparazione dei prezzi della benzina)</t>
  </si>
  <si>
    <t>Collazione dei dati relativa al rifornimento dei distributori di carburante alternativo e dei codici di identificazione unici relativi agli attori dell'E-mobilità</t>
  </si>
  <si>
    <t>Concept note: 05/09/2018- Proposta finale : 14/03/2019</t>
  </si>
  <si>
    <t>Concept note:12/14 Giugno 2018 - Proposta finale:Fine Gennaio 2019</t>
  </si>
  <si>
    <r>
      <t xml:space="preserve">Il 27  ottobre 2017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</si>
  <si>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Centro risorse per le Organizzazioni della società civile in Serbia</t>
  </si>
  <si>
    <t>Supporto alle organizzazioni della societa civile in Egitto</t>
  </si>
  <si>
    <t xml:space="preserve">Supporto alla riforma di polizia in Kossovo </t>
  </si>
  <si>
    <t xml:space="preserve">Il 20 aprile 2018 è stata pubblicata la relazione trimestrale sull'Unione economica e monetaria e il mercato unico europeo. </t>
  </si>
  <si>
    <t>Lancio dell'iniziativa EYE GLOBAL 2018- 2010 con 3 nuove destinazioni (Israele, USA,Singapore)</t>
  </si>
  <si>
    <t xml:space="preserve">
Strumento europeo per la democrazia e i diritti umani (EIDHR) - Sostenere le azioni delle organizzazioni della società civile per promuovere i diritti umani, la buona governance e l'uguaglianza di genere nello Swaziland</t>
  </si>
  <si>
    <t xml:space="preserve">
Migliorare il contributo del CSO alla governance e ai processi di sviluppo: protezione per i giovani a rischio; giovani imprenditori nel settore agricolo e violenza di genere.</t>
  </si>
  <si>
    <t>Strumento Europeo per la Democrazia e i Diritti Umani- Bosnia Erzegovina</t>
  </si>
  <si>
    <t xml:space="preserve">
Supporto alla ricerca e al dialogo politico nel settore della governance politica e fiscale - Tanzania</t>
  </si>
  <si>
    <t xml:space="preserve">La DG Salute ha lanciato il portale per la condivisione delle best practices </t>
  </si>
  <si>
    <t>Il programma Interact ha lanciato la piattaforma on line di e-learning</t>
  </si>
  <si>
    <t>Supporto a servizi di traduzione</t>
  </si>
  <si>
    <t>KOSOVO- Supporto ai partenariati e alle reti CSO</t>
  </si>
  <si>
    <t>Automated Translation</t>
  </si>
  <si>
    <t>e-delivery</t>
  </si>
  <si>
    <t>e-invoicing</t>
  </si>
  <si>
    <t>Public open data</t>
  </si>
  <si>
    <t>Mozambique: partecipazione e monitoraggio delle politiche pubbliche nella gestione delle risorse naturali e lotta contro la violenza di genere</t>
  </si>
  <si>
    <t>Organizzazioni della società civile e autorità locali - Timor Est</t>
  </si>
  <si>
    <t>Sostegno a misure di informazione relative alla politica di coesione dell'UE</t>
  </si>
  <si>
    <t xml:space="preserve">Supporto alla Società civile in Lesotho </t>
  </si>
  <si>
    <t>La promozione della connettività internet nelle comunità locali: WiFi4EU</t>
  </si>
  <si>
    <t>Quarta call for project Interreg Europe</t>
  </si>
  <si>
    <t>Transport annual call</t>
  </si>
  <si>
    <t>CEF TELECOM - Cyber Security</t>
  </si>
  <si>
    <t>Accelerazione della modernizzazione industriale attraverso il miglioramento del supporto per gli strumenti di dimostrazione pan - europea - il caso 3d printing</t>
  </si>
  <si>
    <t>EIC Horizon Prize for "Blockchains for Social Good"</t>
  </si>
  <si>
    <t>Progetto pilota per le industrie culturali e creative</t>
  </si>
  <si>
    <t xml:space="preserve">
Supporto per l'implementazione di valutazioni delle competenze nell'implementazione dei "Percorsi Upskilling" </t>
  </si>
  <si>
    <t>EASI programme</t>
  </si>
  <si>
    <t xml:space="preserve">E' stato pubblicato il report 2018 sull'attuazione del processo di Bologna </t>
  </si>
  <si>
    <t>Invito a presentare proposte sul rafforzamento delle capacità nel settore dei diritti dei bambini-messa in atto di solidi meccanismi integrati nazionali o regionali per sostenere l'invecchiamento dei figli/assistenza alla partenza</t>
  </si>
  <si>
    <t>Cinema Creative Networks</t>
  </si>
  <si>
    <t>Implementazione di migliori pratiche per la promozione della salute, la prevenzione di malattie non comunicabili e la riduzione di disuguaglianze nell'ambito della salute</t>
  </si>
  <si>
    <t>Scambi e mobilità nello sport</t>
  </si>
  <si>
    <t>Progetto pilota: tutela dei cimiteri ebraici europei</t>
  </si>
  <si>
    <t>Azioni per le organizzazioni della società civile nei Paesi partner - Iran</t>
  </si>
  <si>
    <t>Capacità per l'impiego e l'inclusione sociale: promozione di iniziative di imprenditoria sociale sostenibile per una maggiore inclusione dei gruppi svantaggiati e delle persone ai margini della società - Giordania</t>
  </si>
  <si>
    <t>Appoggio al settore della sanità a livello locale in Tunisia</t>
  </si>
  <si>
    <t>SPORT</t>
  </si>
  <si>
    <t>Organizzazioni della società civile nella ricerca e innovazione per lo sviluppo sostenibile Ghana</t>
  </si>
  <si>
    <t>Rafforzare la partecipazione dei cittadini alla buona governance subnazionale (locale e provinciale) nel contesto del nuovo sistema federale in Nepal</t>
  </si>
  <si>
    <t xml:space="preserve">
Distacco dei lavoratori: miglioramento
della cooperazione amministrativa e
dell'accesso alle informazioni </t>
  </si>
  <si>
    <t>Borsa di studio per la pubblica amministrazione - PASS</t>
  </si>
  <si>
    <t>Sostegno al turismo transnazionale legato alle industrie culturali e creative</t>
  </si>
  <si>
    <t>DG Employment</t>
  </si>
  <si>
    <t>EU - OSHA</t>
  </si>
  <si>
    <t>EUROFOUND</t>
  </si>
  <si>
    <t>Promozione dei valori europei attraverso iniziative sportive a livello comunale</t>
  </si>
  <si>
    <t xml:space="preserve">
Attività nel campo del lavoro sommerso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</si>
  <si>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</si>
  <si>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</si>
  <si>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</si>
  <si>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</si>
  <si>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 xml:space="preserve">EAC  </t>
  </si>
  <si>
    <t xml:space="preserve"> 01/06/2021</t>
  </si>
  <si>
    <t xml:space="preserve">Il 15/06/18 la Commissione Europea ha lanciato ufficialmente l'European AI Alliance - un forum di discussione attraverso una piattaforma on line interamente dedicato all'intelligenza artificiale, per discutere sui suoi sviluppi e impatti futuri. </t>
  </si>
  <si>
    <t>CEF Energy call for proposals</t>
  </si>
  <si>
    <t>"REACTIVATE"
Programma di mobilità  professionale intra-UE per
disoccupati oltre i 35 anni</t>
  </si>
  <si>
    <t>Copernicus Prize</t>
  </si>
  <si>
    <t xml:space="preserve">
Miglioramento dell'expertise nel settore delle relazioni industriali</t>
  </si>
  <si>
    <t xml:space="preserve"> EIC Horizon Prize "European Space launch low cost"</t>
  </si>
  <si>
    <t>Programma di crescita agricola dello Zimbabwe: Trasformare la salute degli animali e il sistema sanitario e fitosanitario (SPS) / sicurezza alimentare dello Zimbabwe per il futuro</t>
  </si>
  <si>
    <t xml:space="preserve">
Fornire prove e analisi a sostegno delle decisioni sulla copertura sanitaria universale nel Burkina Faso</t>
  </si>
  <si>
    <t xml:space="preserve"> Networks of Towns 2018 - Round 2</t>
  </si>
  <si>
    <t xml:space="preserve"> 03/09/2018</t>
  </si>
  <si>
    <t xml:space="preserve"> RFCS--02- 2018: Steel </t>
  </si>
  <si>
    <t>RFCS-01_2018:Coal</t>
  </si>
  <si>
    <t>Programma di mobilità per artisti e/o professionisti della cultura</t>
  </si>
  <si>
    <t>MFF</t>
  </si>
  <si>
    <t>Ottava call</t>
  </si>
  <si>
    <t xml:space="preserve">
Promozione delle cooperative di collaboratori domestici e promozione di schemi di voucher </t>
  </si>
  <si>
    <t>Progetto Pilota Empl</t>
  </si>
  <si>
    <t>SOVVENZIONI  PER IL FUNZIONAMENTO
DELLE ORGANIZZAZIONI DEI CONSUMATORI DELL'UNIONE NEL RAPPRESENTARE GLI INTERESSI DEI CONSUMATOR</t>
  </si>
  <si>
    <t>CEF TELECOM - e-health</t>
  </si>
  <si>
    <t>CEF TELECOM - e-procurement</t>
  </si>
  <si>
    <t>CEF TELECOM - European e-justice portal</t>
  </si>
  <si>
    <t>CEF TELECOM - On line dispute resolution</t>
  </si>
  <si>
    <t>European Social Fund Pilot Joint Action Plan</t>
  </si>
  <si>
    <t>Curriculum comune per i capitani di piccole navi commerciali</t>
  </si>
  <si>
    <t>Insieme contro il traffico di esseri umani - Cipro</t>
  </si>
  <si>
    <t>Cofinanziamento dei consorzi a favore degli appalti pubblici in tema di innovazione</t>
  </si>
  <si>
    <t>Bando mirato per Progetti Strategici N°6 2018</t>
  </si>
  <si>
    <t>Programma a favore della popolazione - Burkina Faso</t>
  </si>
  <si>
    <t>Supporto al miglioramento della sorveglianza dei confini grazie al rafforzamento della cooperazione fra gli Stati membri nell'ambito di EUROSUR, compresa, se del caso, la cooperazione coi Paesi Terzi (specialmente Paesi del vicinato)</t>
  </si>
  <si>
    <t>Prediagnostica sulla proprietà intellettuale e miglioramento dell'accesso alla tutela dei brevetti per le PMI innovative europee</t>
  </si>
  <si>
    <t>Miglioramento della conoscenza dei temi dello sviluppo e promozione  dell'educazione allo sviluppo nell'Unione europea - Multi paese</t>
  </si>
  <si>
    <t xml:space="preserve"> 19/07/2018</t>
  </si>
  <si>
    <t xml:space="preserve">
Strumento europeo per la democrazia e i diritti umani (EIDHR) - Indonesia</t>
  </si>
  <si>
    <t>Azioni comuni di rafforzamento per la sorveglianza di mercato dei prodotti nell'Unione - Lotta ai prodotti non conformi nel mercato interno Ue</t>
  </si>
  <si>
    <t xml:space="preserve"> 10/09/2018</t>
  </si>
  <si>
    <t>WeAre#EuropeForCulture</t>
  </si>
  <si>
    <t>INFODAY</t>
  </si>
  <si>
    <t>Dialogo strutturato nel settore della cultura</t>
  </si>
  <si>
    <t xml:space="preserve"> 19/09/2018</t>
  </si>
  <si>
    <t>Organizzazioni del programma tematico della società civile e delle autorità locali in Honduras</t>
  </si>
  <si>
    <t>Bandi a favore dei network europei firlmatari di accordi quadro di partenariato per il periodo 2018/2021 e attivi nei settori dell'inclusione sociale e della riduzione della povertà, o della microfinanza e della finanza per l'impresa sociale</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</si>
  <si>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</si>
  <si>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</si>
  <si>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</si>
  <si>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</si>
  <si>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</si>
  <si>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</si>
  <si>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Supporto ad agenti di vendita 2018</t>
  </si>
  <si>
    <t>Bandi nel settore dei media</t>
  </si>
  <si>
    <t>Cofinanziamento di azioni di comunicazione in supporto alle elezioni europee 2019</t>
  </si>
  <si>
    <t>Key Action 3 - Supporto alle riforme delle politiche - Iniziative per l'innovazione - Sperimentazione delle politiche europee</t>
  </si>
  <si>
    <t>Sviluppo della prossima generazione delle tecnologie di energia rinnovabile</t>
  </si>
  <si>
    <t xml:space="preserve">Ottimizzazione della manifattura e delle operazioni di sistema </t>
  </si>
  <si>
    <t xml:space="preserve">Progetto European Light Industries Innovation and Technology (ELIIT) </t>
  </si>
  <si>
    <t>Competenze High Tech per l'industria: promozione di nuovi servizi e creazione di occupazione</t>
  </si>
  <si>
    <t>Supporto alla resilienza per il sostentamento sostenibile - Kenya</t>
  </si>
  <si>
    <t>Aumento del contributo delle Associazioni cambogiane o delle Autorità locali alla buona governance e allo sviluppo a livello subnazionale - Cambogia</t>
  </si>
  <si>
    <t>Programma di cooperazione transfrontaliere Kosovo - Macedonia nel quadro dei finanziamenti IPA II 2014/2015</t>
  </si>
  <si>
    <t xml:space="preserve">EAC </t>
  </si>
  <si>
    <t>European Solidarity Corps 2018</t>
  </si>
  <si>
    <t xml:space="preserve">L'EHTEL 2018 Symposium, dedicato ai membri della comunità e-health - si svolgerà il 3-4 dicembre 2018 a Bruxelles </t>
  </si>
  <si>
    <t>PORTALE BEST PRACTICES SALUTE PUBBLICA</t>
  </si>
  <si>
    <t>Formazione regionale e programma di supporto in favore del miglioramento della qualità e della progfessionalità nel giornalismo - Multipaese</t>
  </si>
  <si>
    <t>Urbayiti: governance e resilienze urbane - Haiti</t>
  </si>
  <si>
    <t>ERC Sinergy Grant</t>
  </si>
  <si>
    <t>Your first EURES Job</t>
  </si>
  <si>
    <t>EASI</t>
  </si>
  <si>
    <t xml:space="preserve"> 04/09/2018</t>
  </si>
  <si>
    <t>Sanità</t>
  </si>
  <si>
    <t>Varie Scadenze</t>
  </si>
  <si>
    <t>FONTI</t>
  </si>
  <si>
    <t>Terza call</t>
  </si>
  <si>
    <t>OCCUPAZIONE E POLITICHE SOCIALI</t>
  </si>
  <si>
    <t>SOCIETA' INFO</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</si>
  <si>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</si>
  <si>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</si>
  <si>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</si>
  <si>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</si>
  <si>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</si>
  <si>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</si>
  <si>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</si>
  <si>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</si>
  <si>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</si>
  <si>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</si>
  <si>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</si>
  <si>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</si>
  <si>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</si>
  <si>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NUOVE CALL 2019</t>
  </si>
  <si>
    <t>Alcune Call nel settore dell'Efficienza Energetica saranno pubblicate a Marzo 2019</t>
  </si>
  <si>
    <t>America Latina</t>
  </si>
  <si>
    <t>EUROSAN-INNOVA: Sostegno allo sviluppo dell'innovazione nella sicurezza alimentare nutrizionale in Honduras</t>
  </si>
  <si>
    <t>Sviluppo delle capacità per le Capitali europee della cultura</t>
  </si>
  <si>
    <t>Rapporto di Attuazione del Processo di Bologna 2020</t>
  </si>
  <si>
    <t>IPA - Assistenza tecnica e supervisione per il progetto di approvvigionamento idrico a Trebisonda</t>
  </si>
  <si>
    <t>Contratto quadro unico per la fornitura di servizi di sostegno alla gestione di gruppi di esperti nel settore della salute (pubblica)</t>
  </si>
  <si>
    <t xml:space="preserve">Sovvenzioni ai partner per capacity-building e knowledge transfer </t>
  </si>
  <si>
    <t>Palestina: Sviluppo del territorio e delle pratiche di agricoltura sostenibile</t>
  </si>
  <si>
    <t xml:space="preserve"> Egitto: Innovazione per la crescita inclusiva e la creazione di posti di lavoro</t>
  </si>
  <si>
    <t>Tender - Malawi-Lilongwe: Assistenza tecnica al programma di nutrizione "Afikepo" in Malawi</t>
  </si>
  <si>
    <t>Startup Europe for Growth and Innovation Radar</t>
  </si>
  <si>
    <t>An empowering, inclusive Next Generation Internet</t>
  </si>
  <si>
    <t>Evoluzione a lungo termine della rete 5G</t>
  </si>
  <si>
    <t>Internet di Nuova Generazione - Open Internet Initiative</t>
  </si>
  <si>
    <t>Collaborazione EU-US sull'Internet di Nuova Generazione</t>
  </si>
  <si>
    <t>Cloud Computing</t>
  </si>
  <si>
    <t>Robotics Core Technologies</t>
  </si>
  <si>
    <t>Robotics in Application Areas</t>
  </si>
  <si>
    <t>Nanoelettronica non convenzionale</t>
  </si>
  <si>
    <t>Application driven photonics components</t>
  </si>
  <si>
    <t>Photonics Manufacturing Pilot Lines for Photonic Components and Devices</t>
  </si>
  <si>
    <t>Computing technologies and engineering methods for cyber-physical systems of systems</t>
  </si>
  <si>
    <t>Sostegno all'emersione dei mercati di dati e un'economia dei dati</t>
  </si>
  <si>
    <t>SEDIA</t>
  </si>
  <si>
    <t>Creative Europe</t>
  </si>
  <si>
    <t>Sostegno ai progetti di cooperazione 2019</t>
  </si>
  <si>
    <t>Sostegno all'educazione cinematografica</t>
  </si>
  <si>
    <t>Sostegno alla programmazione televisiva di opere audiovisive</t>
  </si>
  <si>
    <t>Sostegno allo sviluppo di contenuti di  singoli progetti</t>
  </si>
  <si>
    <t>GALILEO</t>
  </si>
  <si>
    <t>ISF- Police</t>
  </si>
  <si>
    <t>Civil Society Empowerment Programme</t>
  </si>
  <si>
    <t>ERC Proof of concept grants</t>
  </si>
  <si>
    <t>Smart Anything Everywhere</t>
  </si>
  <si>
    <t>Chiusura del ciclo dei nutrienti</t>
  </si>
  <si>
    <t>Digital Manufacturing Platforms for Connected Smart Factories</t>
  </si>
  <si>
    <t>European SME Innovation Associate-pilot</t>
  </si>
  <si>
    <t>Adozione dell'innovazione sul luogo di lavoro</t>
  </si>
  <si>
    <t>Gestione integrata delle acque in piccoli bacini agricoli</t>
  </si>
  <si>
    <t>Soluzioni sostenibili per le bioplastiche  su terra e mare</t>
  </si>
  <si>
    <t>Acquacoltura europea sostenibile 4.0: nutrimento e riproduzione</t>
  </si>
  <si>
    <t>Blue Growth: Iniziativa di punta per la Ricerca in tutto l'Atlantico</t>
  </si>
  <si>
    <t>Adattare la modellazione dei materiali alle sfide dei processi produttivi</t>
  </si>
  <si>
    <t>Materiali avanzati per l'industria additiva</t>
  </si>
  <si>
    <t xml:space="preserve">Sicurezza alimentare sostenibile: Antimicrobici e produzione animale </t>
  </si>
  <si>
    <t>Sicurezza alimentare sostenibile: vaccino contro la febbre suina africana</t>
  </si>
  <si>
    <t>Soluzioni con i big data per l'energia</t>
  </si>
  <si>
    <t>Modelli di business circolari bio-based per le comunità rurali</t>
  </si>
  <si>
    <t>Comunità di microrganismi per la biodegradazione della plastica</t>
  </si>
  <si>
    <t>Approcci integrati ai controlli di sicurezza alimentare in tutta la catena alimentare</t>
  </si>
  <si>
    <t>Multiuso dello spazio marino, offshore e near-shore: progetti dimostratori pilota.</t>
  </si>
  <si>
    <t xml:space="preserve">Incrementare l'efficienza della fotosintesi </t>
  </si>
  <si>
    <t>Ristrutturazione e rifabbricazione di grandi impianti industriali</t>
  </si>
  <si>
    <t>EGNSS: Awareness-raising e capacity-building</t>
  </si>
  <si>
    <t xml:space="preserve">Sviluppo di una metodologia per valutare l'impatto della liberalizzazione degli scambi commerciali sulla biodiversità </t>
  </si>
  <si>
    <t>Tender - Formazione dei fornitori di servizi di sviluppo aziendale per MPMI</t>
  </si>
  <si>
    <t>Tender - Kosovo: Sostegno al contratto di riforma settoriale sulla riforma della pubblica amministrazione</t>
  </si>
  <si>
    <t xml:space="preserve">Malawi - Organizzazioni della società civile come attori della governance e dello sviluppo </t>
  </si>
  <si>
    <t>Agri-Aqua Labs</t>
  </si>
  <si>
    <t>ERANET nel settore agro-alimentare</t>
  </si>
  <si>
    <t>Blue Economy Call</t>
  </si>
  <si>
    <t>Il 22 Novembre 2018 a Bruxelles si terrà l'InfoDay la call sulla Blue Economy. L'evento potrà essere seguito in webstreaming</t>
  </si>
  <si>
    <t>Antenna multi-frequenza e multiobiettivo</t>
  </si>
  <si>
    <t>Quarto invito a presentare proposte</t>
  </si>
  <si>
    <t>Bando ERASMUS+ 2019</t>
  </si>
  <si>
    <t>varie (tra 05/02/2019 e 01/10/2019)</t>
  </si>
  <si>
    <t>Schema di distribuzione selettiva: sostegno alla distribuzione di film non nazionali 2019</t>
  </si>
  <si>
    <t>INFORMAZIONE</t>
  </si>
  <si>
    <t>CEF - Sono state presentate 148 proposte per la call annuale Trasporti. Il finanziamento complessivo disponibile è di 929M€. La valutazione delle proposte inizierà a Novembre</t>
  </si>
  <si>
    <t>ERC Consolidator Grants</t>
  </si>
  <si>
    <t>Tender - Turchia: Assistenza tecnica e supervisione per il progetto di gestione integrata dei rifiuti solidi di Hakkâri</t>
  </si>
  <si>
    <t>Tender - Etiopia: assistenza tecnica a sostegno dell'azione UE per il caffè a favore dell'Etiopia (UE-CAfE)</t>
  </si>
  <si>
    <t>ISF-Police</t>
  </si>
  <si>
    <t>Schengen</t>
  </si>
  <si>
    <t>Quarto trimestre 2018</t>
  </si>
  <si>
    <t>Rinnovo del meccanismo di difesa dei diritti umani dell'Unione europea - Multipaese</t>
  </si>
  <si>
    <t>Sostegno a favore di misure di informazione riguardanti la politica agricola comune (PAC) per il 2019</t>
  </si>
  <si>
    <t>Interreg MED</t>
  </si>
  <si>
    <t>Terza call per progetti modulari</t>
  </si>
  <si>
    <t>Tender - Turchia: Assistenza tecnica e supervisione per il progetto idrico integrato di Bandirma</t>
  </si>
  <si>
    <t>Gennaio 2019</t>
  </si>
  <si>
    <t xml:space="preserve">Tender - Seychelles: Assistenza tecnica a lungo termine per sostenere l'attuazione dell'accordo di partenariato economico (APE) </t>
  </si>
  <si>
    <t>Sostegno all'accesso ai mercati</t>
  </si>
  <si>
    <t xml:space="preserve"> Promozione delle opere europee audiovisive online</t>
  </si>
  <si>
    <t>Sostegno ai fondi di coproduzione internazionale</t>
  </si>
  <si>
    <t>Sostegno allo sviluppo di videogiochi europei</t>
  </si>
  <si>
    <t>Sostegno ad agenti di vendita 2019</t>
  </si>
  <si>
    <t>Sostegno alla distribuzione di film non nazionali 2018 - sistema di sostegno automatico alla distribuzione</t>
  </si>
  <si>
    <t>Sostegno alla distribuzione di film non nazionali 2019 - sistema di sostegno automatico alla distribuzione</t>
  </si>
  <si>
    <t>Sostegno allo sviluppo di contenuti audiovisivi per pacchetti di progetti (slate-funding)</t>
  </si>
  <si>
    <t xml:space="preserve">7 gennaio 2019: Si aprirà il bando per la creazione delle Action-Planning Networks nell'ambito di URBACT. </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</si>
  <si>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</si>
  <si>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</si>
  <si>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Febbraio 2019</t>
  </si>
  <si>
    <t>Autorità Locali: partnership per città sostenibili - Multipaese</t>
  </si>
  <si>
    <t>USA: Dialoghi con le industrie tecnologiche e creative</t>
  </si>
  <si>
    <t>Azerbaijan:  Sostegno alle iniziative locali per rafforzare i servizi di consulenza agricola e la promozione dell'alimentazione locale</t>
  </si>
  <si>
    <t>FYROM: Progetto "L'UE per te"</t>
  </si>
  <si>
    <t>Tender - EU4Business Facility (Multipaese)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</si>
</sst>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410]d\-mmm\-yy;@"/>
    <numFmt numFmtId="165" formatCode="dd/mm/yy;@"/>
    <numFmt numFmtId="166" formatCode="d/mm/yy;@"/>
    <numFmt numFmtId="167" formatCode="0.E+00"/>
    <numFmt numFmtId="168" formatCode="d/m/yy;@"/>
    <numFmt numFmtId="169" formatCode="d/mm/yyyy;@"/>
  </numFmts>
  <fonts count="66"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sz val="10"/>
      <name val="Arial"/>
      <family val="2"/>
    </font>
    <font>
      <sz val="10"/>
      <name val="Arial"/>
      <family val="2"/>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
      <sz val="9"/>
      <name val="Arial"/>
      <family val="2"/>
    </font>
    <font>
      <u/>
      <sz val="10"/>
      <name val="Arial"/>
      <family val="2"/>
    </font>
    <font>
      <u/>
      <sz val="11"/>
      <color indexed="12"/>
      <name val="Arial"/>
      <family val="2"/>
    </font>
    <font>
      <b/>
      <sz val="11"/>
      <color indexed="10"/>
      <name val="Arial"/>
      <family val="2"/>
    </font>
    <font>
      <b/>
      <sz val="9"/>
      <color indexed="10"/>
      <name val="Arial"/>
      <family val="2"/>
    </font>
    <font>
      <u/>
      <sz val="9"/>
      <color indexed="12"/>
      <name val="Arial"/>
      <family val="2"/>
    </font>
    <font>
      <b/>
      <sz val="9"/>
      <name val="Arial"/>
      <family val="2"/>
    </font>
    <font>
      <b/>
      <sz val="9"/>
      <color indexed="48"/>
      <name val="Arial"/>
      <family val="2"/>
    </font>
    <font>
      <sz val="9"/>
      <color theme="1"/>
      <name val="Arial"/>
      <family val="2"/>
    </font>
    <font>
      <sz val="9"/>
      <color theme="0"/>
      <name val="Arial"/>
      <family val="2"/>
    </font>
    <font>
      <sz val="9"/>
      <color indexed="81"/>
      <name val="Tahoma"/>
      <charset val="1"/>
    </font>
    <font>
      <b/>
      <sz val="9"/>
      <color indexed="81"/>
      <name val="Tahoma"/>
      <charset val="1"/>
    </font>
    <font>
      <b/>
      <sz val="10"/>
      <color rgb="FF0070C0"/>
      <name val="Arial"/>
      <family val="2"/>
    </font>
    <font>
      <sz val="9"/>
      <color rgb="FF212121"/>
      <name val="Arial"/>
      <family val="2"/>
    </font>
    <font>
      <i/>
      <sz val="10"/>
      <color indexed="81"/>
      <name val="Tahoma"/>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4" fontId="0" fillId="0" borderId="0"/>
    <xf numFmtId="44" fontId="2" fillId="0" borderId="0" applyFont="0" applyFill="0" applyBorder="0" applyAlignment="0" applyProtection="0"/>
    <xf numFmtId="164" fontId="9" fillId="0" borderId="0" applyNumberFormat="0" applyFill="0" applyBorder="0" applyAlignment="0" applyProtection="0">
      <alignment vertical="top"/>
      <protection locked="0"/>
    </xf>
    <xf numFmtId="164" fontId="31" fillId="0" borderId="0"/>
    <xf numFmtId="0" fontId="34" fillId="4" borderId="1">
      <alignment horizontal="center" vertical="center" wrapText="1"/>
      <protection locked="0"/>
    </xf>
    <xf numFmtId="0" fontId="1" fillId="0" borderId="0"/>
    <xf numFmtId="164" fontId="2" fillId="0" borderId="0"/>
    <xf numFmtId="44" fontId="2" fillId="0" borderId="0" applyFont="0" applyFill="0" applyBorder="0" applyAlignment="0" applyProtection="0"/>
    <xf numFmtId="164" fontId="2" fillId="0" borderId="0"/>
    <xf numFmtId="164" fontId="2" fillId="0" borderId="0"/>
    <xf numFmtId="44" fontId="2" fillId="0" borderId="0" applyFont="0" applyFill="0" applyBorder="0" applyAlignment="0" applyProtection="0"/>
  </cellStyleXfs>
  <cellXfs count="2143">
    <xf numFmtId="164" fontId="0" fillId="0" borderId="0" xfId="0"/>
    <xf numFmtId="164" fontId="0" fillId="0" borderId="0" xfId="0" applyBorder="1"/>
    <xf numFmtId="164" fontId="0" fillId="0" borderId="0" xfId="0" applyFill="1"/>
    <xf numFmtId="164" fontId="0" fillId="0" borderId="0" xfId="0" applyAlignment="1"/>
    <xf numFmtId="14" fontId="5" fillId="0" borderId="0" xfId="0" applyNumberFormat="1" applyFont="1"/>
    <xf numFmtId="164" fontId="7" fillId="0" borderId="1" xfId="0" applyFont="1" applyFill="1" applyBorder="1" applyAlignment="1">
      <alignment horizontal="center"/>
    </xf>
    <xf numFmtId="164" fontId="0" fillId="0" borderId="0" xfId="0" applyBorder="1" applyAlignment="1">
      <alignment horizontal="center" vertical="center"/>
    </xf>
    <xf numFmtId="164" fontId="0" fillId="2" borderId="1" xfId="0" applyFill="1" applyBorder="1"/>
    <xf numFmtId="164" fontId="3" fillId="0" borderId="0" xfId="0" applyFont="1" applyBorder="1" applyAlignment="1">
      <alignment horizontal="center"/>
    </xf>
    <xf numFmtId="164" fontId="0" fillId="0" borderId="0" xfId="0" applyBorder="1" applyAlignment="1"/>
    <xf numFmtId="164" fontId="0" fillId="0" borderId="2" xfId="0" applyBorder="1"/>
    <xf numFmtId="164" fontId="3" fillId="0" borderId="0" xfId="0" applyFont="1" applyBorder="1" applyAlignment="1">
      <alignment horizontal="left"/>
    </xf>
    <xf numFmtId="164" fontId="4" fillId="0" borderId="1" xfId="0" applyNumberFormat="1" applyFont="1" applyFill="1" applyBorder="1" applyAlignment="1">
      <alignment horizontal="center"/>
    </xf>
    <xf numFmtId="164" fontId="0" fillId="0" borderId="0" xfId="0" applyAlignment="1">
      <alignment horizontal="center"/>
    </xf>
    <xf numFmtId="164" fontId="4" fillId="0" borderId="0" xfId="0" applyFont="1" applyBorder="1" applyAlignment="1">
      <alignment horizontal="center"/>
    </xf>
    <xf numFmtId="164" fontId="4" fillId="0" borderId="0" xfId="0" applyFont="1" applyBorder="1"/>
    <xf numFmtId="164" fontId="0" fillId="0" borderId="0" xfId="0" applyBorder="1" applyAlignment="1">
      <alignment wrapText="1"/>
    </xf>
    <xf numFmtId="164" fontId="0" fillId="0" borderId="0" xfId="0" applyFill="1" applyBorder="1" applyAlignment="1">
      <alignment horizontal="center" vertical="center" wrapText="1"/>
    </xf>
    <xf numFmtId="164" fontId="3" fillId="3" borderId="3" xfId="0" applyFont="1" applyFill="1" applyBorder="1" applyAlignment="1">
      <alignment horizontal="center"/>
    </xf>
    <xf numFmtId="164" fontId="3" fillId="3" borderId="4" xfId="0" applyFont="1" applyFill="1" applyBorder="1" applyAlignment="1">
      <alignment horizontal="center"/>
    </xf>
    <xf numFmtId="164" fontId="6" fillId="3" borderId="4" xfId="0" applyFont="1" applyFill="1" applyBorder="1" applyAlignment="1">
      <alignment horizontal="center"/>
    </xf>
    <xf numFmtId="164" fontId="7" fillId="3" borderId="4" xfId="0" applyFont="1" applyFill="1" applyBorder="1" applyAlignment="1">
      <alignment horizontal="center"/>
    </xf>
    <xf numFmtId="164" fontId="7" fillId="3" borderId="4" xfId="0" applyFont="1" applyFill="1" applyBorder="1" applyAlignment="1">
      <alignment horizontal="center" vertical="center"/>
    </xf>
    <xf numFmtId="164" fontId="0" fillId="0" borderId="0" xfId="0" applyFill="1" applyBorder="1" applyAlignment="1">
      <alignment horizontal="center" vertical="center"/>
    </xf>
    <xf numFmtId="164" fontId="0" fillId="0" borderId="0" xfId="0" applyProtection="1">
      <protection hidden="1"/>
    </xf>
    <xf numFmtId="164" fontId="0" fillId="0" borderId="0" xfId="0" applyProtection="1">
      <protection locked="0"/>
    </xf>
    <xf numFmtId="164" fontId="7" fillId="3" borderId="4" xfId="0" applyFont="1" applyFill="1" applyBorder="1" applyAlignment="1" applyProtection="1">
      <alignment horizontal="center" vertical="center"/>
      <protection locked="0"/>
    </xf>
    <xf numFmtId="164" fontId="3" fillId="0" borderId="0" xfId="0" applyFont="1"/>
    <xf numFmtId="164" fontId="9" fillId="3" borderId="4" xfId="2" applyFill="1" applyBorder="1" applyAlignment="1" applyProtection="1">
      <alignment horizontal="center"/>
    </xf>
    <xf numFmtId="164" fontId="8" fillId="0" borderId="0" xfId="0" applyFont="1"/>
    <xf numFmtId="164" fontId="4" fillId="3" borderId="8" xfId="0" applyFont="1" applyFill="1" applyBorder="1"/>
    <xf numFmtId="164" fontId="15" fillId="4" borderId="4" xfId="0" applyFont="1" applyFill="1" applyBorder="1" applyAlignment="1">
      <alignment horizontal="center" vertical="center"/>
    </xf>
    <xf numFmtId="164" fontId="14" fillId="0" borderId="0" xfId="0" applyFont="1" applyBorder="1" applyAlignment="1">
      <alignment horizontal="center" vertical="center" wrapText="1"/>
    </xf>
    <xf numFmtId="164" fontId="13" fillId="0" borderId="0" xfId="0" applyFont="1" applyBorder="1" applyAlignment="1" applyProtection="1">
      <alignment horizontal="center" vertical="center" textRotation="90" wrapText="1"/>
      <protection locked="0"/>
    </xf>
    <xf numFmtId="164" fontId="0" fillId="0" borderId="0" xfId="0" applyAlignment="1">
      <alignment horizontal="left"/>
    </xf>
    <xf numFmtId="164" fontId="0" fillId="0" borderId="0" xfId="0" applyBorder="1" applyAlignment="1">
      <alignment horizontal="left"/>
    </xf>
    <xf numFmtId="164" fontId="0" fillId="0" borderId="2" xfId="0" applyBorder="1" applyAlignment="1">
      <alignment horizontal="left"/>
    </xf>
    <xf numFmtId="164" fontId="21" fillId="0" borderId="0" xfId="0" applyFont="1"/>
    <xf numFmtId="164" fontId="9" fillId="0" borderId="0" xfId="2" applyBorder="1" applyAlignment="1" applyProtection="1">
      <alignment horizontal="center" vertical="center"/>
    </xf>
    <xf numFmtId="164" fontId="9" fillId="3" borderId="15" xfId="2" applyFill="1" applyBorder="1" applyAlignment="1" applyProtection="1">
      <alignment horizontal="center"/>
    </xf>
    <xf numFmtId="164" fontId="0" fillId="0" borderId="0" xfId="0" applyFill="1" applyBorder="1"/>
    <xf numFmtId="164" fontId="0" fillId="2" borderId="1" xfId="0" applyFill="1" applyBorder="1" applyAlignment="1">
      <alignment vertical="center"/>
    </xf>
    <xf numFmtId="164" fontId="3" fillId="3" borderId="22" xfId="0" applyFont="1" applyFill="1" applyBorder="1" applyAlignment="1">
      <alignment horizontal="center"/>
    </xf>
    <xf numFmtId="164" fontId="2" fillId="0" borderId="0" xfId="0" applyFont="1" applyFill="1" applyBorder="1"/>
    <xf numFmtId="164" fontId="3" fillId="3" borderId="4" xfId="0" applyFont="1" applyFill="1" applyBorder="1" applyAlignment="1" applyProtection="1">
      <alignment horizontal="center"/>
      <protection locked="0"/>
    </xf>
    <xf numFmtId="164" fontId="6" fillId="3" borderId="4" xfId="0" applyFont="1" applyFill="1" applyBorder="1" applyAlignment="1" applyProtection="1">
      <alignment horizontal="center"/>
      <protection locked="0"/>
    </xf>
    <xf numFmtId="164" fontId="7" fillId="3" borderId="4" xfId="0" applyFont="1" applyFill="1" applyBorder="1" applyAlignment="1" applyProtection="1">
      <alignment horizontal="center"/>
      <protection locked="0"/>
    </xf>
    <xf numFmtId="164" fontId="4" fillId="3" borderId="1" xfId="0" applyFont="1" applyFill="1" applyBorder="1" applyAlignment="1">
      <alignment horizontal="center"/>
    </xf>
    <xf numFmtId="164" fontId="8" fillId="0" borderId="0" xfId="0" applyFont="1" applyFill="1" applyBorder="1" applyAlignment="1">
      <alignment horizontal="center"/>
    </xf>
    <xf numFmtId="164" fontId="3" fillId="0" borderId="0" xfId="0" applyFont="1" applyFill="1" applyBorder="1" applyAlignment="1"/>
    <xf numFmtId="164" fontId="0" fillId="0" borderId="0" xfId="0" applyFill="1" applyBorder="1" applyAlignment="1">
      <alignment vertical="center" wrapText="1"/>
    </xf>
    <xf numFmtId="164" fontId="9" fillId="0" borderId="0" xfId="2" applyFill="1" applyBorder="1" applyAlignment="1" applyProtection="1">
      <alignment vertical="center" wrapText="1"/>
    </xf>
    <xf numFmtId="164" fontId="4" fillId="0" borderId="0" xfId="0" applyFont="1" applyFill="1" applyBorder="1" applyProtection="1"/>
    <xf numFmtId="164" fontId="0" fillId="0" borderId="4" xfId="0" applyBorder="1"/>
    <xf numFmtId="164" fontId="0" fillId="0" borderId="0" xfId="0" applyAlignment="1">
      <alignment wrapText="1"/>
    </xf>
    <xf numFmtId="164" fontId="0" fillId="0" borderId="24" xfId="0" applyBorder="1"/>
    <xf numFmtId="164" fontId="0" fillId="0" borderId="25" xfId="0" applyBorder="1"/>
    <xf numFmtId="164" fontId="0" fillId="0" borderId="0" xfId="0" applyAlignment="1">
      <alignment horizontal="right"/>
    </xf>
    <xf numFmtId="164" fontId="9" fillId="0" borderId="0" xfId="2" applyAlignment="1" applyProtection="1"/>
    <xf numFmtId="164"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4" fontId="0" fillId="3" borderId="29" xfId="0" applyFill="1" applyBorder="1" applyAlignment="1"/>
    <xf numFmtId="164" fontId="0" fillId="3" borderId="14" xfId="0" applyFill="1" applyBorder="1" applyAlignment="1"/>
    <xf numFmtId="164" fontId="0" fillId="0" borderId="0" xfId="0" applyBorder="1" applyAlignment="1">
      <alignment horizontal="center"/>
    </xf>
    <xf numFmtId="14" fontId="8" fillId="2" borderId="1" xfId="0" applyNumberFormat="1" applyFont="1" applyFill="1" applyBorder="1" applyAlignment="1">
      <alignment horizontal="center" vertical="center"/>
    </xf>
    <xf numFmtId="164" fontId="2" fillId="0" borderId="0" xfId="0" applyFont="1" applyFill="1"/>
    <xf numFmtId="164" fontId="9" fillId="0" borderId="0" xfId="2" applyFont="1" applyBorder="1" applyAlignment="1" applyProtection="1">
      <alignment horizontal="center" vertical="center"/>
    </xf>
    <xf numFmtId="164" fontId="4" fillId="3" borderId="1" xfId="0" applyFont="1" applyFill="1" applyBorder="1"/>
    <xf numFmtId="164" fontId="7" fillId="3" borderId="14" xfId="0" applyFont="1" applyFill="1" applyBorder="1" applyAlignment="1">
      <alignment horizontal="center" vertical="center"/>
    </xf>
    <xf numFmtId="164" fontId="0" fillId="0" borderId="1" xfId="0" applyBorder="1" applyAlignment="1"/>
    <xf numFmtId="164" fontId="0" fillId="0" borderId="0" xfId="0" applyFill="1" applyBorder="1" applyAlignment="1"/>
    <xf numFmtId="164" fontId="7" fillId="3" borderId="1" xfId="0" applyFont="1" applyFill="1" applyBorder="1" applyAlignment="1">
      <alignment vertical="center"/>
    </xf>
    <xf numFmtId="164" fontId="0" fillId="0" borderId="4" xfId="0" applyBorder="1" applyProtection="1">
      <protection locked="0"/>
    </xf>
    <xf numFmtId="164" fontId="0" fillId="2" borderId="32" xfId="0" applyFill="1" applyBorder="1" applyAlignment="1">
      <alignment horizontal="center"/>
    </xf>
    <xf numFmtId="164" fontId="6" fillId="3" borderId="3" xfId="0" applyFont="1" applyFill="1" applyBorder="1" applyAlignment="1">
      <alignment horizontal="center"/>
    </xf>
    <xf numFmtId="164" fontId="7" fillId="3" borderId="14" xfId="0" applyFont="1" applyFill="1" applyBorder="1" applyAlignment="1">
      <alignment horizontal="center"/>
    </xf>
    <xf numFmtId="164" fontId="8" fillId="3" borderId="1" xfId="0" applyFont="1" applyFill="1" applyBorder="1" applyAlignment="1">
      <alignment horizontal="center" vertical="center" wrapText="1"/>
    </xf>
    <xf numFmtId="164" fontId="23" fillId="0" borderId="1" xfId="0" applyFont="1" applyFill="1" applyBorder="1" applyAlignment="1">
      <alignment horizontal="center" vertical="center"/>
    </xf>
    <xf numFmtId="164" fontId="7" fillId="0" borderId="1" xfId="0" applyFont="1" applyFill="1" applyBorder="1" applyAlignment="1"/>
    <xf numFmtId="164" fontId="7" fillId="3" borderId="1" xfId="0" applyFont="1" applyFill="1" applyBorder="1" applyAlignment="1"/>
    <xf numFmtId="164" fontId="7" fillId="0" borderId="17" xfId="0" applyFont="1" applyFill="1" applyBorder="1" applyAlignment="1">
      <alignment horizontal="center"/>
    </xf>
    <xf numFmtId="164" fontId="2" fillId="0" borderId="0" xfId="0" applyFont="1"/>
    <xf numFmtId="164" fontId="9" fillId="0" borderId="0" xfId="2" applyFill="1" applyBorder="1" applyAlignment="1" applyProtection="1">
      <alignment horizontal="center" vertical="center" wrapText="1"/>
    </xf>
    <xf numFmtId="164" fontId="3" fillId="6" borderId="36" xfId="0" applyFont="1" applyFill="1" applyBorder="1" applyAlignment="1">
      <alignment horizontal="center" vertical="center"/>
    </xf>
    <xf numFmtId="164" fontId="3" fillId="6" borderId="27" xfId="0" applyFont="1" applyFill="1" applyBorder="1" applyAlignment="1">
      <alignment horizontal="center" vertical="center"/>
    </xf>
    <xf numFmtId="164" fontId="3" fillId="6" borderId="37" xfId="0" applyFont="1" applyFill="1" applyBorder="1" applyAlignment="1">
      <alignment horizontal="center" vertical="center"/>
    </xf>
    <xf numFmtId="164" fontId="2" fillId="0" borderId="0" xfId="0" applyFont="1" applyBorder="1"/>
    <xf numFmtId="164" fontId="9" fillId="3" borderId="1" xfId="2" applyFill="1" applyBorder="1" applyAlignment="1" applyProtection="1">
      <alignment horizontal="center"/>
    </xf>
    <xf numFmtId="164" fontId="0" fillId="6" borderId="0" xfId="0" applyFill="1" applyBorder="1" applyAlignment="1">
      <alignment horizontal="center" vertical="center"/>
    </xf>
    <xf numFmtId="164" fontId="9" fillId="0" borderId="0" xfId="2" applyBorder="1" applyAlignment="1" applyProtection="1">
      <alignment horizontal="center"/>
    </xf>
    <xf numFmtId="164" fontId="16" fillId="3" borderId="45" xfId="0" applyFont="1" applyFill="1" applyBorder="1" applyAlignment="1">
      <alignment horizontal="center" vertical="center" textRotation="90"/>
    </xf>
    <xf numFmtId="164" fontId="0" fillId="2" borderId="1" xfId="0" applyFill="1" applyBorder="1" applyAlignment="1">
      <alignment horizontal="center"/>
    </xf>
    <xf numFmtId="164"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4" fontId="9" fillId="3" borderId="1" xfId="2" applyFont="1" applyFill="1" applyBorder="1" applyAlignment="1" applyProtection="1"/>
    <xf numFmtId="164" fontId="4" fillId="3" borderId="1" xfId="0" applyFont="1" applyFill="1" applyBorder="1" applyAlignment="1"/>
    <xf numFmtId="164" fontId="9" fillId="0" borderId="0" xfId="2" applyFill="1" applyBorder="1" applyAlignment="1" applyProtection="1"/>
    <xf numFmtId="164" fontId="24" fillId="0" borderId="0" xfId="0" applyFont="1" applyFill="1" applyBorder="1" applyAlignment="1">
      <alignment vertical="center"/>
    </xf>
    <xf numFmtId="164" fontId="9" fillId="3" borderId="4" xfId="2" applyFill="1" applyBorder="1" applyAlignment="1" applyProtection="1">
      <alignment horizontal="center" vertical="center"/>
    </xf>
    <xf numFmtId="164" fontId="11" fillId="0" borderId="0" xfId="0" applyFont="1" applyFill="1" applyBorder="1" applyAlignment="1">
      <alignment vertical="center"/>
    </xf>
    <xf numFmtId="164" fontId="17" fillId="0" borderId="0" xfId="0" applyFont="1" applyFill="1" applyBorder="1" applyAlignment="1">
      <alignment vertical="center" textRotation="90"/>
    </xf>
    <xf numFmtId="164" fontId="15" fillId="4" borderId="5" xfId="0" applyFont="1" applyFill="1" applyBorder="1" applyAlignment="1">
      <alignment horizontal="center" vertical="center"/>
    </xf>
    <xf numFmtId="164" fontId="11" fillId="0" borderId="0" xfId="0" applyFont="1" applyFill="1" applyBorder="1" applyAlignment="1">
      <alignment vertical="center" textRotation="90"/>
    </xf>
    <xf numFmtId="164" fontId="4" fillId="3" borderId="4" xfId="0" applyFont="1" applyFill="1" applyBorder="1" applyAlignment="1">
      <alignment horizontal="center"/>
    </xf>
    <xf numFmtId="164" fontId="0" fillId="8" borderId="1" xfId="0" applyFill="1" applyBorder="1"/>
    <xf numFmtId="164" fontId="0" fillId="8" borderId="1" xfId="0" applyFill="1" applyBorder="1" applyAlignment="1">
      <alignment horizontal="center"/>
    </xf>
    <xf numFmtId="164" fontId="4" fillId="4" borderId="5" xfId="0" applyFont="1" applyFill="1" applyBorder="1" applyAlignment="1" applyProtection="1">
      <alignment horizontal="center" vertical="center"/>
      <protection locked="0"/>
    </xf>
    <xf numFmtId="164" fontId="0" fillId="8" borderId="1" xfId="0" applyFill="1" applyBorder="1" applyAlignment="1">
      <alignment horizontal="center" vertical="center"/>
    </xf>
    <xf numFmtId="164" fontId="8" fillId="8" borderId="1" xfId="0" applyFont="1" applyFill="1" applyBorder="1" applyAlignment="1">
      <alignment horizontal="center" wrapText="1"/>
    </xf>
    <xf numFmtId="164" fontId="0" fillId="8" borderId="1" xfId="0" applyFill="1" applyBorder="1" applyAlignment="1">
      <alignment horizontal="center" wrapText="1"/>
    </xf>
    <xf numFmtId="164" fontId="17" fillId="9" borderId="15" xfId="0" applyFont="1" applyFill="1" applyBorder="1" applyAlignment="1">
      <alignment vertical="center" textRotation="90"/>
    </xf>
    <xf numFmtId="164" fontId="17" fillId="9" borderId="45" xfId="0" applyFont="1" applyFill="1" applyBorder="1" applyAlignment="1">
      <alignment vertical="center" textRotation="90"/>
    </xf>
    <xf numFmtId="164" fontId="0" fillId="0" borderId="0" xfId="0"/>
    <xf numFmtId="164" fontId="0" fillId="0" borderId="0" xfId="0"/>
    <xf numFmtId="164" fontId="0" fillId="0" borderId="0" xfId="0"/>
    <xf numFmtId="164" fontId="0" fillId="0" borderId="1" xfId="0" applyBorder="1" applyAlignment="1">
      <alignment horizontal="center"/>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13" xfId="0" applyBorder="1"/>
    <xf numFmtId="164" fontId="0" fillId="0" borderId="25" xfId="0" applyBorder="1"/>
    <xf numFmtId="164" fontId="0" fillId="0" borderId="0" xfId="0"/>
    <xf numFmtId="164" fontId="0" fillId="0" borderId="0" xfId="0"/>
    <xf numFmtId="164" fontId="0" fillId="0" borderId="0" xfId="0"/>
    <xf numFmtId="164" fontId="0" fillId="8" borderId="1" xfId="0" applyFill="1" applyBorder="1" applyAlignment="1">
      <alignment horizontal="center" vertical="center" wrapText="1"/>
    </xf>
    <xf numFmtId="164" fontId="0" fillId="0" borderId="0" xfId="0"/>
    <xf numFmtId="164" fontId="0" fillId="0" borderId="0" xfId="0"/>
    <xf numFmtId="164" fontId="0" fillId="0" borderId="0" xfId="0"/>
    <xf numFmtId="164" fontId="0" fillId="0" borderId="5" xfId="0" applyFill="1" applyBorder="1"/>
    <xf numFmtId="164" fontId="2" fillId="3" borderId="35" xfId="0" applyFont="1" applyFill="1" applyBorder="1" applyAlignment="1">
      <alignment horizontal="center" vertical="center" wrapText="1"/>
    </xf>
    <xf numFmtId="164" fontId="0" fillId="0" borderId="0" xfId="0"/>
    <xf numFmtId="164" fontId="2" fillId="8" borderId="1" xfId="0" applyFont="1" applyFill="1" applyBorder="1" applyAlignment="1">
      <alignment horizontal="center" vertical="center"/>
    </xf>
    <xf numFmtId="164" fontId="2" fillId="0" borderId="1" xfId="0" applyFont="1" applyBorder="1" applyAlignment="1"/>
    <xf numFmtId="164" fontId="2" fillId="0" borderId="0" xfId="0" applyFont="1" applyFill="1" applyBorder="1" applyAlignment="1">
      <alignment horizontal="center" vertical="center" wrapText="1"/>
    </xf>
    <xf numFmtId="164" fontId="2" fillId="0" borderId="1" xfId="0" applyFont="1" applyBorder="1"/>
    <xf numFmtId="164" fontId="4" fillId="0" borderId="0" xfId="0" applyFont="1" applyFill="1" applyBorder="1"/>
    <xf numFmtId="164" fontId="2" fillId="0" borderId="0" xfId="0" applyFont="1" applyFill="1" applyBorder="1" applyAlignment="1">
      <alignment horizontal="center" vertical="center"/>
    </xf>
    <xf numFmtId="164" fontId="2" fillId="0" borderId="0" xfId="0" applyFont="1" applyBorder="1" applyAlignment="1">
      <alignment horizontal="center" vertical="center" wrapText="1"/>
    </xf>
    <xf numFmtId="164" fontId="3" fillId="0" borderId="0" xfId="0" applyFont="1" applyBorder="1" applyAlignment="1">
      <alignment horizontal="center" vertical="center"/>
    </xf>
    <xf numFmtId="164" fontId="2" fillId="0" borderId="0" xfId="0" applyFont="1" applyBorder="1" applyAlignment="1"/>
    <xf numFmtId="164" fontId="4" fillId="4" borderId="4" xfId="0" applyFont="1" applyFill="1" applyBorder="1" applyAlignment="1">
      <alignment horizontal="center" vertical="center"/>
    </xf>
    <xf numFmtId="164" fontId="4" fillId="4" borderId="7" xfId="0" applyFont="1" applyFill="1" applyBorder="1" applyAlignment="1">
      <alignment horizontal="center"/>
    </xf>
    <xf numFmtId="164" fontId="2" fillId="3" borderId="1" xfId="0" applyFont="1" applyFill="1" applyBorder="1" applyAlignment="1">
      <alignment horizontal="center" vertical="center" wrapText="1"/>
    </xf>
    <xf numFmtId="164" fontId="2" fillId="0" borderId="0" xfId="0" applyFont="1" applyFill="1" applyBorder="1" applyAlignment="1">
      <alignment vertical="justify"/>
    </xf>
    <xf numFmtId="164" fontId="2" fillId="0" borderId="0" xfId="0" applyFont="1" applyFill="1" applyBorder="1" applyAlignment="1">
      <alignment vertical="center" wrapText="1"/>
    </xf>
    <xf numFmtId="164" fontId="2" fillId="8" borderId="48" xfId="0" applyFont="1" applyFill="1" applyBorder="1" applyAlignment="1">
      <alignment horizontal="center" vertical="center" wrapText="1"/>
    </xf>
    <xf numFmtId="164" fontId="0" fillId="0" borderId="0" xfId="0"/>
    <xf numFmtId="164" fontId="2" fillId="8" borderId="23" xfId="0" applyFont="1" applyFill="1" applyBorder="1" applyAlignment="1">
      <alignment horizontal="center" vertical="center"/>
    </xf>
    <xf numFmtId="164"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4" fontId="0" fillId="0" borderId="0" xfId="0"/>
    <xf numFmtId="164" fontId="0" fillId="0" borderId="0" xfId="0"/>
    <xf numFmtId="164" fontId="0" fillId="0" borderId="0" xfId="0"/>
    <xf numFmtId="164" fontId="2" fillId="8" borderId="1" xfId="0" applyFont="1" applyFill="1" applyBorder="1" applyAlignment="1">
      <alignment horizontal="center" vertical="top"/>
    </xf>
    <xf numFmtId="164" fontId="0" fillId="0" borderId="0" xfId="0"/>
    <xf numFmtId="164" fontId="4" fillId="6" borderId="1" xfId="0" applyFont="1" applyFill="1" applyBorder="1"/>
    <xf numFmtId="164" fontId="0" fillId="0" borderId="0" xfId="0"/>
    <xf numFmtId="164" fontId="2" fillId="8" borderId="1" xfId="0" applyFont="1" applyFill="1" applyBorder="1" applyAlignment="1">
      <alignment vertical="center"/>
    </xf>
    <xf numFmtId="164" fontId="0" fillId="0" borderId="1" xfId="0" applyBorder="1"/>
    <xf numFmtId="164" fontId="3" fillId="0" borderId="9" xfId="0" applyFont="1" applyBorder="1" applyAlignment="1">
      <alignment horizontal="center"/>
    </xf>
    <xf numFmtId="164" fontId="3" fillId="0" borderId="46" xfId="0" applyFont="1" applyBorder="1" applyAlignment="1">
      <alignment horizontal="center" vertical="center"/>
    </xf>
    <xf numFmtId="164" fontId="2" fillId="8" borderId="1" xfId="3" applyFont="1" applyFill="1" applyBorder="1" applyAlignment="1">
      <alignment horizontal="center" vertical="center" wrapText="1"/>
    </xf>
    <xf numFmtId="164" fontId="0" fillId="0" borderId="0" xfId="0"/>
    <xf numFmtId="1" fontId="2" fillId="8" borderId="1" xfId="3" applyNumberFormat="1" applyFont="1" applyFill="1" applyBorder="1" applyAlignment="1">
      <alignment horizontal="center" vertical="center" wrapText="1"/>
    </xf>
    <xf numFmtId="164"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4" fontId="3" fillId="3" borderId="3" xfId="0" applyFont="1" applyFill="1" applyBorder="1" applyAlignment="1">
      <alignment horizontal="center"/>
    </xf>
    <xf numFmtId="164" fontId="32" fillId="8" borderId="1" xfId="3" applyFont="1" applyFill="1" applyBorder="1" applyAlignment="1">
      <alignment horizontal="center" vertical="center" wrapText="1"/>
    </xf>
    <xf numFmtId="164" fontId="3" fillId="0" borderId="1" xfId="0" applyFont="1" applyFill="1" applyBorder="1" applyAlignment="1">
      <alignment horizontal="center"/>
    </xf>
    <xf numFmtId="164"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4" fontId="20" fillId="0" borderId="0" xfId="0" applyFont="1" applyFill="1" applyBorder="1" applyAlignment="1">
      <alignment horizontal="center" vertical="center" wrapText="1"/>
    </xf>
    <xf numFmtId="164" fontId="0" fillId="0" borderId="0" xfId="0"/>
    <xf numFmtId="164" fontId="0" fillId="0" borderId="0" xfId="0" applyBorder="1" applyProtection="1">
      <protection locked="0"/>
    </xf>
    <xf numFmtId="14" fontId="8" fillId="0" borderId="0" xfId="0" applyNumberFormat="1" applyFont="1" applyFill="1" applyBorder="1" applyAlignment="1">
      <alignment horizontal="center" vertical="center"/>
    </xf>
    <xf numFmtId="164"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4" fontId="16" fillId="0" borderId="0" xfId="0" applyNumberFormat="1" applyFont="1" applyFill="1" applyBorder="1" applyAlignment="1">
      <alignment vertical="center" textRotation="90"/>
    </xf>
    <xf numFmtId="164" fontId="0" fillId="0" borderId="0" xfId="0"/>
    <xf numFmtId="164" fontId="9" fillId="0" borderId="0" xfId="2" applyFill="1" applyBorder="1" applyAlignment="1" applyProtection="1">
      <alignment horizontal="center" vertical="center"/>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19" fillId="9" borderId="45" xfId="0" applyNumberFormat="1" applyFont="1" applyFill="1" applyBorder="1" applyAlignment="1">
      <alignment vertical="center" textRotation="90" wrapText="1"/>
    </xf>
    <xf numFmtId="164" fontId="19" fillId="9" borderId="15" xfId="0" applyNumberFormat="1" applyFont="1" applyFill="1" applyBorder="1" applyAlignment="1">
      <alignment vertical="center" textRotation="90" wrapText="1"/>
    </xf>
    <xf numFmtId="164" fontId="3" fillId="0" borderId="0" xfId="0" applyFont="1" applyFill="1" applyBorder="1" applyAlignment="1">
      <alignment wrapText="1"/>
    </xf>
    <xf numFmtId="1" fontId="2" fillId="0" borderId="0" xfId="0" applyNumberFormat="1" applyFont="1" applyFill="1" applyBorder="1" applyAlignment="1">
      <alignment vertical="center" wrapText="1"/>
    </xf>
    <xf numFmtId="164" fontId="3" fillId="0" borderId="0" xfId="0" applyFont="1" applyFill="1" applyBorder="1" applyAlignment="1">
      <alignment vertical="center"/>
    </xf>
    <xf numFmtId="164" fontId="0" fillId="0" borderId="0" xfId="0"/>
    <xf numFmtId="164" fontId="0" fillId="0" borderId="0" xfId="0"/>
    <xf numFmtId="164" fontId="0" fillId="0" borderId="0" xfId="0"/>
    <xf numFmtId="164" fontId="0" fillId="0" borderId="0" xfId="0"/>
    <xf numFmtId="164" fontId="11" fillId="8" borderId="45" xfId="0" applyNumberFormat="1" applyFont="1" applyFill="1" applyBorder="1" applyAlignment="1">
      <alignment horizontal="center" vertical="center" textRotation="90"/>
    </xf>
    <xf numFmtId="164" fontId="0" fillId="8" borderId="15" xfId="0" applyFill="1" applyBorder="1"/>
    <xf numFmtId="164" fontId="0" fillId="0" borderId="0" xfId="0"/>
    <xf numFmtId="164" fontId="0" fillId="0" borderId="0" xfId="0"/>
    <xf numFmtId="164" fontId="2" fillId="0" borderId="1" xfId="0" applyFont="1" applyBorder="1" applyAlignment="1" applyProtection="1">
      <alignment horizontal="center" wrapText="1"/>
      <protection locked="0"/>
    </xf>
    <xf numFmtId="164" fontId="0" fillId="0" borderId="0" xfId="0"/>
    <xf numFmtId="164" fontId="4" fillId="12" borderId="1" xfId="0" applyNumberFormat="1" applyFont="1" applyFill="1" applyBorder="1" applyAlignment="1">
      <alignment horizontal="center"/>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37" fillId="0" borderId="1" xfId="6" applyFont="1" applyBorder="1" applyAlignment="1">
      <alignment horizontal="center" vertical="center" wrapText="1"/>
    </xf>
    <xf numFmtId="164" fontId="0" fillId="0" borderId="0" xfId="0"/>
    <xf numFmtId="164" fontId="0" fillId="0" borderId="0" xfId="0"/>
    <xf numFmtId="164" fontId="0" fillId="12" borderId="0" xfId="0" applyFill="1"/>
    <xf numFmtId="164" fontId="0" fillId="0" borderId="0" xfId="0"/>
    <xf numFmtId="164"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4" fontId="0" fillId="0" borderId="0" xfId="0"/>
    <xf numFmtId="164" fontId="0" fillId="12" borderId="1" xfId="0" applyFill="1" applyBorder="1" applyProtection="1">
      <protection locked="0"/>
    </xf>
    <xf numFmtId="164" fontId="2" fillId="8" borderId="1" xfId="0" applyFont="1" applyFill="1" applyBorder="1" applyAlignment="1">
      <alignment horizontal="center" wrapText="1"/>
    </xf>
    <xf numFmtId="164" fontId="0" fillId="0" borderId="0" xfId="0"/>
    <xf numFmtId="1" fontId="2" fillId="8" borderId="1" xfId="8" applyNumberFormat="1" applyFont="1" applyFill="1" applyBorder="1" applyAlignment="1">
      <alignment horizontal="center" vertical="center" wrapText="1"/>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16" xfId="0" applyBorder="1"/>
    <xf numFmtId="164" fontId="3" fillId="0" borderId="0" xfId="0" applyFont="1" applyFill="1" applyBorder="1" applyAlignment="1">
      <alignment horizontal="center" vertical="center"/>
    </xf>
    <xf numFmtId="164" fontId="0" fillId="0" borderId="0" xfId="0"/>
    <xf numFmtId="2" fontId="0" fillId="0" borderId="0" xfId="0" applyNumberFormat="1"/>
    <xf numFmtId="164" fontId="0" fillId="8" borderId="15" xfId="0" applyFill="1" applyBorder="1" applyAlignment="1">
      <alignment horizontal="center"/>
    </xf>
    <xf numFmtId="164" fontId="0" fillId="9" borderId="45" xfId="0" applyFill="1" applyBorder="1"/>
    <xf numFmtId="1" fontId="2" fillId="8" borderId="23" xfId="3" applyNumberFormat="1" applyFont="1" applyFill="1" applyBorder="1" applyAlignment="1">
      <alignment horizontal="center" vertical="center" wrapText="1"/>
    </xf>
    <xf numFmtId="164" fontId="0" fillId="12" borderId="27" xfId="0" applyFill="1" applyBorder="1"/>
    <xf numFmtId="164" fontId="2" fillId="0" borderId="0" xfId="0" applyFont="1"/>
    <xf numFmtId="164" fontId="0" fillId="0" borderId="0" xfId="0"/>
    <xf numFmtId="164" fontId="0" fillId="9" borderId="15" xfId="0" applyFill="1" applyBorder="1" applyAlignment="1">
      <alignment horizontal="center"/>
    </xf>
    <xf numFmtId="164" fontId="0" fillId="0" borderId="0" xfId="0"/>
    <xf numFmtId="164" fontId="2" fillId="0" borderId="1" xfId="0" applyFont="1" applyFill="1" applyBorder="1" applyAlignment="1" applyProtection="1">
      <alignment horizontal="center" wrapText="1"/>
      <protection locked="0"/>
    </xf>
    <xf numFmtId="164" fontId="0" fillId="0" borderId="1" xfId="0" applyFill="1" applyBorder="1"/>
    <xf numFmtId="164" fontId="0" fillId="0" borderId="0" xfId="0"/>
    <xf numFmtId="164" fontId="0" fillId="0" borderId="0" xfId="0"/>
    <xf numFmtId="164" fontId="0" fillId="0" borderId="0" xfId="0"/>
    <xf numFmtId="0" fontId="11" fillId="9" borderId="45" xfId="0" applyNumberFormat="1" applyFont="1" applyFill="1" applyBorder="1" applyAlignment="1">
      <alignment vertical="center" textRotation="90"/>
    </xf>
    <xf numFmtId="164" fontId="0" fillId="0" borderId="0" xfId="0"/>
    <xf numFmtId="164" fontId="0" fillId="0" borderId="0" xfId="0"/>
    <xf numFmtId="1" fontId="3" fillId="0" borderId="35" xfId="0" applyNumberFormat="1" applyFont="1" applyBorder="1" applyAlignment="1">
      <alignment horizontal="center"/>
    </xf>
    <xf numFmtId="164" fontId="3" fillId="3" borderId="14" xfId="0" applyFont="1" applyFill="1" applyBorder="1" applyAlignment="1">
      <alignment horizontal="center" vertical="center"/>
    </xf>
    <xf numFmtId="164" fontId="2" fillId="8" borderId="36" xfId="0" applyFont="1" applyFill="1" applyBorder="1" applyAlignment="1">
      <alignment horizontal="center" vertical="center" wrapText="1"/>
    </xf>
    <xf numFmtId="164" fontId="8" fillId="8" borderId="35" xfId="0" applyFont="1" applyFill="1" applyBorder="1" applyAlignment="1">
      <alignment horizontal="center" vertical="center" wrapText="1"/>
    </xf>
    <xf numFmtId="164" fontId="3" fillId="3" borderId="42" xfId="0" applyFont="1" applyFill="1" applyBorder="1" applyAlignment="1">
      <alignment horizontal="center"/>
    </xf>
    <xf numFmtId="164" fontId="4" fillId="4" borderId="14" xfId="0" applyFont="1" applyFill="1" applyBorder="1" applyAlignment="1">
      <alignment horizontal="center"/>
    </xf>
    <xf numFmtId="164" fontId="9" fillId="0" borderId="16" xfId="2" applyBorder="1" applyAlignment="1" applyProtection="1">
      <alignment horizontal="center" vertical="center"/>
    </xf>
    <xf numFmtId="164" fontId="9" fillId="0" borderId="19" xfId="2" applyBorder="1" applyAlignment="1" applyProtection="1">
      <alignment horizontal="center" vertical="center"/>
    </xf>
    <xf numFmtId="164"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4" fontId="2" fillId="8" borderId="1" xfId="0" applyFont="1" applyFill="1" applyBorder="1" applyAlignment="1">
      <alignment horizontal="center" vertical="center" wrapText="1"/>
    </xf>
    <xf numFmtId="164" fontId="11" fillId="8" borderId="5" xfId="0" applyNumberFormat="1" applyFont="1" applyFill="1" applyBorder="1" applyAlignment="1">
      <alignment horizontal="center" vertical="center" textRotation="90"/>
    </xf>
    <xf numFmtId="164" fontId="11" fillId="8" borderId="45" xfId="0" applyNumberFormat="1" applyFont="1" applyFill="1" applyBorder="1" applyAlignment="1">
      <alignment horizontal="center" vertical="center" textRotation="90"/>
    </xf>
    <xf numFmtId="164" fontId="0" fillId="8" borderId="1" xfId="0" applyFill="1" applyBorder="1" applyAlignment="1"/>
    <xf numFmtId="164" fontId="8" fillId="3" borderId="35" xfId="0" applyFont="1" applyFill="1" applyBorder="1" applyAlignment="1">
      <alignment horizontal="center" vertical="center" wrapText="1"/>
    </xf>
    <xf numFmtId="164"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4" fontId="0" fillId="0" borderId="0" xfId="0" applyAlignment="1">
      <alignment vertical="center"/>
    </xf>
    <xf numFmtId="164" fontId="0" fillId="2" borderId="17" xfId="0" applyFill="1" applyBorder="1" applyAlignment="1">
      <alignment horizontal="center"/>
    </xf>
    <xf numFmtId="164" fontId="3" fillId="0" borderId="1" xfId="0" applyFont="1" applyBorder="1" applyAlignment="1">
      <alignment horizontal="center"/>
    </xf>
    <xf numFmtId="1" fontId="3" fillId="0" borderId="1" xfId="0" applyNumberFormat="1" applyFont="1" applyBorder="1" applyAlignment="1">
      <alignment horizontal="center"/>
    </xf>
    <xf numFmtId="1" fontId="3" fillId="0" borderId="1" xfId="0" applyNumberFormat="1" applyFont="1" applyBorder="1" applyAlignment="1">
      <alignment horizontal="center" vertical="center"/>
    </xf>
    <xf numFmtId="14" fontId="2" fillId="0" borderId="17" xfId="0" applyNumberFormat="1" applyFont="1" applyFill="1" applyBorder="1" applyAlignment="1">
      <alignment horizontal="center" vertical="center" wrapText="1"/>
    </xf>
    <xf numFmtId="164" fontId="6" fillId="0" borderId="17" xfId="0" applyFont="1" applyFill="1" applyBorder="1" applyAlignment="1">
      <alignment horizont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5"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 fontId="3" fillId="0" borderId="1" xfId="0" applyNumberFormat="1" applyFont="1" applyBorder="1" applyAlignment="1" applyProtection="1">
      <alignment horizontal="center" vertical="center" wrapText="1"/>
      <protection locked="0"/>
    </xf>
    <xf numFmtId="164" fontId="3" fillId="8" borderId="45" xfId="0" applyFont="1" applyFill="1" applyBorder="1" applyAlignment="1">
      <alignment vertical="center" textRotation="90"/>
    </xf>
    <xf numFmtId="164" fontId="11" fillId="8" borderId="45" xfId="0" applyNumberFormat="1" applyFont="1" applyFill="1" applyBorder="1" applyAlignment="1">
      <alignment vertical="center" textRotation="90"/>
    </xf>
    <xf numFmtId="164" fontId="11" fillId="8" borderId="5" xfId="0" applyNumberFormat="1" applyFont="1" applyFill="1" applyBorder="1" applyAlignment="1">
      <alignment vertical="center" textRotation="90"/>
    </xf>
    <xf numFmtId="164" fontId="11" fillId="8" borderId="45" xfId="0" applyFont="1" applyFill="1" applyBorder="1" applyAlignment="1">
      <alignment horizontal="center" vertical="center" textRotation="90"/>
    </xf>
    <xf numFmtId="164" fontId="0" fillId="0" borderId="0" xfId="0" applyBorder="1" applyAlignment="1" applyProtection="1">
      <protection locked="0"/>
    </xf>
    <xf numFmtId="164" fontId="4" fillId="6" borderId="35" xfId="0" applyFont="1" applyFill="1" applyBorder="1"/>
    <xf numFmtId="164" fontId="16" fillId="3" borderId="15" xfId="0" applyFont="1" applyFill="1" applyBorder="1" applyAlignment="1">
      <alignment horizontal="center" vertical="center" textRotation="90" wrapText="1"/>
    </xf>
    <xf numFmtId="164" fontId="3" fillId="3" borderId="3" xfId="0" applyFont="1" applyFill="1" applyBorder="1" applyAlignment="1">
      <alignment horizontal="left"/>
    </xf>
    <xf numFmtId="164"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4" fontId="0" fillId="0" borderId="50" xfId="0" applyBorder="1"/>
    <xf numFmtId="164" fontId="3" fillId="3" borderId="4" xfId="0" applyFont="1" applyFill="1" applyBorder="1" applyAlignment="1">
      <alignment horizontal="center" vertical="center"/>
    </xf>
    <xf numFmtId="164" fontId="29" fillId="14" borderId="4" xfId="0" applyFont="1" applyFill="1" applyBorder="1" applyAlignment="1">
      <alignment horizontal="center" vertical="center" wrapText="1"/>
    </xf>
    <xf numFmtId="164" fontId="29" fillId="10" borderId="4" xfId="0" applyFont="1" applyFill="1" applyBorder="1" applyAlignment="1">
      <alignment horizontal="center"/>
    </xf>
    <xf numFmtId="164" fontId="8" fillId="8" borderId="17" xfId="0" applyFont="1" applyFill="1" applyBorder="1" applyAlignment="1">
      <alignment horizontal="center" vertical="center" wrapText="1"/>
    </xf>
    <xf numFmtId="164"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4"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5"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4" fontId="0" fillId="2" borderId="23" xfId="0" applyFill="1" applyBorder="1"/>
    <xf numFmtId="164" fontId="0" fillId="0" borderId="0" xfId="0"/>
    <xf numFmtId="164" fontId="0" fillId="0" borderId="0" xfId="0"/>
    <xf numFmtId="164" fontId="2" fillId="8" borderId="1" xfId="0" applyFont="1" applyFill="1" applyBorder="1" applyAlignment="1">
      <alignment horizontal="center" vertical="center" wrapText="1"/>
    </xf>
    <xf numFmtId="164" fontId="11" fillId="8" borderId="45" xfId="0" applyNumberFormat="1" applyFont="1" applyFill="1" applyBorder="1" applyAlignment="1">
      <alignment horizontal="center" vertical="center" textRotation="90"/>
    </xf>
    <xf numFmtId="164" fontId="0" fillId="0" borderId="0" xfId="0"/>
    <xf numFmtId="14" fontId="0" fillId="9" borderId="1" xfId="0" applyNumberFormat="1" applyFill="1" applyBorder="1" applyAlignment="1">
      <alignment horizontal="center" vertical="center"/>
    </xf>
    <xf numFmtId="164" fontId="2" fillId="8" borderId="1" xfId="0" applyFont="1" applyFill="1" applyBorder="1" applyAlignment="1">
      <alignment horizontal="center" vertical="center" wrapText="1"/>
    </xf>
    <xf numFmtId="164" fontId="11" fillId="8" borderId="45" xfId="0" applyNumberFormat="1" applyFont="1" applyFill="1" applyBorder="1" applyAlignment="1">
      <alignment horizontal="center" vertical="center" textRotation="90"/>
    </xf>
    <xf numFmtId="164" fontId="0" fillId="0" borderId="0" xfId="0"/>
    <xf numFmtId="164" fontId="0" fillId="0" borderId="0" xfId="0"/>
    <xf numFmtId="164" fontId="0" fillId="9" borderId="15" xfId="0" applyFill="1" applyBorder="1"/>
    <xf numFmtId="14" fontId="2" fillId="12" borderId="1" xfId="8" applyNumberFormat="1" applyFont="1" applyFill="1" applyBorder="1" applyAlignment="1">
      <alignment horizontal="center" vertical="center"/>
    </xf>
    <xf numFmtId="164" fontId="0" fillId="0" borderId="0" xfId="0"/>
    <xf numFmtId="164" fontId="0" fillId="0" borderId="0" xfId="0"/>
    <xf numFmtId="164" fontId="0" fillId="0" borderId="0" xfId="0"/>
    <xf numFmtId="14" fontId="2" fillId="12" borderId="37" xfId="8" applyNumberFormat="1" applyFont="1" applyFill="1" applyBorder="1" applyAlignment="1">
      <alignment horizontal="center" vertical="center"/>
    </xf>
    <xf numFmtId="164" fontId="0" fillId="0" borderId="0" xfId="0"/>
    <xf numFmtId="1" fontId="2" fillId="8" borderId="17" xfId="3" applyNumberFormat="1"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0" fillId="0" borderId="0" xfId="0"/>
    <xf numFmtId="14" fontId="2" fillId="12" borderId="16" xfId="0" applyNumberFormat="1" applyFont="1" applyFill="1"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64"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4" fontId="3" fillId="0" borderId="17" xfId="0" applyFont="1" applyBorder="1" applyAlignment="1">
      <alignment horizontal="center"/>
    </xf>
    <xf numFmtId="164" fontId="0" fillId="0" borderId="0" xfId="0"/>
    <xf numFmtId="164" fontId="0" fillId="0" borderId="0" xfId="0"/>
    <xf numFmtId="164" fontId="0" fillId="0" borderId="0" xfId="0"/>
    <xf numFmtId="164" fontId="0" fillId="0" borderId="0" xfId="0"/>
    <xf numFmtId="164" fontId="0" fillId="0" borderId="0" xfId="0"/>
    <xf numFmtId="166" fontId="2" fillId="2" borderId="1" xfId="0" applyNumberFormat="1" applyFont="1" applyFill="1" applyBorder="1" applyAlignment="1">
      <alignment horizontal="center" vertical="center" wrapText="1"/>
    </xf>
    <xf numFmtId="164" fontId="11" fillId="8" borderId="5" xfId="0" applyNumberFormat="1" applyFont="1" applyFill="1" applyBorder="1" applyAlignment="1">
      <alignment horizontal="center" vertical="center" textRotation="90" wrapText="1"/>
    </xf>
    <xf numFmtId="164" fontId="11" fillId="8" borderId="45" xfId="0" applyNumberFormat="1" applyFont="1" applyFill="1" applyBorder="1" applyAlignment="1">
      <alignment horizontal="center" vertical="center" textRotation="90" wrapText="1"/>
    </xf>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64" fontId="0" fillId="0" borderId="0" xfId="0"/>
    <xf numFmtId="14" fontId="2" fillId="9" borderId="1" xfId="0" applyNumberFormat="1"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4"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4" fontId="0" fillId="0" borderId="17" xfId="0" applyBorder="1" applyAlignment="1">
      <alignment horizontal="center"/>
    </xf>
    <xf numFmtId="164" fontId="4" fillId="3" borderId="17" xfId="0" applyFont="1" applyFill="1" applyBorder="1" applyAlignment="1">
      <alignment horizontal="center"/>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43" fillId="0" borderId="0" xfId="0" applyFont="1" applyFill="1"/>
    <xf numFmtId="164" fontId="44" fillId="0" borderId="0" xfId="0" applyFont="1" applyFill="1"/>
    <xf numFmtId="164" fontId="44" fillId="0" borderId="0" xfId="0" applyFont="1"/>
    <xf numFmtId="164" fontId="45" fillId="0" borderId="0" xfId="0" applyFont="1" applyFill="1" applyBorder="1" applyAlignment="1">
      <alignment vertical="center" wrapText="1"/>
    </xf>
    <xf numFmtId="164" fontId="46" fillId="0" borderId="0" xfId="0" applyFont="1" applyFill="1" applyBorder="1" applyAlignment="1">
      <alignment vertical="center" wrapText="1"/>
    </xf>
    <xf numFmtId="164" fontId="44" fillId="0" borderId="0" xfId="0" applyFont="1" applyFill="1" applyBorder="1"/>
    <xf numFmtId="164" fontId="44" fillId="0" borderId="0" xfId="0" applyFont="1" applyFill="1" applyBorder="1" applyAlignment="1">
      <alignment horizontal="center" vertical="center" wrapText="1"/>
    </xf>
    <xf numFmtId="164" fontId="46" fillId="0" borderId="0" xfId="0" applyFont="1"/>
    <xf numFmtId="164" fontId="44" fillId="0" borderId="0" xfId="0" applyFont="1" applyFill="1" applyAlignment="1"/>
    <xf numFmtId="164" fontId="43" fillId="0" borderId="0" xfId="0" applyFont="1" applyFill="1" applyBorder="1"/>
    <xf numFmtId="164" fontId="43" fillId="0" borderId="0" xfId="0" applyFont="1"/>
    <xf numFmtId="164" fontId="44" fillId="0" borderId="0" xfId="0" applyFont="1" applyBorder="1"/>
    <xf numFmtId="164" fontId="48" fillId="0" borderId="0" xfId="0" applyFont="1" applyBorder="1"/>
    <xf numFmtId="164" fontId="49" fillId="0" borderId="0" xfId="0" applyFont="1"/>
    <xf numFmtId="164" fontId="47" fillId="0" borderId="13" xfId="0" applyFont="1" applyBorder="1" applyAlignment="1">
      <alignment wrapText="1"/>
    </xf>
    <xf numFmtId="164" fontId="47" fillId="0" borderId="0" xfId="0" applyFont="1" applyBorder="1" applyAlignment="1">
      <alignment wrapText="1"/>
    </xf>
    <xf numFmtId="164" fontId="47" fillId="0" borderId="0" xfId="0" applyFont="1" applyFill="1" applyBorder="1" applyAlignment="1"/>
    <xf numFmtId="14" fontId="2" fillId="2" borderId="1" xfId="0" applyNumberFormat="1" applyFont="1" applyFill="1" applyBorder="1" applyAlignment="1">
      <alignment horizontal="center" vertical="center"/>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64" fontId="2" fillId="0" borderId="0" xfId="0" applyFont="1" applyFill="1" applyBorder="1" applyAlignment="1">
      <alignment horizontal="center" vertical="center" wrapText="1"/>
    </xf>
    <xf numFmtId="164" fontId="0" fillId="0" borderId="0" xfId="0"/>
    <xf numFmtId="164" fontId="12" fillId="0" borderId="0" xfId="0" applyFont="1" applyFill="1" applyBorder="1" applyAlignment="1">
      <alignment horizontal="center" vertical="center" wrapText="1"/>
    </xf>
    <xf numFmtId="164" fontId="2" fillId="0" borderId="0" xfId="0" applyFont="1" applyFill="1" applyBorder="1" applyAlignment="1"/>
    <xf numFmtId="164" fontId="0" fillId="0" borderId="0" xfId="0"/>
    <xf numFmtId="164" fontId="0" fillId="0" borderId="0" xfId="0"/>
    <xf numFmtId="164" fontId="0" fillId="0" borderId="0" xfId="0"/>
    <xf numFmtId="164" fontId="0" fillId="0" borderId="0" xfId="0" applyAlignment="1">
      <alignment vertical="top"/>
    </xf>
    <xf numFmtId="164" fontId="0" fillId="0" borderId="0" xfId="0"/>
    <xf numFmtId="164" fontId="0" fillId="0" borderId="0" xfId="0"/>
    <xf numFmtId="1" fontId="25" fillId="8" borderId="45" xfId="1" applyNumberFormat="1" applyFont="1" applyFill="1" applyBorder="1" applyAlignment="1" applyProtection="1">
      <alignment horizontal="center" vertical="center" textRotation="90" wrapText="1"/>
      <protection hidden="1"/>
    </xf>
    <xf numFmtId="0" fontId="11" fillId="9" borderId="23" xfId="0" applyNumberFormat="1" applyFont="1" applyFill="1" applyBorder="1" applyAlignment="1">
      <alignment horizontal="center" vertical="center" textRotation="90"/>
    </xf>
    <xf numFmtId="164" fontId="0" fillId="8" borderId="0" xfId="0" applyFill="1"/>
    <xf numFmtId="164" fontId="2" fillId="8" borderId="1" xfId="0" applyFont="1" applyFill="1" applyBorder="1" applyAlignment="1">
      <alignment horizontal="center" vertical="center" wrapText="1"/>
    </xf>
    <xf numFmtId="164" fontId="9" fillId="0" borderId="54" xfId="2" applyBorder="1" applyAlignment="1" applyProtection="1">
      <alignment horizontal="center" vertical="center"/>
    </xf>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64" fontId="9" fillId="0" borderId="19" xfId="2" applyBorder="1" applyAlignment="1" applyProtection="1">
      <alignment horizontal="center" vertical="center"/>
    </xf>
    <xf numFmtId="164" fontId="2" fillId="8" borderId="1" xfId="0" applyFont="1" applyFill="1" applyBorder="1" applyAlignment="1">
      <alignment horizontal="center" vertical="center" wrapText="1"/>
    </xf>
    <xf numFmtId="164" fontId="0" fillId="0" borderId="0" xfId="0"/>
    <xf numFmtId="164" fontId="2" fillId="10" borderId="22" xfId="0" applyFont="1" applyFill="1" applyBorder="1" applyAlignment="1">
      <alignment horizontal="center" vertical="center" wrapText="1"/>
    </xf>
    <xf numFmtId="164" fontId="2" fillId="10" borderId="42" xfId="0" applyFont="1" applyFill="1" applyBorder="1" applyAlignment="1">
      <alignment horizontal="center" vertical="center" wrapText="1"/>
    </xf>
    <xf numFmtId="164" fontId="2" fillId="10" borderId="43" xfId="0" applyFont="1" applyFill="1" applyBorder="1" applyAlignment="1">
      <alignment horizontal="center" vertical="center" wrapText="1"/>
    </xf>
    <xf numFmtId="164" fontId="2" fillId="10" borderId="13"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2" fillId="10" borderId="25" xfId="0" applyFont="1" applyFill="1" applyBorder="1" applyAlignment="1">
      <alignment horizontal="center" vertical="center" wrapText="1"/>
    </xf>
    <xf numFmtId="164" fontId="2" fillId="10" borderId="53" xfId="0" applyFont="1" applyFill="1" applyBorder="1" applyAlignment="1">
      <alignment horizontal="center" vertical="center" wrapText="1"/>
    </xf>
    <xf numFmtId="164" fontId="2" fillId="10" borderId="2" xfId="0" applyFont="1" applyFill="1" applyBorder="1" applyAlignment="1">
      <alignment horizontal="center" vertical="center" wrapText="1"/>
    </xf>
    <xf numFmtId="164" fontId="2" fillId="10" borderId="44" xfId="0"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9" fillId="0" borderId="32" xfId="2" applyBorder="1" applyAlignment="1" applyProtection="1">
      <alignment horizontal="center"/>
    </xf>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64" fontId="0" fillId="0" borderId="0" xfId="0"/>
    <xf numFmtId="14" fontId="2" fillId="9" borderId="1" xfId="8" applyNumberFormat="1" applyFont="1" applyFill="1" applyBorder="1" applyAlignment="1">
      <alignment horizontal="center" vertical="center"/>
    </xf>
    <xf numFmtId="1" fontId="8" fillId="12" borderId="1"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wrapText="1"/>
    </xf>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2" fillId="8" borderId="27" xfId="0" applyFont="1" applyFill="1" applyBorder="1" applyAlignment="1">
      <alignment horizontal="center" vertical="center" wrapText="1"/>
    </xf>
    <xf numFmtId="164" fontId="0" fillId="8" borderId="27" xfId="0" applyFill="1" applyBorder="1" applyAlignment="1">
      <alignment horizontal="center" vertical="center" wrapText="1"/>
    </xf>
    <xf numFmtId="164" fontId="0" fillId="8" borderId="35" xfId="0" applyFill="1" applyBorder="1" applyAlignment="1">
      <alignment horizontal="center" vertical="center" wrapText="1"/>
    </xf>
    <xf numFmtId="164" fontId="0" fillId="0" borderId="0" xfId="0"/>
    <xf numFmtId="1" fontId="25" fillId="8" borderId="13" xfId="1" applyNumberFormat="1" applyFont="1" applyFill="1" applyBorder="1" applyAlignment="1" applyProtection="1">
      <alignment horizontal="center" vertical="center" textRotation="90" wrapText="1"/>
      <protection hidden="1"/>
    </xf>
    <xf numFmtId="164" fontId="0" fillId="12" borderId="35" xfId="0" applyFill="1" applyBorder="1" applyAlignment="1">
      <alignment horizontal="center" vertical="center"/>
    </xf>
    <xf numFmtId="1" fontId="2" fillId="8" borderId="35" xfId="3" applyNumberFormat="1" applyFont="1" applyFill="1" applyBorder="1" applyAlignment="1">
      <alignment horizontal="center" vertical="center" wrapText="1"/>
    </xf>
    <xf numFmtId="14" fontId="2" fillId="0" borderId="35" xfId="8" applyNumberFormat="1" applyFont="1" applyFill="1" applyBorder="1" applyAlignment="1">
      <alignment horizontal="center" vertical="center"/>
    </xf>
    <xf numFmtId="164" fontId="0" fillId="12" borderId="1" xfId="0" applyFill="1" applyBorder="1" applyAlignment="1">
      <alignment horizontal="center" vertical="center"/>
    </xf>
    <xf numFmtId="164" fontId="9" fillId="5" borderId="1" xfId="2" applyFill="1" applyBorder="1" applyAlignment="1" applyProtection="1">
      <alignment horizontal="center" vertical="center" wrapText="1"/>
    </xf>
    <xf numFmtId="164" fontId="3" fillId="0" borderId="17" xfId="0" applyFont="1" applyFill="1" applyBorder="1" applyAlignment="1">
      <alignment horizontal="center"/>
    </xf>
    <xf numFmtId="164" fontId="9" fillId="8" borderId="15" xfId="2" applyFill="1" applyBorder="1" applyAlignment="1" applyProtection="1">
      <alignment horizontal="center"/>
    </xf>
    <xf numFmtId="164" fontId="0" fillId="0" borderId="56" xfId="0" applyBorder="1"/>
    <xf numFmtId="3" fontId="3" fillId="0" borderId="17" xfId="0" applyNumberFormat="1" applyFont="1" applyBorder="1" applyAlignment="1">
      <alignment horizontal="center" vertical="center"/>
    </xf>
    <xf numFmtId="1" fontId="0" fillId="12" borderId="17" xfId="0" applyNumberFormat="1" applyFill="1" applyBorder="1" applyAlignment="1">
      <alignment horizontal="center" vertical="center"/>
    </xf>
    <xf numFmtId="164" fontId="7" fillId="3" borderId="35" xfId="0" applyFont="1" applyFill="1" applyBorder="1" applyAlignment="1">
      <alignment vertical="center"/>
    </xf>
    <xf numFmtId="164" fontId="9" fillId="3" borderId="15" xfId="2" applyFill="1" applyBorder="1" applyAlignment="1" applyProtection="1">
      <alignment horizontal="center" vertical="center"/>
    </xf>
    <xf numFmtId="164" fontId="7" fillId="0" borderId="1" xfId="0" applyFont="1" applyFill="1" applyBorder="1" applyAlignment="1">
      <alignment horizontal="center" vertical="center"/>
    </xf>
    <xf numFmtId="164" fontId="3" fillId="0" borderId="17" xfId="0" applyFont="1" applyFill="1" applyBorder="1" applyAlignment="1" applyProtection="1">
      <alignment horizontal="center"/>
      <protection locked="0"/>
    </xf>
    <xf numFmtId="164" fontId="9" fillId="2" borderId="15" xfId="2" applyFill="1" applyBorder="1" applyAlignment="1" applyProtection="1">
      <alignment horizontal="center"/>
      <protection locked="0"/>
    </xf>
    <xf numFmtId="164" fontId="0" fillId="0" borderId="0" xfId="0" applyFill="1"/>
    <xf numFmtId="164" fontId="0" fillId="0" borderId="0" xfId="0"/>
    <xf numFmtId="1" fontId="21" fillId="12" borderId="1" xfId="0" applyNumberFormat="1" applyFont="1" applyFill="1" applyBorder="1" applyAlignment="1">
      <alignment horizontal="center" vertical="center"/>
    </xf>
    <xf numFmtId="14" fontId="21" fillId="9" borderId="1" xfId="0" applyNumberFormat="1" applyFont="1" applyFill="1" applyBorder="1" applyAlignment="1">
      <alignment horizontal="center" vertical="center"/>
    </xf>
    <xf numFmtId="164" fontId="20" fillId="0" borderId="13" xfId="0" applyFont="1" applyFill="1" applyBorder="1" applyAlignment="1">
      <alignment horizontal="center" vertical="center" wrapText="1"/>
    </xf>
    <xf numFmtId="164" fontId="21" fillId="0" borderId="0" xfId="0" applyFont="1" applyFill="1" applyBorder="1" applyAlignment="1">
      <alignment horizontal="center" vertical="center" wrapText="1"/>
    </xf>
    <xf numFmtId="164" fontId="21" fillId="0" borderId="0" xfId="0" applyFont="1" applyBorder="1"/>
    <xf numFmtId="164" fontId="22" fillId="0" borderId="1" xfId="0" applyFont="1" applyBorder="1" applyAlignment="1">
      <alignment horizontal="center"/>
    </xf>
    <xf numFmtId="1" fontId="22" fillId="0" borderId="16" xfId="0" applyNumberFormat="1" applyFont="1" applyBorder="1" applyAlignment="1">
      <alignment horizontal="center" vertical="center"/>
    </xf>
    <xf numFmtId="164" fontId="53" fillId="8" borderId="4" xfId="2" applyFont="1" applyFill="1" applyBorder="1" applyAlignment="1" applyProtection="1">
      <alignment horizontal="center" vertical="center"/>
    </xf>
    <xf numFmtId="164" fontId="22" fillId="0" borderId="0" xfId="0" applyFont="1" applyBorder="1" applyAlignment="1">
      <alignment horizontal="center"/>
    </xf>
    <xf numFmtId="1" fontId="22" fillId="0" borderId="0" xfId="0" applyNumberFormat="1" applyFont="1" applyBorder="1" applyAlignment="1">
      <alignment horizontal="center" vertical="center"/>
    </xf>
    <xf numFmtId="164" fontId="53" fillId="0" borderId="0" xfId="2" applyFont="1" applyFill="1" applyBorder="1" applyAlignment="1" applyProtection="1">
      <alignment horizontal="center" vertical="center"/>
    </xf>
    <xf numFmtId="164" fontId="21" fillId="0" borderId="13" xfId="0" applyFont="1" applyFill="1" applyBorder="1" applyAlignment="1">
      <alignment horizontal="center" vertical="center" wrapText="1"/>
    </xf>
    <xf numFmtId="164" fontId="21" fillId="0" borderId="0" xfId="0" applyFont="1" applyFill="1"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64" fontId="51" fillId="8" borderId="1" xfId="0" applyFont="1" applyFill="1" applyBorder="1" applyAlignment="1">
      <alignment horizontal="center" vertical="center" wrapText="1"/>
    </xf>
    <xf numFmtId="164" fontId="0" fillId="0" borderId="27" xfId="0" applyBorder="1"/>
    <xf numFmtId="164" fontId="0" fillId="2" borderId="27" xfId="0" applyFill="1" applyBorder="1" applyAlignment="1">
      <alignment horizontal="center"/>
    </xf>
    <xf numFmtId="164" fontId="4" fillId="3" borderId="35" xfId="0" applyFont="1" applyFill="1" applyBorder="1" applyAlignment="1">
      <alignment horizontal="center"/>
    </xf>
    <xf numFmtId="164" fontId="0" fillId="0" borderId="0" xfId="0"/>
    <xf numFmtId="164" fontId="2" fillId="8" borderId="1" xfId="0"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3" fillId="3" borderId="22" xfId="0" applyFont="1" applyFill="1" applyBorder="1" applyAlignment="1">
      <alignment horizontal="center"/>
    </xf>
    <xf numFmtId="164" fontId="3" fillId="3" borderId="5" xfId="0" applyFont="1" applyFill="1" applyBorder="1" applyAlignment="1">
      <alignment horizontal="center"/>
    </xf>
    <xf numFmtId="164" fontId="6" fillId="3" borderId="22" xfId="0" applyFont="1" applyFill="1" applyBorder="1" applyAlignment="1">
      <alignment horizontal="center"/>
    </xf>
    <xf numFmtId="164" fontId="7" fillId="3" borderId="5" xfId="0" applyFont="1" applyFill="1" applyBorder="1" applyAlignment="1">
      <alignment horizontal="center" vertical="center"/>
    </xf>
    <xf numFmtId="164" fontId="0" fillId="0" borderId="0" xfId="0"/>
    <xf numFmtId="14" fontId="0" fillId="0" borderId="1" xfId="0" applyNumberFormat="1" applyBorder="1" applyAlignment="1">
      <alignment horizontal="center" vertical="center"/>
    </xf>
    <xf numFmtId="164" fontId="0" fillId="0" borderId="0" xfId="0"/>
    <xf numFmtId="164" fontId="2" fillId="8" borderId="35" xfId="0"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64" fontId="21" fillId="0" borderId="1" xfId="0" applyFont="1" applyBorder="1" applyAlignment="1">
      <alignment horizontal="center" vertical="center"/>
    </xf>
    <xf numFmtId="164" fontId="21" fillId="2" borderId="1" xfId="0" applyFont="1" applyFill="1" applyBorder="1" applyAlignment="1">
      <alignment horizontal="center"/>
    </xf>
    <xf numFmtId="164" fontId="21" fillId="0" borderId="0" xfId="0" applyFont="1" applyAlignment="1">
      <alignment horizontal="center"/>
    </xf>
    <xf numFmtId="164" fontId="2" fillId="8" borderId="1" xfId="0" applyFont="1" applyFill="1" applyBorder="1" applyAlignment="1">
      <alignment horizontal="center" vertical="center" wrapText="1"/>
    </xf>
    <xf numFmtId="164" fontId="2" fillId="8" borderId="1" xfId="0" applyFont="1" applyFill="1" applyBorder="1" applyAlignment="1">
      <alignment horizontal="center" vertical="top" wrapText="1"/>
    </xf>
    <xf numFmtId="164" fontId="0" fillId="0" borderId="0" xfId="0"/>
    <xf numFmtId="164" fontId="2" fillId="8" borderId="1" xfId="0" applyFont="1" applyFill="1" applyBorder="1" applyAlignment="1">
      <alignment horizontal="center" vertical="center" wrapText="1"/>
    </xf>
    <xf numFmtId="164" fontId="22" fillId="9" borderId="1" xfId="0" applyNumberFormat="1" applyFont="1" applyFill="1" applyBorder="1" applyAlignment="1">
      <alignment vertical="center" textRotation="90"/>
    </xf>
    <xf numFmtId="164" fontId="2" fillId="8" borderId="1" xfId="0" applyFont="1" applyFill="1" applyBorder="1" applyAlignment="1">
      <alignment horizontal="center" vertical="center" wrapText="1"/>
    </xf>
    <xf numFmtId="164" fontId="0" fillId="0" borderId="0" xfId="0"/>
    <xf numFmtId="164" fontId="0" fillId="0" borderId="35" xfId="0" applyBorder="1" applyAlignment="1">
      <alignment horizontal="center" vertical="center"/>
    </xf>
    <xf numFmtId="164" fontId="0" fillId="0" borderId="1" xfId="0"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64" fontId="0" fillId="9" borderId="1" xfId="0" applyFill="1" applyBorder="1"/>
    <xf numFmtId="1" fontId="25" fillId="3" borderId="13" xfId="1" applyNumberFormat="1" applyFont="1" applyFill="1" applyBorder="1" applyAlignment="1" applyProtection="1">
      <alignment horizontal="center" vertical="center" textRotation="90" wrapText="1"/>
      <protection hidden="1"/>
    </xf>
    <xf numFmtId="164" fontId="0" fillId="8" borderId="27" xfId="0" applyFill="1" applyBorder="1" applyAlignment="1">
      <alignment horizontal="center" vertical="center"/>
    </xf>
    <xf numFmtId="164" fontId="0" fillId="0" borderId="0" xfId="0"/>
    <xf numFmtId="164" fontId="0" fillId="0" borderId="35" xfId="0" applyBorder="1" applyAlignment="1">
      <alignment horizontal="center" vertical="center"/>
    </xf>
    <xf numFmtId="14" fontId="0" fillId="0" borderId="1" xfId="0" applyNumberFormat="1" applyBorder="1" applyAlignment="1">
      <alignment horizontal="center" vertical="center"/>
    </xf>
    <xf numFmtId="164" fontId="21" fillId="0" borderId="1" xfId="0" applyFont="1" applyBorder="1" applyAlignment="1">
      <alignment horizontal="center"/>
    </xf>
    <xf numFmtId="164" fontId="0" fillId="0" borderId="0" xfId="0"/>
    <xf numFmtId="164" fontId="0" fillId="0" borderId="0" xfId="0"/>
    <xf numFmtId="164" fontId="54" fillId="3" borderId="1" xfId="0" applyFont="1" applyFill="1" applyBorder="1" applyAlignment="1">
      <alignment horizontal="center"/>
    </xf>
    <xf numFmtId="164" fontId="54" fillId="4" borderId="5" xfId="0" applyFont="1" applyFill="1" applyBorder="1" applyAlignment="1">
      <alignment horizontal="center" vertical="center"/>
    </xf>
    <xf numFmtId="164" fontId="22" fillId="9" borderId="22" xfId="0" applyFont="1" applyFill="1" applyBorder="1" applyAlignment="1">
      <alignment vertical="center" textRotation="90"/>
    </xf>
    <xf numFmtId="164" fontId="22" fillId="9" borderId="53" xfId="0" applyFont="1" applyFill="1" applyBorder="1" applyAlignment="1">
      <alignment textRotation="90"/>
    </xf>
    <xf numFmtId="1" fontId="51" fillId="0" borderId="1" xfId="0" applyNumberFormat="1" applyFont="1" applyBorder="1" applyAlignment="1">
      <alignment horizontal="center" vertical="center" wrapText="1"/>
    </xf>
    <xf numFmtId="14" fontId="51" fillId="2" borderId="1" xfId="0" applyNumberFormat="1" applyFont="1" applyFill="1" applyBorder="1" applyAlignment="1">
      <alignment horizontal="center" vertical="center" wrapText="1"/>
    </xf>
    <xf numFmtId="164" fontId="55" fillId="0" borderId="1" xfId="0" applyNumberFormat="1" applyFont="1" applyFill="1" applyBorder="1" applyAlignment="1">
      <alignment horizontal="center"/>
    </xf>
    <xf numFmtId="164" fontId="57" fillId="0" borderId="17" xfId="0" applyFont="1" applyFill="1" applyBorder="1" applyAlignment="1" applyProtection="1">
      <alignment horizontal="center"/>
      <protection locked="0"/>
    </xf>
    <xf numFmtId="1" fontId="57" fillId="0" borderId="1" xfId="0" applyNumberFormat="1" applyFont="1" applyBorder="1" applyAlignment="1" applyProtection="1">
      <alignment horizontal="center" vertical="center" wrapText="1"/>
      <protection locked="0"/>
    </xf>
    <xf numFmtId="164" fontId="51" fillId="0" borderId="0" xfId="0" applyFont="1"/>
    <xf numFmtId="164" fontId="56" fillId="3" borderId="15" xfId="2" applyFont="1" applyFill="1" applyBorder="1" applyAlignment="1" applyProtection="1">
      <alignment horizontal="center"/>
    </xf>
    <xf numFmtId="164" fontId="56" fillId="3" borderId="4" xfId="2" applyFont="1" applyFill="1" applyBorder="1" applyAlignment="1" applyProtection="1">
      <alignment horizontal="center"/>
    </xf>
    <xf numFmtId="164" fontId="57" fillId="0" borderId="17" xfId="0" applyFont="1" applyBorder="1" applyAlignment="1">
      <alignment horizontal="center"/>
    </xf>
    <xf numFmtId="1" fontId="57" fillId="0" borderId="1" xfId="0" applyNumberFormat="1" applyFont="1" applyBorder="1" applyAlignment="1">
      <alignment horizontal="center"/>
    </xf>
    <xf numFmtId="164" fontId="57" fillId="0" borderId="0" xfId="0" applyFont="1" applyBorder="1" applyAlignment="1">
      <alignment horizontal="left"/>
    </xf>
    <xf numFmtId="164" fontId="51" fillId="0" borderId="0" xfId="0" applyFont="1" applyBorder="1"/>
    <xf numFmtId="164" fontId="51" fillId="0" borderId="0" xfId="0" applyFont="1" applyBorder="1" applyAlignment="1"/>
    <xf numFmtId="164" fontId="0" fillId="0" borderId="35" xfId="0" applyBorder="1" applyAlignment="1">
      <alignment horizontal="center" vertical="center"/>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1" xfId="0" applyBorder="1" applyAlignment="1">
      <alignment horizontal="center" vertical="center"/>
    </xf>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35" xfId="0"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2" fillId="8" borderId="1" xfId="0" applyFont="1" applyFill="1" applyBorder="1" applyAlignment="1">
      <alignment horizontal="left" vertical="center"/>
    </xf>
    <xf numFmtId="164" fontId="0" fillId="0" borderId="0" xfId="0"/>
    <xf numFmtId="164" fontId="0" fillId="0" borderId="0" xfId="0"/>
    <xf numFmtId="164" fontId="0" fillId="0" borderId="0" xfId="0"/>
    <xf numFmtId="1" fontId="21" fillId="8" borderId="36"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14" fontId="21" fillId="12" borderId="1" xfId="0" applyNumberFormat="1" applyFont="1" applyFill="1" applyBorder="1" applyAlignment="1">
      <alignment horizontal="center" vertical="center"/>
    </xf>
    <xf numFmtId="164" fontId="2" fillId="0" borderId="0" xfId="0" applyFont="1" applyAlignment="1">
      <alignment horizontal="center"/>
    </xf>
    <xf numFmtId="1" fontId="21" fillId="8" borderId="27" xfId="0" applyNumberFormat="1" applyFont="1" applyFill="1" applyBorder="1" applyAlignment="1">
      <alignment vertical="center" wrapText="1"/>
    </xf>
    <xf numFmtId="164" fontId="0" fillId="0" borderId="57" xfId="0" applyBorder="1" applyAlignment="1">
      <alignment horizontal="center" vertical="center"/>
    </xf>
    <xf numFmtId="164" fontId="6" fillId="3" borderId="5" xfId="0" applyFont="1" applyFill="1" applyBorder="1" applyAlignment="1">
      <alignment horizontal="center"/>
    </xf>
    <xf numFmtId="164" fontId="7" fillId="3" borderId="5" xfId="0" applyFont="1" applyFill="1" applyBorder="1" applyAlignment="1">
      <alignment horizontal="center"/>
    </xf>
    <xf numFmtId="1" fontId="2" fillId="0" borderId="46" xfId="8" applyNumberFormat="1" applyFont="1" applyFill="1" applyBorder="1" applyAlignment="1">
      <alignment horizontal="center" vertical="center"/>
    </xf>
    <xf numFmtId="164" fontId="4" fillId="0" borderId="46" xfId="0" applyNumberFormat="1" applyFont="1" applyFill="1" applyBorder="1" applyAlignment="1">
      <alignment horizontal="center"/>
    </xf>
    <xf numFmtId="1" fontId="8" fillId="0" borderId="1" xfId="0" applyNumberFormat="1" applyFont="1" applyFill="1" applyBorder="1" applyAlignment="1">
      <alignment horizontal="center" vertical="center"/>
    </xf>
    <xf numFmtId="164" fontId="4" fillId="4" borderId="3" xfId="0" applyFont="1" applyFill="1" applyBorder="1" applyAlignment="1">
      <alignment horizontal="center" vertical="center" wrapText="1"/>
    </xf>
    <xf numFmtId="164" fontId="4" fillId="4" borderId="14" xfId="0" applyFont="1" applyFill="1" applyBorder="1" applyAlignment="1">
      <alignment horizontal="center" vertical="center" wrapText="1"/>
    </xf>
    <xf numFmtId="164" fontId="3" fillId="13" borderId="3" xfId="0" applyFont="1" applyFill="1" applyBorder="1" applyAlignment="1">
      <alignment horizontal="center" vertical="center"/>
    </xf>
    <xf numFmtId="164" fontId="3" fillId="13" borderId="29" xfId="0" applyFont="1" applyFill="1" applyBorder="1" applyAlignment="1">
      <alignment horizontal="center" vertical="center"/>
    </xf>
    <xf numFmtId="164" fontId="3" fillId="13" borderId="14" xfId="0" applyFont="1" applyFill="1" applyBorder="1" applyAlignment="1">
      <alignment horizontal="center" vertical="center"/>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65" fontId="2" fillId="0" borderId="36" xfId="0" applyNumberFormat="1" applyFont="1" applyFill="1" applyBorder="1" applyAlignment="1">
      <alignment horizontal="center" vertical="center" wrapText="1"/>
    </xf>
    <xf numFmtId="165" fontId="2" fillId="0" borderId="37" xfId="0" applyNumberFormat="1" applyFont="1" applyFill="1" applyBorder="1" applyAlignment="1">
      <alignment horizontal="center" vertical="center" wrapText="1"/>
    </xf>
    <xf numFmtId="165" fontId="8" fillId="0" borderId="39" xfId="0" applyNumberFormat="1" applyFont="1" applyFill="1" applyBorder="1" applyAlignment="1">
      <alignment horizontal="center" vertical="center" wrapText="1"/>
    </xf>
    <xf numFmtId="165" fontId="8" fillId="0" borderId="43" xfId="0" applyNumberFormat="1" applyFont="1" applyFill="1" applyBorder="1" applyAlignment="1">
      <alignment horizontal="center" vertical="center" wrapText="1"/>
    </xf>
    <xf numFmtId="165" fontId="8" fillId="0" borderId="46"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64" fillId="9" borderId="1" xfId="0" applyFont="1" applyFill="1" applyBorder="1" applyAlignment="1">
      <alignment horizontal="center" vertical="center" wrapText="1"/>
    </xf>
    <xf numFmtId="164" fontId="0" fillId="0" borderId="0" xfId="0" applyFill="1" applyAlignment="1">
      <alignment horizontal="center"/>
    </xf>
    <xf numFmtId="14" fontId="0" fillId="0" borderId="1" xfId="0" applyNumberFormat="1" applyBorder="1" applyAlignment="1">
      <alignment horizontal="center" vertical="center"/>
    </xf>
    <xf numFmtId="164" fontId="0" fillId="0" borderId="0" xfId="0"/>
    <xf numFmtId="1" fontId="21" fillId="8" borderId="27"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4" fontId="6" fillId="0" borderId="1" xfId="0" applyFont="1" applyFill="1" applyBorder="1" applyAlignment="1">
      <alignment horizontal="center" vertical="center"/>
    </xf>
    <xf numFmtId="164" fontId="7" fillId="3" borderId="1" xfId="0" applyFont="1" applyFill="1" applyBorder="1" applyAlignment="1">
      <alignment horizontal="center" vertical="center"/>
    </xf>
    <xf numFmtId="164" fontId="3" fillId="0" borderId="44" xfId="0" applyFont="1" applyFill="1" applyBorder="1" applyAlignment="1">
      <alignment horizontal="center" vertical="center"/>
    </xf>
    <xf numFmtId="1" fontId="21" fillId="8" borderId="60" xfId="0" applyNumberFormat="1" applyFont="1" applyFill="1" applyBorder="1" applyAlignment="1">
      <alignment horizontal="center" vertical="center" wrapText="1"/>
    </xf>
    <xf numFmtId="164" fontId="0" fillId="0" borderId="0" xfId="0"/>
    <xf numFmtId="164" fontId="51" fillId="8" borderId="1" xfId="0" applyFont="1" applyFill="1" applyBorder="1" applyAlignment="1">
      <alignment horizontal="center" vertical="center" wrapText="1"/>
    </xf>
    <xf numFmtId="164" fontId="0" fillId="0" borderId="0" xfId="0"/>
    <xf numFmtId="164" fontId="0" fillId="0" borderId="0" xfId="0"/>
    <xf numFmtId="164" fontId="0" fillId="0" borderId="1" xfId="0" applyBorder="1" applyAlignment="1">
      <alignment horizontal="center"/>
    </xf>
    <xf numFmtId="164" fontId="3" fillId="13" borderId="3" xfId="0" applyFont="1" applyFill="1" applyBorder="1" applyAlignment="1">
      <alignment horizontal="center" vertical="center" wrapText="1"/>
    </xf>
    <xf numFmtId="164" fontId="3" fillId="13" borderId="29" xfId="0" applyFont="1" applyFill="1" applyBorder="1" applyAlignment="1">
      <alignment horizontal="center" vertical="center" wrapText="1"/>
    </xf>
    <xf numFmtId="164" fontId="3" fillId="13" borderId="14" xfId="0" applyFont="1" applyFill="1" applyBorder="1" applyAlignment="1">
      <alignment horizontal="center" vertical="center" wrapText="1"/>
    </xf>
    <xf numFmtId="164" fontId="2" fillId="10" borderId="22" xfId="0" applyFont="1" applyFill="1" applyBorder="1" applyAlignment="1">
      <alignment horizontal="center" vertical="center" wrapText="1"/>
    </xf>
    <xf numFmtId="164" fontId="2" fillId="10" borderId="42" xfId="0" applyFont="1" applyFill="1" applyBorder="1" applyAlignment="1">
      <alignment horizontal="center" vertical="center" wrapText="1"/>
    </xf>
    <xf numFmtId="164" fontId="2" fillId="10" borderId="13"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2" fillId="10" borderId="53" xfId="0" applyFont="1" applyFill="1" applyBorder="1" applyAlignment="1">
      <alignment horizontal="center" vertical="center" wrapText="1"/>
    </xf>
    <xf numFmtId="164" fontId="2" fillId="10" borderId="2" xfId="0" applyFont="1" applyFill="1" applyBorder="1" applyAlignment="1">
      <alignment horizontal="center" vertical="center" wrapText="1"/>
    </xf>
    <xf numFmtId="164" fontId="9" fillId="10" borderId="3" xfId="2" applyFill="1" applyBorder="1" applyAlignment="1" applyProtection="1">
      <alignment horizontal="center" vertical="center"/>
    </xf>
    <xf numFmtId="164" fontId="9" fillId="10" borderId="29" xfId="2" applyFill="1" applyBorder="1" applyAlignment="1" applyProtection="1">
      <alignment horizontal="center" vertical="center"/>
    </xf>
    <xf numFmtId="164" fontId="9" fillId="10" borderId="14" xfId="2" applyFill="1" applyBorder="1" applyAlignment="1" applyProtection="1">
      <alignment horizontal="center" vertical="center"/>
    </xf>
    <xf numFmtId="164" fontId="0" fillId="0" borderId="1" xfId="0" applyBorder="1" applyAlignment="1">
      <alignment horizontal="center"/>
    </xf>
    <xf numFmtId="164" fontId="0" fillId="0" borderId="0" xfId="0"/>
    <xf numFmtId="164" fontId="0" fillId="0" borderId="0" xfId="0"/>
    <xf numFmtId="14" fontId="8" fillId="9" borderId="1" xfId="0" applyNumberFormat="1" applyFont="1" applyFill="1" applyBorder="1" applyAlignment="1">
      <alignment horizontal="center" vertical="center"/>
    </xf>
    <xf numFmtId="1" fontId="48" fillId="3" borderId="4" xfId="0" applyNumberFormat="1" applyFont="1" applyFill="1" applyBorder="1" applyAlignment="1">
      <alignment horizontal="center" vertical="center"/>
    </xf>
    <xf numFmtId="164" fontId="0" fillId="0" borderId="1" xfId="0" applyBorder="1" applyAlignment="1">
      <alignment horizontal="center" vertical="center"/>
    </xf>
    <xf numFmtId="14" fontId="0" fillId="0" borderId="1" xfId="0" applyNumberFormat="1" applyFill="1" applyBorder="1" applyAlignment="1">
      <alignment horizontal="center" vertical="center"/>
    </xf>
    <xf numFmtId="164" fontId="2" fillId="0" borderId="0" xfId="0" applyFont="1" applyFill="1" applyBorder="1" applyAlignment="1">
      <alignment horizontal="center" vertical="center" wrapText="1"/>
    </xf>
    <xf numFmtId="164" fontId="9" fillId="10" borderId="29" xfId="2" applyFill="1" applyBorder="1" applyAlignment="1" applyProtection="1">
      <alignment horizontal="center" vertical="center"/>
    </xf>
    <xf numFmtId="164" fontId="9" fillId="10" borderId="14" xfId="2" applyFill="1" applyBorder="1" applyAlignment="1" applyProtection="1">
      <alignment horizontal="center" vertical="center"/>
    </xf>
    <xf numFmtId="164" fontId="2" fillId="10" borderId="42" xfId="0" applyFont="1" applyFill="1" applyBorder="1" applyAlignment="1">
      <alignment horizontal="center" vertical="center" wrapText="1"/>
    </xf>
    <xf numFmtId="164" fontId="2" fillId="10" borderId="43" xfId="0" applyFont="1" applyFill="1" applyBorder="1" applyAlignment="1">
      <alignment horizontal="center" vertical="center" wrapText="1"/>
    </xf>
    <xf numFmtId="164" fontId="2" fillId="10" borderId="2" xfId="0" applyFont="1" applyFill="1" applyBorder="1" applyAlignment="1">
      <alignment horizontal="center" vertical="center" wrapText="1"/>
    </xf>
    <xf numFmtId="164" fontId="2" fillId="10" borderId="44"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2" fillId="10" borderId="25" xfId="0" applyFont="1" applyFill="1" applyBorder="1" applyAlignment="1">
      <alignment horizontal="center" vertical="center" wrapText="1"/>
    </xf>
    <xf numFmtId="164" fontId="51" fillId="9" borderId="1" xfId="0" applyFont="1" applyFill="1" applyBorder="1" applyAlignment="1">
      <alignment horizontal="center" vertical="center" wrapText="1"/>
    </xf>
    <xf numFmtId="164" fontId="0" fillId="0" borderId="0" xfId="0"/>
    <xf numFmtId="1" fontId="0" fillId="0" borderId="0" xfId="0" applyNumberFormat="1" applyAlignment="1">
      <alignment horizontal="center" vertical="center" wrapText="1"/>
    </xf>
    <xf numFmtId="164" fontId="0" fillId="0" borderId="1" xfId="0" applyBorder="1" applyAlignment="1">
      <alignment vertical="center" wrapText="1"/>
    </xf>
    <xf numFmtId="164" fontId="0" fillId="9" borderId="1" xfId="0" applyFill="1" applyBorder="1" applyAlignment="1">
      <alignment vertical="center" wrapText="1"/>
    </xf>
    <xf numFmtId="164" fontId="4" fillId="0" borderId="0" xfId="0" applyFont="1" applyFill="1" applyBorder="1" applyAlignment="1">
      <alignment horizontal="center"/>
    </xf>
    <xf numFmtId="164" fontId="0" fillId="2" borderId="36" xfId="0" applyFill="1" applyBorder="1" applyAlignment="1">
      <alignment horizontal="center"/>
    </xf>
    <xf numFmtId="164" fontId="0" fillId="0" borderId="24" xfId="0" applyFill="1" applyBorder="1" applyAlignment="1">
      <alignment horizontal="center"/>
    </xf>
    <xf numFmtId="164" fontId="3" fillId="0" borderId="0" xfId="0" applyFont="1" applyFill="1" applyBorder="1" applyAlignment="1">
      <alignment horizontal="center" vertical="center" wrapText="1"/>
    </xf>
    <xf numFmtId="164" fontId="0" fillId="0" borderId="1" xfId="0" applyBorder="1" applyAlignment="1">
      <alignment horizontal="center"/>
    </xf>
    <xf numFmtId="164" fontId="0" fillId="0" borderId="0" xfId="0"/>
    <xf numFmtId="164" fontId="0" fillId="0" borderId="1" xfId="0" applyBorder="1" applyAlignment="1">
      <alignment horizontal="center"/>
    </xf>
    <xf numFmtId="164" fontId="51" fillId="9" borderId="1" xfId="0" applyFont="1" applyFill="1" applyBorder="1" applyAlignment="1">
      <alignment horizontal="center" vertical="center" wrapText="1"/>
    </xf>
    <xf numFmtId="164" fontId="0" fillId="0" borderId="0" xfId="0"/>
    <xf numFmtId="164" fontId="51" fillId="9" borderId="1" xfId="0" applyFont="1" applyFill="1" applyBorder="1" applyAlignment="1">
      <alignment horizontal="center" vertical="center" wrapText="1"/>
    </xf>
    <xf numFmtId="164" fontId="0" fillId="0" borderId="0" xfId="0"/>
    <xf numFmtId="14" fontId="21" fillId="9" borderId="1" xfId="0" applyNumberFormat="1" applyFont="1" applyFill="1" applyBorder="1" applyAlignment="1">
      <alignment horizontal="center" vertical="center" wrapText="1"/>
    </xf>
    <xf numFmtId="164" fontId="51" fillId="13" borderId="1" xfId="0" applyFont="1" applyFill="1" applyBorder="1" applyAlignment="1">
      <alignment horizontal="center" vertical="center" wrapText="1"/>
    </xf>
    <xf numFmtId="1" fontId="3" fillId="6" borderId="17" xfId="0" applyNumberFormat="1" applyFont="1" applyFill="1" applyBorder="1" applyAlignment="1">
      <alignment horizontal="center" vertical="center"/>
    </xf>
    <xf numFmtId="164" fontId="51" fillId="8" borderId="1" xfId="0" applyFont="1" applyFill="1" applyBorder="1" applyAlignment="1">
      <alignment horizontal="center" vertical="center" wrapText="1"/>
    </xf>
    <xf numFmtId="164" fontId="0" fillId="0" borderId="0" xfId="0"/>
    <xf numFmtId="164" fontId="0" fillId="0" borderId="1" xfId="0" applyBorder="1" applyAlignment="1">
      <alignment horizontal="center"/>
    </xf>
    <xf numFmtId="164" fontId="51" fillId="9" borderId="1" xfId="0" applyFont="1" applyFill="1" applyBorder="1" applyAlignment="1">
      <alignment horizontal="center" vertical="center" wrapText="1"/>
    </xf>
    <xf numFmtId="164" fontId="0" fillId="0" borderId="0" xfId="0"/>
    <xf numFmtId="164" fontId="0" fillId="0" borderId="1" xfId="0" applyBorder="1" applyAlignment="1">
      <alignment horizontal="center"/>
    </xf>
    <xf numFmtId="164" fontId="0" fillId="0" borderId="0" xfId="0"/>
    <xf numFmtId="164" fontId="17" fillId="9" borderId="5" xfId="0" applyFont="1" applyFill="1" applyBorder="1" applyAlignment="1">
      <alignment vertical="center" textRotation="90"/>
    </xf>
    <xf numFmtId="164" fontId="3" fillId="13" borderId="3" xfId="0" applyFont="1" applyFill="1" applyBorder="1" applyAlignment="1">
      <alignment horizontal="center" vertical="center" wrapText="1"/>
    </xf>
    <xf numFmtId="165" fontId="47" fillId="3" borderId="22" xfId="0" applyNumberFormat="1" applyFont="1" applyFill="1" applyBorder="1" applyAlignment="1">
      <alignment horizontal="center" vertical="center" wrapText="1"/>
    </xf>
    <xf numFmtId="165" fontId="47" fillId="3" borderId="43" xfId="0" applyNumberFormat="1" applyFont="1" applyFill="1" applyBorder="1" applyAlignment="1">
      <alignment horizontal="center" vertical="center" wrapText="1"/>
    </xf>
    <xf numFmtId="165" fontId="47" fillId="3" borderId="53" xfId="0" applyNumberFormat="1" applyFont="1" applyFill="1" applyBorder="1" applyAlignment="1">
      <alignment horizontal="center" vertical="center" wrapText="1"/>
    </xf>
    <xf numFmtId="165" fontId="47" fillId="3" borderId="44" xfId="0" applyNumberFormat="1" applyFont="1" applyFill="1" applyBorder="1" applyAlignment="1">
      <alignment horizontal="center" vertical="center" wrapText="1"/>
    </xf>
    <xf numFmtId="164" fontId="45" fillId="3" borderId="22" xfId="0" applyFont="1" applyFill="1" applyBorder="1" applyAlignment="1">
      <alignment horizontal="center" vertical="center" wrapText="1"/>
    </xf>
    <xf numFmtId="164" fontId="45" fillId="3" borderId="43" xfId="0" applyFont="1" applyFill="1" applyBorder="1" applyAlignment="1">
      <alignment horizontal="center" vertical="center" wrapText="1"/>
    </xf>
    <xf numFmtId="164" fontId="45" fillId="3" borderId="53" xfId="0" applyFont="1" applyFill="1" applyBorder="1" applyAlignment="1">
      <alignment horizontal="center" vertical="center" wrapText="1"/>
    </xf>
    <xf numFmtId="164" fontId="45" fillId="3" borderId="44" xfId="0" applyFont="1" applyFill="1" applyBorder="1" applyAlignment="1">
      <alignment horizontal="center" vertical="center" wrapText="1"/>
    </xf>
    <xf numFmtId="1" fontId="43" fillId="0" borderId="31" xfId="0" applyNumberFormat="1" applyFont="1" applyFill="1" applyBorder="1" applyAlignment="1">
      <alignment horizontal="center" vertical="center" wrapText="1"/>
    </xf>
    <xf numFmtId="1" fontId="43" fillId="0" borderId="50" xfId="0" applyNumberFormat="1" applyFont="1" applyFill="1" applyBorder="1" applyAlignment="1">
      <alignment horizontal="center" vertical="center" wrapText="1"/>
    </xf>
    <xf numFmtId="164" fontId="47" fillId="10" borderId="22" xfId="0" applyFont="1" applyFill="1" applyBorder="1" applyAlignment="1">
      <alignment horizontal="center" wrapText="1"/>
    </xf>
    <xf numFmtId="164" fontId="47" fillId="10" borderId="42" xfId="0" applyFont="1" applyFill="1" applyBorder="1" applyAlignment="1">
      <alignment horizontal="center" wrapText="1"/>
    </xf>
    <xf numFmtId="164" fontId="47" fillId="10" borderId="43" xfId="0" applyFont="1" applyFill="1" applyBorder="1" applyAlignment="1">
      <alignment horizontal="center" wrapText="1"/>
    </xf>
    <xf numFmtId="164" fontId="47" fillId="10" borderId="13" xfId="0" applyFont="1" applyFill="1" applyBorder="1" applyAlignment="1">
      <alignment horizontal="center" wrapText="1"/>
    </xf>
    <xf numFmtId="164" fontId="47" fillId="10" borderId="0" xfId="0" applyFont="1" applyFill="1" applyBorder="1" applyAlignment="1">
      <alignment horizontal="center" wrapText="1"/>
    </xf>
    <xf numFmtId="164" fontId="47" fillId="10" borderId="25" xfId="0" applyFont="1" applyFill="1" applyBorder="1" applyAlignment="1">
      <alignment horizontal="center" wrapText="1"/>
    </xf>
    <xf numFmtId="164" fontId="47" fillId="10" borderId="53" xfId="0" applyFont="1" applyFill="1" applyBorder="1" applyAlignment="1">
      <alignment horizontal="center" wrapText="1"/>
    </xf>
    <xf numFmtId="164" fontId="47" fillId="10" borderId="2" xfId="0" applyFont="1" applyFill="1" applyBorder="1" applyAlignment="1">
      <alignment horizontal="center" wrapText="1"/>
    </xf>
    <xf numFmtId="164" fontId="47" fillId="10" borderId="44" xfId="0" applyFont="1" applyFill="1" applyBorder="1" applyAlignment="1">
      <alignment horizontal="center" wrapText="1"/>
    </xf>
    <xf numFmtId="164" fontId="7" fillId="13" borderId="12" xfId="2" applyFont="1" applyFill="1" applyBorder="1" applyAlignment="1" applyProtection="1">
      <alignment horizontal="center" vertical="center" wrapText="1"/>
    </xf>
    <xf numFmtId="164" fontId="45" fillId="13" borderId="41" xfId="2" applyFont="1" applyFill="1" applyBorder="1" applyAlignment="1" applyProtection="1">
      <alignment horizontal="center" vertical="center" wrapText="1"/>
    </xf>
    <xf numFmtId="164" fontId="45" fillId="13" borderId="18" xfId="2" applyFont="1" applyFill="1" applyBorder="1" applyAlignment="1" applyProtection="1">
      <alignment horizontal="center" vertical="center" wrapText="1"/>
    </xf>
    <xf numFmtId="164" fontId="45" fillId="13" borderId="34" xfId="2" applyFont="1" applyFill="1" applyBorder="1" applyAlignment="1" applyProtection="1">
      <alignment horizontal="center" vertical="center" wrapText="1"/>
    </xf>
    <xf numFmtId="164" fontId="46" fillId="0" borderId="43" xfId="0" applyFont="1" applyBorder="1" applyAlignment="1">
      <alignment horizontal="center" vertical="center" wrapText="1"/>
    </xf>
    <xf numFmtId="164" fontId="46" fillId="0" borderId="53" xfId="0" applyFont="1" applyBorder="1" applyAlignment="1">
      <alignment horizontal="center" vertical="center" wrapText="1"/>
    </xf>
    <xf numFmtId="164" fontId="46" fillId="0" borderId="44" xfId="0" applyFont="1" applyBorder="1" applyAlignment="1">
      <alignment horizontal="center" vertical="center" wrapText="1"/>
    </xf>
    <xf numFmtId="164" fontId="3" fillId="0" borderId="22" xfId="0" applyFont="1" applyFill="1" applyBorder="1" applyAlignment="1">
      <alignment horizontal="center" vertical="center" wrapText="1"/>
    </xf>
    <xf numFmtId="164" fontId="48" fillId="0" borderId="42" xfId="0" applyFont="1" applyFill="1" applyBorder="1" applyAlignment="1">
      <alignment horizontal="center" vertical="center" wrapText="1"/>
    </xf>
    <xf numFmtId="164" fontId="48" fillId="0" borderId="43" xfId="0" applyFont="1" applyFill="1" applyBorder="1" applyAlignment="1">
      <alignment horizontal="center" vertical="center" wrapText="1"/>
    </xf>
    <xf numFmtId="164" fontId="48" fillId="0" borderId="53" xfId="0" applyFont="1" applyFill="1" applyBorder="1" applyAlignment="1">
      <alignment horizontal="center" vertical="center" wrapText="1"/>
    </xf>
    <xf numFmtId="164" fontId="48" fillId="0" borderId="2" xfId="0" applyFont="1" applyFill="1" applyBorder="1" applyAlignment="1">
      <alignment horizontal="center" vertical="center" wrapText="1"/>
    </xf>
    <xf numFmtId="164" fontId="48" fillId="0" borderId="44" xfId="0"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1" fontId="43" fillId="0" borderId="38" xfId="0" applyNumberFormat="1" applyFont="1" applyFill="1" applyBorder="1" applyAlignment="1">
      <alignment horizontal="center" vertical="center" wrapText="1"/>
    </xf>
    <xf numFmtId="164" fontId="47" fillId="0" borderId="3" xfId="0" applyFont="1" applyBorder="1" applyAlignment="1">
      <alignment wrapText="1"/>
    </xf>
    <xf numFmtId="164" fontId="44" fillId="0" borderId="29" xfId="0" applyFont="1" applyBorder="1" applyAlignment="1">
      <alignment wrapText="1"/>
    </xf>
    <xf numFmtId="164" fontId="44" fillId="0" borderId="14" xfId="0" applyFont="1" applyBorder="1" applyAlignment="1">
      <alignment wrapText="1"/>
    </xf>
    <xf numFmtId="164" fontId="45" fillId="0" borderId="35" xfId="2" applyFont="1" applyFill="1" applyBorder="1" applyAlignment="1" applyProtection="1">
      <alignment horizontal="center" vertical="center" wrapText="1"/>
    </xf>
    <xf numFmtId="164" fontId="45" fillId="0" borderId="1" xfId="2" applyFont="1" applyFill="1" applyBorder="1" applyAlignment="1" applyProtection="1">
      <alignment horizontal="center" vertical="center" wrapText="1"/>
    </xf>
    <xf numFmtId="164" fontId="45" fillId="13" borderId="19" xfId="2" applyFont="1" applyFill="1" applyBorder="1" applyAlignment="1" applyProtection="1">
      <alignment horizontal="center" vertical="center" wrapText="1"/>
    </xf>
    <xf numFmtId="164" fontId="45" fillId="13" borderId="1" xfId="2" applyFont="1" applyFill="1" applyBorder="1" applyAlignment="1" applyProtection="1">
      <alignment horizontal="center" vertical="center" wrapText="1"/>
    </xf>
    <xf numFmtId="1" fontId="43" fillId="0" borderId="1" xfId="0" applyNumberFormat="1" applyFont="1" applyFill="1" applyBorder="1" applyAlignment="1">
      <alignment horizontal="center" vertical="center" wrapText="1"/>
    </xf>
    <xf numFmtId="1" fontId="43" fillId="0" borderId="34" xfId="0" applyNumberFormat="1" applyFont="1" applyFill="1" applyBorder="1" applyAlignment="1">
      <alignment horizontal="center" vertical="center" wrapText="1"/>
    </xf>
    <xf numFmtId="1" fontId="43" fillId="12" borderId="1" xfId="0" applyNumberFormat="1" applyFont="1" applyFill="1" applyBorder="1" applyAlignment="1">
      <alignment horizontal="center" vertical="center" wrapText="1"/>
    </xf>
    <xf numFmtId="164" fontId="43" fillId="12" borderId="1" xfId="0" applyFont="1" applyFill="1" applyBorder="1" applyAlignment="1">
      <alignment horizontal="center" vertical="center" wrapText="1"/>
    </xf>
    <xf numFmtId="164" fontId="48" fillId="3" borderId="3" xfId="0" applyFont="1" applyFill="1" applyBorder="1" applyAlignment="1">
      <alignment horizontal="center" vertical="center"/>
    </xf>
    <xf numFmtId="164" fontId="48" fillId="3" borderId="29" xfId="0" applyFont="1" applyFill="1" applyBorder="1" applyAlignment="1">
      <alignment horizontal="center" vertical="center"/>
    </xf>
    <xf numFmtId="164" fontId="48" fillId="3" borderId="14" xfId="0" applyFont="1" applyFill="1" applyBorder="1" applyAlignment="1">
      <alignment horizontal="center" vertical="center"/>
    </xf>
    <xf numFmtId="164" fontId="45" fillId="12" borderId="12" xfId="2" applyFont="1" applyFill="1" applyBorder="1" applyAlignment="1" applyProtection="1">
      <alignment horizontal="center" vertical="center" wrapText="1"/>
    </xf>
    <xf numFmtId="164" fontId="45" fillId="12" borderId="41" xfId="2" applyFont="1" applyFill="1" applyBorder="1" applyAlignment="1" applyProtection="1">
      <alignment horizontal="center" vertical="center" wrapText="1"/>
    </xf>
    <xf numFmtId="164" fontId="45" fillId="12" borderId="31" xfId="2" applyFont="1" applyFill="1" applyBorder="1" applyAlignment="1" applyProtection="1">
      <alignment horizontal="center" vertical="center" wrapText="1"/>
    </xf>
    <xf numFmtId="164" fontId="45" fillId="12" borderId="18" xfId="2" applyFont="1" applyFill="1" applyBorder="1" applyAlignment="1" applyProtection="1">
      <alignment horizontal="center" vertical="center" wrapText="1"/>
    </xf>
    <xf numFmtId="164" fontId="45" fillId="12" borderId="34" xfId="2" applyFont="1" applyFill="1" applyBorder="1" applyAlignment="1" applyProtection="1">
      <alignment horizontal="center" vertical="center" wrapText="1"/>
    </xf>
    <xf numFmtId="164" fontId="45" fillId="12" borderId="50" xfId="2" applyFont="1" applyFill="1" applyBorder="1" applyAlignment="1" applyProtection="1">
      <alignment horizontal="center" vertical="center" wrapText="1"/>
    </xf>
    <xf numFmtId="164" fontId="45" fillId="0" borderId="19" xfId="2" applyFont="1" applyFill="1" applyBorder="1" applyAlignment="1" applyProtection="1">
      <alignment horizontal="center" vertical="center" wrapText="1"/>
    </xf>
    <xf numFmtId="1" fontId="43" fillId="12" borderId="17" xfId="0" applyNumberFormat="1" applyFont="1" applyFill="1" applyBorder="1" applyAlignment="1">
      <alignment horizontal="center" vertical="center" wrapText="1"/>
    </xf>
    <xf numFmtId="164" fontId="45" fillId="13" borderId="54" xfId="2" applyFont="1" applyFill="1" applyBorder="1" applyAlignment="1" applyProtection="1">
      <alignment horizontal="center" vertical="center" wrapText="1"/>
    </xf>
    <xf numFmtId="164" fontId="45" fillId="13" borderId="17" xfId="2" applyFont="1" applyFill="1" applyBorder="1" applyAlignment="1" applyProtection="1">
      <alignment horizontal="center" vertical="center" wrapText="1"/>
    </xf>
    <xf numFmtId="164" fontId="45" fillId="0" borderId="58" xfId="2" applyFont="1" applyFill="1" applyBorder="1" applyAlignment="1" applyProtection="1">
      <alignment horizontal="center" vertical="center" wrapText="1"/>
    </xf>
    <xf numFmtId="164" fontId="45" fillId="0" borderId="41" xfId="2" applyFont="1" applyFill="1" applyBorder="1" applyAlignment="1" applyProtection="1">
      <alignment horizontal="center" vertical="center" wrapText="1"/>
    </xf>
    <xf numFmtId="1" fontId="43" fillId="12" borderId="41" xfId="0" applyNumberFormat="1" applyFont="1" applyFill="1" applyBorder="1" applyAlignment="1">
      <alignment horizontal="center" vertical="center" wrapText="1"/>
    </xf>
    <xf numFmtId="164" fontId="45" fillId="0" borderId="19" xfId="2" applyFont="1" applyFill="1" applyBorder="1" applyAlignment="1" applyProtection="1">
      <alignment horizontal="center" vertical="center"/>
    </xf>
    <xf numFmtId="164" fontId="45" fillId="0" borderId="1" xfId="2" applyFont="1" applyFill="1" applyBorder="1" applyAlignment="1" applyProtection="1">
      <alignment horizontal="center" vertical="center"/>
    </xf>
    <xf numFmtId="164" fontId="45" fillId="13" borderId="39" xfId="2" applyFont="1" applyFill="1" applyBorder="1" applyAlignment="1" applyProtection="1">
      <alignment horizontal="center" vertical="center" wrapText="1"/>
    </xf>
    <xf numFmtId="164" fontId="45" fillId="13" borderId="42" xfId="2" applyFont="1" applyFill="1" applyBorder="1" applyAlignment="1" applyProtection="1">
      <alignment horizontal="center" vertical="center" wrapText="1"/>
    </xf>
    <xf numFmtId="164" fontId="45" fillId="13" borderId="65" xfId="2" applyFont="1" applyFill="1" applyBorder="1" applyAlignment="1" applyProtection="1">
      <alignment horizontal="center" vertical="center" wrapText="1"/>
    </xf>
    <xf numFmtId="164" fontId="45" fillId="13" borderId="46" xfId="2" applyFont="1" applyFill="1" applyBorder="1" applyAlignment="1" applyProtection="1">
      <alignment horizontal="center" vertical="center" wrapText="1"/>
    </xf>
    <xf numFmtId="164" fontId="45" fillId="13" borderId="11" xfId="2" applyFont="1" applyFill="1" applyBorder="1" applyAlignment="1" applyProtection="1">
      <alignment horizontal="center" vertical="center" wrapText="1"/>
    </xf>
    <xf numFmtId="164" fontId="45" fillId="13" borderId="57" xfId="2" applyFont="1" applyFill="1" applyBorder="1" applyAlignment="1" applyProtection="1">
      <alignment horizontal="center" vertical="center" wrapText="1"/>
    </xf>
    <xf numFmtId="1" fontId="43" fillId="12" borderId="16" xfId="0" applyNumberFormat="1" applyFont="1" applyFill="1" applyBorder="1" applyAlignment="1">
      <alignment horizontal="center" vertical="center" wrapText="1"/>
    </xf>
    <xf numFmtId="164" fontId="44" fillId="0" borderId="16" xfId="0" applyFont="1" applyFill="1" applyBorder="1" applyAlignment="1">
      <alignment horizontal="center" vertical="center" wrapText="1"/>
    </xf>
    <xf numFmtId="164" fontId="45" fillId="0" borderId="54" xfId="2" applyFont="1" applyFill="1" applyBorder="1" applyAlignment="1" applyProtection="1">
      <alignment horizontal="center" vertical="center" wrapText="1"/>
    </xf>
    <xf numFmtId="164" fontId="45" fillId="0" borderId="17" xfId="2" applyFont="1" applyFill="1" applyBorder="1" applyAlignment="1" applyProtection="1">
      <alignment horizontal="center" vertical="center" wrapText="1"/>
    </xf>
    <xf numFmtId="164" fontId="45" fillId="0" borderId="18" xfId="2" applyFont="1" applyFill="1" applyBorder="1" applyAlignment="1" applyProtection="1">
      <alignment horizontal="center" vertical="center" wrapText="1"/>
    </xf>
    <xf numFmtId="164" fontId="45" fillId="0" borderId="34" xfId="2" applyFont="1" applyFill="1" applyBorder="1" applyAlignment="1" applyProtection="1">
      <alignment horizontal="center" vertical="center" wrapText="1"/>
    </xf>
    <xf numFmtId="164" fontId="45" fillId="12" borderId="35" xfId="2" applyFont="1" applyFill="1" applyBorder="1" applyAlignment="1" applyProtection="1">
      <alignment horizontal="center" vertical="center" wrapText="1"/>
    </xf>
    <xf numFmtId="164" fontId="45" fillId="12" borderId="1" xfId="2" applyFont="1" applyFill="1" applyBorder="1" applyAlignment="1" applyProtection="1">
      <alignment horizontal="center" vertical="center" wrapText="1"/>
    </xf>
    <xf numFmtId="164" fontId="45" fillId="12" borderId="40" xfId="2" applyFont="1" applyFill="1" applyBorder="1" applyAlignment="1" applyProtection="1">
      <alignment horizontal="center" vertical="center" wrapText="1"/>
    </xf>
    <xf numFmtId="164" fontId="43" fillId="12" borderId="34" xfId="0" applyFont="1" applyFill="1" applyBorder="1" applyAlignment="1">
      <alignment horizontal="center" vertical="center" wrapText="1"/>
    </xf>
    <xf numFmtId="1" fontId="43" fillId="0" borderId="16" xfId="0" applyNumberFormat="1" applyFont="1" applyFill="1" applyBorder="1" applyAlignment="1">
      <alignment horizontal="center" vertical="center" wrapText="1"/>
    </xf>
    <xf numFmtId="164" fontId="7" fillId="0" borderId="55" xfId="2" applyFont="1" applyFill="1" applyBorder="1" applyAlignment="1" applyProtection="1">
      <alignment horizontal="center" vertical="center"/>
    </xf>
    <xf numFmtId="164" fontId="45" fillId="0" borderId="48" xfId="2" applyFont="1" applyFill="1" applyBorder="1" applyAlignment="1" applyProtection="1">
      <alignment horizontal="center" vertical="center"/>
    </xf>
    <xf numFmtId="164" fontId="45" fillId="0" borderId="56" xfId="2" applyFont="1" applyFill="1" applyBorder="1" applyAlignment="1" applyProtection="1">
      <alignment horizontal="center" vertical="center"/>
    </xf>
    <xf numFmtId="164" fontId="45" fillId="0" borderId="46" xfId="2" applyFont="1" applyFill="1" applyBorder="1" applyAlignment="1" applyProtection="1">
      <alignment horizontal="center" vertical="center"/>
    </xf>
    <xf numFmtId="164" fontId="45" fillId="0" borderId="11" xfId="2" applyFont="1" applyFill="1" applyBorder="1" applyAlignment="1" applyProtection="1">
      <alignment horizontal="center" vertical="center"/>
    </xf>
    <xf numFmtId="164" fontId="45" fillId="0" borderId="57" xfId="2" applyFont="1" applyFill="1" applyBorder="1" applyAlignment="1" applyProtection="1">
      <alignment horizontal="center" vertical="center"/>
    </xf>
    <xf numFmtId="164" fontId="43" fillId="0" borderId="50" xfId="0" applyFont="1" applyFill="1" applyBorder="1" applyAlignment="1">
      <alignment horizontal="center" vertical="center" wrapText="1"/>
    </xf>
    <xf numFmtId="164" fontId="45" fillId="12" borderId="54" xfId="2" applyFont="1" applyFill="1" applyBorder="1" applyAlignment="1" applyProtection="1">
      <alignment horizontal="center" vertical="center" wrapText="1"/>
    </xf>
    <xf numFmtId="164" fontId="45" fillId="12" borderId="17" xfId="2" applyFont="1" applyFill="1" applyBorder="1" applyAlignment="1" applyProtection="1">
      <alignment horizontal="center" vertical="center" wrapText="1"/>
    </xf>
    <xf numFmtId="164" fontId="45" fillId="12" borderId="19" xfId="2" applyFont="1" applyFill="1" applyBorder="1" applyAlignment="1" applyProtection="1">
      <alignment horizontal="center" vertical="center" wrapText="1"/>
    </xf>
    <xf numFmtId="164" fontId="44" fillId="12" borderId="16" xfId="0" applyFont="1" applyFill="1" applyBorder="1" applyAlignment="1">
      <alignment horizontal="center" vertical="center" wrapText="1"/>
    </xf>
    <xf numFmtId="164" fontId="45" fillId="0" borderId="55" xfId="2" applyFont="1" applyFill="1" applyBorder="1" applyAlignment="1" applyProtection="1">
      <alignment horizontal="center" vertical="center"/>
    </xf>
    <xf numFmtId="1" fontId="2" fillId="0" borderId="16" xfId="0" quotePrefix="1" applyNumberFormat="1" applyFont="1" applyFill="1" applyBorder="1" applyAlignment="1" applyProtection="1">
      <alignment horizontal="center" vertical="center" wrapText="1"/>
      <protection locked="0"/>
    </xf>
    <xf numFmtId="1" fontId="43" fillId="0" borderId="16" xfId="0" applyNumberFormat="1" applyFont="1" applyFill="1" applyBorder="1" applyAlignment="1" applyProtection="1">
      <alignment horizontal="center" vertical="center" wrapText="1"/>
      <protection locked="0"/>
    </xf>
    <xf numFmtId="164" fontId="2" fillId="8" borderId="36" xfId="0" applyFont="1" applyFill="1" applyBorder="1" applyAlignment="1">
      <alignment horizontal="center" vertical="center" wrapText="1"/>
    </xf>
    <xf numFmtId="164" fontId="2" fillId="8" borderId="27" xfId="0" applyFont="1" applyFill="1" applyBorder="1" applyAlignment="1">
      <alignment horizontal="center" vertical="center" wrapText="1"/>
    </xf>
    <xf numFmtId="164" fontId="2" fillId="8"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4" fontId="2" fillId="0" borderId="36" xfId="0" applyFont="1" applyFill="1" applyBorder="1" applyAlignment="1">
      <alignment horizontal="center" vertical="center" wrapText="1"/>
    </xf>
    <xf numFmtId="164" fontId="2" fillId="0" borderId="35" xfId="0" applyFont="1" applyFill="1" applyBorder="1" applyAlignment="1">
      <alignment horizontal="center" vertical="center" wrapText="1"/>
    </xf>
    <xf numFmtId="164" fontId="12" fillId="5" borderId="36" xfId="0" applyFont="1" applyFill="1" applyBorder="1" applyAlignment="1">
      <alignment horizontal="center" vertical="center" wrapText="1"/>
    </xf>
    <xf numFmtId="164" fontId="12" fillId="5" borderId="35" xfId="0" applyFont="1" applyFill="1" applyBorder="1" applyAlignment="1">
      <alignment horizontal="center" vertical="center" wrapText="1"/>
    </xf>
    <xf numFmtId="164" fontId="2" fillId="9" borderId="36" xfId="0" applyNumberFormat="1" applyFont="1" applyFill="1" applyBorder="1" applyAlignment="1">
      <alignment horizontal="center" vertical="center" wrapText="1"/>
    </xf>
    <xf numFmtId="164" fontId="2" fillId="9" borderId="27" xfId="0" applyNumberFormat="1" applyFont="1" applyFill="1" applyBorder="1" applyAlignment="1">
      <alignment horizontal="center" vertical="center" wrapText="1"/>
    </xf>
    <xf numFmtId="164" fontId="2" fillId="9" borderId="35" xfId="0" applyNumberFormat="1" applyFont="1" applyFill="1" applyBorder="1" applyAlignment="1">
      <alignment horizontal="center" vertical="center" wrapText="1"/>
    </xf>
    <xf numFmtId="164" fontId="9" fillId="9" borderId="36" xfId="2" applyFill="1" applyBorder="1" applyAlignment="1" applyProtection="1">
      <alignment horizontal="center" vertical="center"/>
    </xf>
    <xf numFmtId="164" fontId="9" fillId="9" borderId="35" xfId="2" applyFill="1" applyBorder="1" applyAlignment="1" applyProtection="1">
      <alignment horizontal="center" vertical="center"/>
    </xf>
    <xf numFmtId="168" fontId="0" fillId="0" borderId="36" xfId="0" applyNumberFormat="1" applyBorder="1" applyAlignment="1">
      <alignment horizontal="center" vertical="center"/>
    </xf>
    <xf numFmtId="168" fontId="0" fillId="0" borderId="35" xfId="0" applyNumberFormat="1" applyBorder="1" applyAlignment="1">
      <alignment horizontal="center" vertical="center"/>
    </xf>
    <xf numFmtId="164" fontId="8" fillId="8" borderId="27" xfId="0" applyFont="1" applyFill="1" applyBorder="1" applyAlignment="1">
      <alignment horizontal="center" vertical="center" wrapText="1"/>
    </xf>
    <xf numFmtId="164" fontId="8" fillId="8" borderId="35" xfId="0" applyFont="1" applyFill="1" applyBorder="1" applyAlignment="1">
      <alignment horizontal="center" vertical="center" wrapText="1"/>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8" fillId="12" borderId="35" xfId="0" applyNumberFormat="1" applyFont="1" applyFill="1" applyBorder="1" applyAlignment="1">
      <alignment horizontal="center" vertical="center"/>
    </xf>
    <xf numFmtId="14" fontId="2" fillId="12" borderId="35" xfId="0" applyNumberFormat="1" applyFont="1" applyFill="1" applyBorder="1" applyAlignment="1">
      <alignment horizontal="center" vertical="center"/>
    </xf>
    <xf numFmtId="164" fontId="2" fillId="9" borderId="36" xfId="0" applyFont="1" applyFill="1" applyBorder="1" applyAlignment="1">
      <alignment horizontal="center" vertical="center" wrapText="1"/>
    </xf>
    <xf numFmtId="164" fontId="2" fillId="9" borderId="27" xfId="0" applyFont="1" applyFill="1" applyBorder="1" applyAlignment="1">
      <alignment horizontal="center" vertical="center" wrapText="1"/>
    </xf>
    <xf numFmtId="164" fontId="2" fillId="9" borderId="35" xfId="0" applyFont="1" applyFill="1" applyBorder="1" applyAlignment="1">
      <alignment horizontal="center" vertical="center" wrapText="1"/>
    </xf>
    <xf numFmtId="164" fontId="3" fillId="3" borderId="3" xfId="0" applyFont="1" applyFill="1" applyBorder="1" applyAlignment="1">
      <alignment horizontal="center"/>
    </xf>
    <xf numFmtId="164" fontId="3" fillId="3" borderId="14" xfId="0" applyFont="1" applyFill="1" applyBorder="1" applyAlignment="1">
      <alignment horizontal="center"/>
    </xf>
    <xf numFmtId="164" fontId="9" fillId="0" borderId="19" xfId="2" applyBorder="1" applyAlignment="1" applyProtection="1">
      <alignment horizontal="center" vertical="center"/>
    </xf>
    <xf numFmtId="164" fontId="9" fillId="0" borderId="36" xfId="2" applyBorder="1" applyAlignment="1" applyProtection="1">
      <alignment horizontal="center" vertical="center"/>
    </xf>
    <xf numFmtId="164" fontId="9" fillId="0" borderId="1" xfId="2" applyBorder="1" applyAlignment="1" applyProtection="1">
      <alignment horizontal="center" vertical="center"/>
    </xf>
    <xf numFmtId="164" fontId="9" fillId="0" borderId="16" xfId="2" applyBorder="1" applyAlignment="1" applyProtection="1">
      <alignment horizontal="center" vertical="center"/>
    </xf>
    <xf numFmtId="164" fontId="4" fillId="4" borderId="3" xfId="0" applyFont="1" applyFill="1" applyBorder="1" applyAlignment="1">
      <alignment horizontal="center"/>
    </xf>
    <xf numFmtId="164" fontId="4" fillId="4" borderId="14" xfId="0" applyFont="1" applyFill="1" applyBorder="1" applyAlignment="1">
      <alignment horizontal="center"/>
    </xf>
    <xf numFmtId="164" fontId="11" fillId="8" borderId="5" xfId="0" applyNumberFormat="1" applyFont="1" applyFill="1" applyBorder="1" applyAlignment="1">
      <alignment horizontal="center" vertical="center" textRotation="90" wrapText="1"/>
    </xf>
    <xf numFmtId="164" fontId="16" fillId="8" borderId="45" xfId="0" applyNumberFormat="1" applyFont="1" applyFill="1" applyBorder="1" applyAlignment="1">
      <alignment horizontal="center" vertical="center" textRotation="90" wrapText="1"/>
    </xf>
    <xf numFmtId="164" fontId="8" fillId="0" borderId="61" xfId="0" applyFont="1" applyFill="1" applyBorder="1" applyAlignment="1">
      <alignment horizontal="center" vertical="center"/>
    </xf>
    <xf numFmtId="164" fontId="8" fillId="0" borderId="35" xfId="0" applyFont="1" applyFill="1" applyBorder="1" applyAlignment="1">
      <alignment horizontal="center" vertical="center"/>
    </xf>
    <xf numFmtId="164" fontId="8" fillId="3" borderId="3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164" fontId="8" fillId="3" borderId="35" xfId="0" applyNumberFormat="1" applyFont="1" applyFill="1" applyBorder="1" applyAlignment="1">
      <alignment horizontal="center" vertical="center" wrapText="1"/>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4" fontId="2" fillId="3" borderId="36" xfId="0" applyNumberFormat="1" applyFont="1" applyFill="1" applyBorder="1" applyAlignment="1">
      <alignment horizontal="center" vertical="center" wrapText="1"/>
    </xf>
    <xf numFmtId="164" fontId="8" fillId="0" borderId="27" xfId="0" applyFont="1" applyFill="1" applyBorder="1" applyAlignment="1">
      <alignment horizontal="center" vertical="center"/>
    </xf>
    <xf numFmtId="164" fontId="11" fillId="8" borderId="45" xfId="0" applyNumberFormat="1" applyFont="1" applyFill="1" applyBorder="1" applyAlignment="1">
      <alignment horizontal="center" vertical="center" textRotation="90" wrapText="1"/>
    </xf>
    <xf numFmtId="164" fontId="11" fillId="8" borderId="15" xfId="0" applyNumberFormat="1" applyFont="1" applyFill="1" applyBorder="1" applyAlignment="1">
      <alignment horizontal="center" vertical="center" textRotation="90" wrapText="1"/>
    </xf>
    <xf numFmtId="164" fontId="0" fillId="0" borderId="27" xfId="0" applyBorder="1" applyAlignment="1">
      <alignment horizontal="center" vertical="center"/>
    </xf>
    <xf numFmtId="164" fontId="0" fillId="0" borderId="35" xfId="0" applyBorder="1" applyAlignment="1">
      <alignment horizontal="center" vertical="center"/>
    </xf>
    <xf numFmtId="164" fontId="8" fillId="8" borderId="1" xfId="0" applyFont="1" applyFill="1" applyBorder="1" applyAlignment="1">
      <alignment horizontal="center" vertical="center" wrapText="1"/>
    </xf>
    <xf numFmtId="164" fontId="2" fillId="0" borderId="35" xfId="0" applyFont="1" applyFill="1" applyBorder="1" applyAlignment="1">
      <alignment horizontal="center" vertical="center"/>
    </xf>
    <xf numFmtId="164" fontId="8" fillId="0" borderId="1" xfId="0" applyFont="1" applyFill="1" applyBorder="1" applyAlignment="1">
      <alignment horizontal="center" vertical="center"/>
    </xf>
    <xf numFmtId="164" fontId="2" fillId="0" borderId="27" xfId="0" applyFont="1" applyFill="1" applyBorder="1" applyAlignment="1">
      <alignment horizontal="center" vertical="center" wrapText="1"/>
    </xf>
    <xf numFmtId="164" fontId="8" fillId="0" borderId="35" xfId="0" applyFont="1" applyFill="1" applyBorder="1" applyAlignment="1">
      <alignment horizontal="center" vertical="center" wrapText="1"/>
    </xf>
    <xf numFmtId="164" fontId="8" fillId="0" borderId="27" xfId="0" applyFont="1" applyBorder="1" applyAlignment="1">
      <alignment horizontal="center" vertical="center"/>
    </xf>
    <xf numFmtId="164" fontId="8" fillId="0" borderId="35" xfId="0" applyFont="1" applyBorder="1" applyAlignment="1">
      <alignment horizontal="center" vertical="center"/>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4" fontId="8" fillId="8" borderId="36" xfId="0" applyFont="1" applyFill="1" applyBorder="1" applyAlignment="1">
      <alignment horizontal="center" vertical="center" wrapText="1"/>
    </xf>
    <xf numFmtId="164" fontId="3" fillId="13" borderId="3" xfId="0" applyFont="1" applyFill="1" applyBorder="1" applyAlignment="1">
      <alignment horizontal="center"/>
    </xf>
    <xf numFmtId="164" fontId="3" fillId="13" borderId="29" xfId="0" applyFont="1" applyFill="1" applyBorder="1" applyAlignment="1">
      <alignment horizontal="center"/>
    </xf>
    <xf numFmtId="164" fontId="3" fillId="13" borderId="14" xfId="0" applyFont="1" applyFill="1" applyBorder="1" applyAlignment="1">
      <alignment horizontal="center"/>
    </xf>
    <xf numFmtId="164" fontId="9" fillId="0" borderId="18" xfId="2" applyBorder="1" applyAlignment="1" applyProtection="1">
      <alignment horizontal="center" vertical="center"/>
    </xf>
    <xf numFmtId="164" fontId="9" fillId="0" borderId="50" xfId="2" applyBorder="1" applyAlignment="1" applyProtection="1">
      <alignment horizontal="center" vertical="center"/>
    </xf>
    <xf numFmtId="164" fontId="9" fillId="0" borderId="40" xfId="2" applyBorder="1" applyAlignment="1" applyProtection="1">
      <alignment horizontal="center" vertical="center"/>
    </xf>
    <xf numFmtId="164" fontId="9" fillId="0" borderId="34" xfId="2" applyBorder="1" applyAlignment="1" applyProtection="1">
      <alignment horizontal="center" vertical="center"/>
    </xf>
    <xf numFmtId="164" fontId="8" fillId="0" borderId="67" xfId="0" applyFont="1" applyFill="1" applyBorder="1" applyAlignment="1">
      <alignment horizontal="center" vertical="center"/>
    </xf>
    <xf numFmtId="164" fontId="8" fillId="0" borderId="58" xfId="0" applyFont="1" applyFill="1" applyBorder="1" applyAlignment="1">
      <alignment horizontal="center" vertical="center"/>
    </xf>
    <xf numFmtId="164" fontId="4" fillId="4" borderId="22" xfId="0" applyFont="1" applyFill="1" applyBorder="1" applyAlignment="1">
      <alignment horizontal="center" vertical="center" wrapText="1"/>
    </xf>
    <xf numFmtId="164" fontId="4" fillId="4" borderId="42" xfId="0" applyFont="1" applyFill="1" applyBorder="1" applyAlignment="1">
      <alignment horizontal="center" vertical="center" wrapText="1"/>
    </xf>
    <xf numFmtId="164" fontId="4" fillId="4" borderId="43" xfId="0" applyFont="1" applyFill="1" applyBorder="1" applyAlignment="1">
      <alignment horizontal="center" vertical="center" wrapText="1"/>
    </xf>
    <xf numFmtId="164" fontId="4" fillId="4" borderId="53" xfId="0" applyFont="1" applyFill="1" applyBorder="1" applyAlignment="1">
      <alignment horizontal="center" vertical="center" wrapText="1"/>
    </xf>
    <xf numFmtId="164" fontId="4" fillId="4" borderId="2" xfId="0" applyFont="1" applyFill="1" applyBorder="1" applyAlignment="1">
      <alignment horizontal="center" vertical="center" wrapText="1"/>
    </xf>
    <xf numFmtId="164" fontId="4" fillId="4" borderId="44" xfId="0" applyFont="1" applyFill="1" applyBorder="1" applyAlignment="1">
      <alignment horizontal="center" vertical="center" wrapText="1"/>
    </xf>
    <xf numFmtId="164" fontId="9" fillId="0" borderId="59" xfId="2" applyBorder="1" applyAlignment="1" applyProtection="1">
      <alignment horizontal="center" vertical="center"/>
    </xf>
    <xf numFmtId="164" fontId="9" fillId="0" borderId="55" xfId="2" applyBorder="1" applyAlignment="1" applyProtection="1">
      <alignment horizontal="center" vertical="center"/>
    </xf>
    <xf numFmtId="164" fontId="9" fillId="0" borderId="23" xfId="2" applyBorder="1" applyAlignment="1" applyProtection="1">
      <alignment horizontal="center" vertical="center"/>
    </xf>
    <xf numFmtId="164" fontId="9" fillId="0" borderId="51" xfId="2" applyBorder="1" applyAlignment="1" applyProtection="1">
      <alignment horizontal="center" vertical="center"/>
    </xf>
    <xf numFmtId="164" fontId="9" fillId="10" borderId="22" xfId="2" applyFont="1" applyFill="1" applyBorder="1" applyAlignment="1" applyProtection="1">
      <alignment horizontal="center" vertical="center"/>
    </xf>
    <xf numFmtId="164" fontId="9" fillId="10" borderId="42" xfId="2" applyFont="1" applyFill="1" applyBorder="1" applyAlignment="1" applyProtection="1">
      <alignment horizontal="center" vertical="center"/>
    </xf>
    <xf numFmtId="164" fontId="9" fillId="10" borderId="43" xfId="2" applyFont="1" applyFill="1" applyBorder="1" applyAlignment="1" applyProtection="1">
      <alignment horizontal="center" vertical="center"/>
    </xf>
    <xf numFmtId="164" fontId="9" fillId="10" borderId="53" xfId="2" applyFont="1" applyFill="1" applyBorder="1" applyAlignment="1" applyProtection="1">
      <alignment horizontal="center" vertical="center"/>
    </xf>
    <xf numFmtId="164" fontId="9" fillId="10" borderId="2" xfId="2" applyFont="1" applyFill="1" applyBorder="1" applyAlignment="1" applyProtection="1">
      <alignment horizontal="center" vertical="center"/>
    </xf>
    <xf numFmtId="164" fontId="9" fillId="10" borderId="44" xfId="2" applyFont="1" applyFill="1" applyBorder="1" applyAlignment="1" applyProtection="1">
      <alignment horizontal="center" vertical="center"/>
    </xf>
    <xf numFmtId="164" fontId="4" fillId="4" borderId="29" xfId="0" applyFont="1" applyFill="1" applyBorder="1" applyAlignment="1">
      <alignment horizontal="center"/>
    </xf>
    <xf numFmtId="164" fontId="8" fillId="3" borderId="60" xfId="0" applyNumberFormat="1" applyFont="1" applyFill="1" applyBorder="1" applyAlignment="1">
      <alignment horizontal="center" vertical="center" wrapText="1"/>
    </xf>
    <xf numFmtId="164" fontId="8" fillId="3" borderId="28" xfId="0" applyNumberFormat="1" applyFont="1" applyFill="1" applyBorder="1" applyAlignment="1">
      <alignment horizontal="center" vertical="center" wrapText="1"/>
    </xf>
    <xf numFmtId="164" fontId="8" fillId="3" borderId="58" xfId="0" applyNumberFormat="1" applyFont="1" applyFill="1" applyBorder="1" applyAlignment="1">
      <alignment horizontal="center" vertical="center" wrapText="1"/>
    </xf>
    <xf numFmtId="164" fontId="9" fillId="10" borderId="1" xfId="2" applyFill="1" applyBorder="1" applyAlignment="1" applyProtection="1">
      <alignment horizontal="center"/>
    </xf>
    <xf numFmtId="164" fontId="0" fillId="9" borderId="1" xfId="0" applyFill="1" applyBorder="1" applyAlignment="1">
      <alignment horizontal="center" vertical="center" wrapText="1"/>
    </xf>
    <xf numFmtId="164" fontId="0" fillId="0" borderId="27" xfId="0" applyBorder="1" applyAlignment="1">
      <alignment horizontal="center" vertical="center" wrapText="1"/>
    </xf>
    <xf numFmtId="164" fontId="9" fillId="9" borderId="1" xfId="2" applyFill="1" applyBorder="1" applyAlignment="1" applyProtection="1">
      <alignment horizontal="center" vertical="center" wrapText="1"/>
    </xf>
    <xf numFmtId="164" fontId="3" fillId="13" borderId="1" xfId="0" applyFont="1" applyFill="1" applyBorder="1" applyAlignment="1">
      <alignment horizontal="center" vertical="center" wrapText="1"/>
    </xf>
    <xf numFmtId="164" fontId="0" fillId="13" borderId="1" xfId="0" applyFill="1" applyBorder="1" applyAlignment="1">
      <alignment horizontal="center" vertical="center" wrapText="1"/>
    </xf>
    <xf numFmtId="164" fontId="2" fillId="10" borderId="1" xfId="0" applyFont="1" applyFill="1" applyBorder="1" applyAlignment="1">
      <alignment horizontal="center" vertical="center" wrapText="1"/>
    </xf>
    <xf numFmtId="164" fontId="0" fillId="10" borderId="1" xfId="0" applyFill="1" applyBorder="1" applyAlignment="1">
      <alignment horizontal="center" vertical="center" wrapText="1"/>
    </xf>
    <xf numFmtId="164" fontId="9" fillId="9" borderId="1" xfId="2" applyFill="1" applyBorder="1" applyAlignment="1" applyProtection="1">
      <alignment horizontal="center" vertical="center"/>
    </xf>
    <xf numFmtId="164" fontId="2" fillId="0" borderId="11" xfId="0" applyFont="1" applyFill="1" applyBorder="1" applyAlignment="1">
      <alignment horizontal="center" vertical="center" wrapText="1"/>
    </xf>
    <xf numFmtId="164" fontId="8" fillId="0" borderId="57" xfId="0" applyFont="1" applyFill="1" applyBorder="1" applyAlignment="1">
      <alignment horizontal="center" vertical="center" wrapText="1"/>
    </xf>
    <xf numFmtId="164" fontId="8" fillId="3" borderId="29" xfId="0" applyFont="1" applyFill="1" applyBorder="1" applyAlignment="1"/>
    <xf numFmtId="164" fontId="8" fillId="3" borderId="14" xfId="0" applyFont="1" applyFill="1" applyBorder="1" applyAlignment="1"/>
    <xf numFmtId="164" fontId="3" fillId="3" borderId="29" xfId="0" applyFont="1" applyFill="1" applyBorder="1" applyAlignment="1">
      <alignment horizontal="center"/>
    </xf>
    <xf numFmtId="164" fontId="9" fillId="0" borderId="19" xfId="2" applyBorder="1" applyAlignment="1" applyProtection="1">
      <alignment horizontal="center"/>
    </xf>
    <xf numFmtId="164" fontId="9" fillId="0" borderId="36" xfId="2" applyBorder="1" applyAlignment="1" applyProtection="1">
      <alignment horizontal="center"/>
    </xf>
    <xf numFmtId="164" fontId="9" fillId="0" borderId="54" xfId="2" applyFont="1" applyBorder="1" applyAlignment="1" applyProtection="1">
      <alignment horizontal="center"/>
    </xf>
    <xf numFmtId="164" fontId="9" fillId="0" borderId="46" xfId="2" applyBorder="1" applyAlignment="1" applyProtection="1">
      <alignment horizontal="center"/>
    </xf>
    <xf numFmtId="164" fontId="9" fillId="0" borderId="19" xfId="2" applyFont="1" applyBorder="1" applyAlignment="1" applyProtection="1">
      <alignment horizontal="center" vertical="center"/>
    </xf>
    <xf numFmtId="164" fontId="9" fillId="0" borderId="54" xfId="2" applyBorder="1" applyAlignment="1" applyProtection="1">
      <alignment horizontal="center" vertical="center"/>
    </xf>
    <xf numFmtId="164" fontId="9" fillId="0" borderId="17" xfId="2" applyBorder="1" applyAlignment="1" applyProtection="1">
      <alignment horizontal="center" vertical="center"/>
    </xf>
    <xf numFmtId="164" fontId="9" fillId="0" borderId="32" xfId="2" applyBorder="1" applyAlignment="1" applyProtection="1">
      <alignment horizontal="center" vertical="center"/>
    </xf>
    <xf numFmtId="164" fontId="3" fillId="3" borderId="6" xfId="0" applyFont="1" applyFill="1" applyBorder="1" applyAlignment="1">
      <alignment horizontal="center" vertical="center"/>
    </xf>
    <xf numFmtId="164" fontId="3" fillId="3" borderId="64" xfId="0" applyFont="1" applyFill="1" applyBorder="1" applyAlignment="1">
      <alignment horizontal="center" vertical="center"/>
    </xf>
    <xf numFmtId="164" fontId="3" fillId="3" borderId="69" xfId="0" applyFont="1" applyFill="1" applyBorder="1" applyAlignment="1">
      <alignment horizontal="center" vertical="center"/>
    </xf>
    <xf numFmtId="164" fontId="3" fillId="3" borderId="7" xfId="0" applyFont="1" applyFill="1" applyBorder="1" applyAlignment="1">
      <alignment horizontal="center" vertical="center"/>
    </xf>
    <xf numFmtId="164" fontId="2" fillId="13" borderId="36" xfId="0" applyFont="1" applyFill="1" applyBorder="1" applyAlignment="1">
      <alignment horizontal="center" vertical="center" wrapText="1"/>
    </xf>
    <xf numFmtId="164" fontId="2" fillId="13" borderId="27" xfId="0" applyFont="1" applyFill="1" applyBorder="1" applyAlignment="1">
      <alignment horizontal="center" vertical="center" wrapText="1"/>
    </xf>
    <xf numFmtId="164" fontId="2" fillId="13" borderId="35" xfId="0" applyFont="1" applyFill="1" applyBorder="1" applyAlignment="1">
      <alignment horizontal="center" vertical="center" wrapText="1"/>
    </xf>
    <xf numFmtId="164" fontId="2" fillId="0" borderId="61" xfId="0" applyFont="1" applyFill="1" applyBorder="1" applyAlignment="1">
      <alignment horizontal="center" vertical="center" wrapText="1"/>
    </xf>
    <xf numFmtId="164" fontId="8" fillId="0" borderId="36" xfId="0" applyFont="1" applyFill="1" applyBorder="1" applyAlignment="1">
      <alignment horizontal="center" vertical="center"/>
    </xf>
    <xf numFmtId="164" fontId="0" fillId="8" borderId="27" xfId="0" applyFill="1" applyBorder="1" applyAlignment="1">
      <alignment horizontal="center" vertical="center" wrapText="1"/>
    </xf>
    <xf numFmtId="164" fontId="0" fillId="8" borderId="35" xfId="0" applyFill="1" applyBorder="1" applyAlignment="1">
      <alignment horizontal="center" vertical="center" wrapText="1"/>
    </xf>
    <xf numFmtId="164" fontId="11" fillId="8" borderId="5" xfId="0" applyNumberFormat="1" applyFont="1" applyFill="1" applyBorder="1" applyAlignment="1">
      <alignment horizontal="center" vertical="center" textRotation="90"/>
    </xf>
    <xf numFmtId="164" fontId="11" fillId="8" borderId="45" xfId="0" applyNumberFormat="1" applyFont="1" applyFill="1" applyBorder="1" applyAlignment="1">
      <alignment horizontal="center" vertical="center" textRotation="90"/>
    </xf>
    <xf numFmtId="164" fontId="11" fillId="8" borderId="13" xfId="0" applyNumberFormat="1" applyFont="1" applyFill="1" applyBorder="1" applyAlignment="1">
      <alignment horizontal="center" vertical="center" textRotation="90"/>
    </xf>
    <xf numFmtId="164" fontId="11" fillId="8" borderId="15" xfId="0" applyNumberFormat="1" applyFont="1" applyFill="1" applyBorder="1" applyAlignment="1">
      <alignment horizontal="center" vertical="center" textRotation="90"/>
    </xf>
    <xf numFmtId="164" fontId="8" fillId="0" borderId="61" xfId="0" applyFont="1" applyFill="1" applyBorder="1" applyAlignment="1">
      <alignment horizontal="center" vertical="center" wrapText="1"/>
    </xf>
    <xf numFmtId="164" fontId="17" fillId="9" borderId="45" xfId="0" applyFont="1" applyFill="1" applyBorder="1" applyAlignment="1">
      <alignment horizontal="center" vertical="center" textRotation="90"/>
    </xf>
    <xf numFmtId="164" fontId="3" fillId="13" borderId="3" xfId="0" applyFont="1" applyFill="1" applyBorder="1" applyAlignment="1">
      <alignment horizontal="center" vertical="center" wrapText="1"/>
    </xf>
    <xf numFmtId="164" fontId="3" fillId="13" borderId="29" xfId="0" applyFont="1" applyFill="1" applyBorder="1" applyAlignment="1">
      <alignment horizontal="center" vertical="center" wrapText="1"/>
    </xf>
    <xf numFmtId="164" fontId="3" fillId="13" borderId="14" xfId="0" applyFont="1" applyFill="1" applyBorder="1" applyAlignment="1">
      <alignment horizontal="center" vertical="center" wrapText="1"/>
    </xf>
    <xf numFmtId="164" fontId="12" fillId="2" borderId="36" xfId="0" applyFont="1" applyFill="1" applyBorder="1" applyAlignment="1">
      <alignment horizontal="center" vertical="center" wrapText="1"/>
    </xf>
    <xf numFmtId="164" fontId="12" fillId="2" borderId="35"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64" fontId="9" fillId="0" borderId="35" xfId="2" applyBorder="1" applyAlignment="1" applyProtection="1">
      <alignment horizontal="center" vertical="center"/>
    </xf>
    <xf numFmtId="164" fontId="11" fillId="9" borderId="5" xfId="0" applyFont="1" applyFill="1" applyBorder="1" applyAlignment="1">
      <alignment horizontal="center" vertical="center" textRotation="90"/>
    </xf>
    <xf numFmtId="164" fontId="8" fillId="0" borderId="27" xfId="0" applyFont="1" applyFill="1" applyBorder="1" applyAlignment="1">
      <alignment horizontal="center" vertical="center" wrapText="1"/>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4" fontId="3" fillId="3" borderId="12" xfId="0" applyFont="1" applyFill="1" applyBorder="1" applyAlignment="1">
      <alignment horizontal="center" vertical="center"/>
    </xf>
    <xf numFmtId="164" fontId="3" fillId="3" borderId="41" xfId="0" applyFont="1" applyFill="1" applyBorder="1" applyAlignment="1">
      <alignment horizontal="center" vertical="center"/>
    </xf>
    <xf numFmtId="164" fontId="9" fillId="0" borderId="61" xfId="2" applyBorder="1" applyAlignment="1" applyProtection="1">
      <alignment horizontal="center" vertical="center"/>
    </xf>
    <xf numFmtId="164" fontId="3" fillId="3" borderId="31" xfId="0" applyFont="1" applyFill="1" applyBorder="1" applyAlignment="1">
      <alignment horizontal="center" vertical="center"/>
    </xf>
    <xf numFmtId="164" fontId="0" fillId="0" borderId="1" xfId="0" applyBorder="1" applyAlignment="1">
      <alignment horizontal="center" vertical="center"/>
    </xf>
    <xf numFmtId="164" fontId="0" fillId="0" borderId="16" xfId="0" applyBorder="1" applyAlignment="1">
      <alignment horizontal="center" vertical="center"/>
    </xf>
    <xf numFmtId="164" fontId="0" fillId="0" borderId="42" xfId="0" applyBorder="1" applyAlignment="1">
      <alignment horizontal="center" vertical="center" wrapText="1"/>
    </xf>
    <xf numFmtId="164" fontId="0" fillId="0" borderId="43" xfId="0" applyBorder="1" applyAlignment="1">
      <alignment horizontal="center" vertical="center" wrapText="1"/>
    </xf>
    <xf numFmtId="164" fontId="0" fillId="0" borderId="53" xfId="0" applyBorder="1" applyAlignment="1">
      <alignment horizontal="center" vertical="center" wrapText="1"/>
    </xf>
    <xf numFmtId="164" fontId="0" fillId="0" borderId="2" xfId="0" applyBorder="1" applyAlignment="1">
      <alignment horizontal="center" vertical="center" wrapText="1"/>
    </xf>
    <xf numFmtId="164" fontId="0" fillId="0" borderId="44" xfId="0" applyBorder="1" applyAlignment="1">
      <alignment horizontal="center" vertical="center" wrapText="1"/>
    </xf>
    <xf numFmtId="164" fontId="9" fillId="0" borderId="1" xfId="2" applyBorder="1" applyAlignment="1" applyProtection="1">
      <alignment horizontal="center"/>
    </xf>
    <xf numFmtId="165" fontId="8" fillId="0" borderId="36" xfId="0" applyNumberFormat="1" applyFont="1" applyFill="1" applyBorder="1" applyAlignment="1">
      <alignment horizontal="center" vertical="center" wrapText="1"/>
    </xf>
    <xf numFmtId="165" fontId="8" fillId="0" borderId="27" xfId="0" applyNumberFormat="1" applyFont="1" applyFill="1" applyBorder="1" applyAlignment="1">
      <alignment horizontal="center" vertical="center" wrapText="1"/>
    </xf>
    <xf numFmtId="164" fontId="8" fillId="2" borderId="36" xfId="0" applyFont="1" applyFill="1" applyBorder="1" applyAlignment="1">
      <alignment horizontal="center" vertical="center" wrapText="1"/>
    </xf>
    <xf numFmtId="164" fontId="8" fillId="2" borderId="27" xfId="0" applyFont="1" applyFill="1" applyBorder="1" applyAlignment="1">
      <alignment horizontal="center" vertical="center" wrapText="1"/>
    </xf>
    <xf numFmtId="164" fontId="8" fillId="2" borderId="35" xfId="0" applyFont="1" applyFill="1" applyBorder="1" applyAlignment="1">
      <alignment horizontal="center" vertical="center" wrapText="1"/>
    </xf>
    <xf numFmtId="164" fontId="4" fillId="4" borderId="3" xfId="0" applyFont="1" applyFill="1" applyBorder="1" applyAlignment="1">
      <alignment horizontal="center" vertical="center" wrapText="1"/>
    </xf>
    <xf numFmtId="164" fontId="4" fillId="4" borderId="14" xfId="0" applyFont="1" applyFill="1" applyBorder="1" applyAlignment="1">
      <alignment horizontal="center" vertical="center" wrapText="1"/>
    </xf>
    <xf numFmtId="164" fontId="0" fillId="2" borderId="27" xfId="0" applyFill="1" applyBorder="1" applyAlignment="1">
      <alignment horizontal="center" vertical="center" wrapText="1"/>
    </xf>
    <xf numFmtId="164" fontId="0" fillId="2" borderId="35" xfId="0"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wrapText="1"/>
    </xf>
    <xf numFmtId="164" fontId="0" fillId="0" borderId="34" xfId="0" applyBorder="1" applyAlignment="1">
      <alignment horizontal="center" vertical="center"/>
    </xf>
    <xf numFmtId="164" fontId="0" fillId="0" borderId="50" xfId="0" applyBorder="1" applyAlignment="1">
      <alignment horizontal="center" vertical="center"/>
    </xf>
    <xf numFmtId="164" fontId="8" fillId="0" borderId="48" xfId="0" applyFont="1" applyFill="1" applyBorder="1" applyAlignment="1">
      <alignment horizontal="center" vertical="center" wrapText="1"/>
    </xf>
    <xf numFmtId="164" fontId="8" fillId="0" borderId="56" xfId="0" applyFont="1" applyFill="1" applyBorder="1" applyAlignment="1">
      <alignment horizontal="center" vertical="center" wrapText="1"/>
    </xf>
    <xf numFmtId="166" fontId="8" fillId="6" borderId="36" xfId="0" applyNumberFormat="1" applyFont="1" applyFill="1" applyBorder="1" applyAlignment="1">
      <alignment horizontal="center" vertical="center"/>
    </xf>
    <xf numFmtId="166" fontId="8" fillId="6" borderId="37" xfId="0" applyNumberFormat="1" applyFont="1" applyFill="1" applyBorder="1" applyAlignment="1">
      <alignment horizontal="center" vertical="center"/>
    </xf>
    <xf numFmtId="164" fontId="8" fillId="0" borderId="67" xfId="0" applyFont="1" applyFill="1" applyBorder="1" applyAlignment="1">
      <alignment horizontal="center" vertical="center" wrapText="1"/>
    </xf>
    <xf numFmtId="164" fontId="8" fillId="0" borderId="58" xfId="0" applyFont="1" applyFill="1" applyBorder="1" applyAlignment="1">
      <alignment horizontal="center" vertical="center" wrapText="1"/>
    </xf>
    <xf numFmtId="166" fontId="8" fillId="6" borderId="47" xfId="0" applyNumberFormat="1" applyFont="1" applyFill="1" applyBorder="1" applyAlignment="1">
      <alignment horizontal="center" vertical="center"/>
    </xf>
    <xf numFmtId="166" fontId="8" fillId="6" borderId="52" xfId="0" applyNumberFormat="1" applyFont="1" applyFill="1" applyBorder="1" applyAlignment="1">
      <alignment horizontal="center" vertical="center"/>
    </xf>
    <xf numFmtId="164" fontId="2" fillId="2" borderId="60" xfId="0" applyFont="1" applyFill="1" applyBorder="1" applyAlignment="1">
      <alignment horizontal="center" vertical="center" wrapText="1"/>
    </xf>
    <xf numFmtId="164" fontId="8" fillId="2" borderId="28" xfId="0" applyFont="1" applyFill="1" applyBorder="1" applyAlignment="1">
      <alignment horizontal="center" vertical="center" wrapText="1"/>
    </xf>
    <xf numFmtId="164" fontId="8" fillId="2" borderId="58" xfId="0" applyFont="1" applyFill="1" applyBorder="1" applyAlignment="1">
      <alignment horizontal="center" vertical="center" wrapText="1"/>
    </xf>
    <xf numFmtId="164" fontId="2" fillId="0" borderId="18" xfId="0" applyFont="1" applyFill="1" applyBorder="1" applyAlignment="1">
      <alignment horizontal="center" vertical="center" wrapText="1"/>
    </xf>
    <xf numFmtId="164" fontId="2" fillId="0" borderId="34" xfId="0" applyFont="1" applyFill="1" applyBorder="1" applyAlignment="1">
      <alignment horizontal="center" vertical="center" wrapText="1"/>
    </xf>
    <xf numFmtId="164" fontId="2" fillId="9" borderId="46" xfId="0" applyFont="1" applyFill="1" applyBorder="1" applyAlignment="1">
      <alignment horizontal="center" vertical="center" wrapText="1"/>
    </xf>
    <xf numFmtId="164" fontId="0" fillId="9" borderId="11" xfId="0" applyFill="1" applyBorder="1" applyAlignment="1">
      <alignment horizontal="center" vertical="center" wrapText="1"/>
    </xf>
    <xf numFmtId="164" fontId="0" fillId="9" borderId="57" xfId="0" applyFill="1" applyBorder="1" applyAlignment="1">
      <alignment horizontal="center" vertical="center" wrapText="1"/>
    </xf>
    <xf numFmtId="166" fontId="0" fillId="6" borderId="36" xfId="0" applyNumberFormat="1" applyFill="1" applyBorder="1" applyAlignment="1">
      <alignment horizontal="center" vertical="center"/>
    </xf>
    <xf numFmtId="166" fontId="0" fillId="6" borderId="37" xfId="0" applyNumberFormat="1" applyFill="1" applyBorder="1" applyAlignment="1">
      <alignment horizontal="center" vertical="center"/>
    </xf>
    <xf numFmtId="164" fontId="2" fillId="9" borderId="34" xfId="0" applyFont="1" applyFill="1" applyBorder="1" applyAlignment="1">
      <alignment horizontal="center" vertical="center" wrapText="1"/>
    </xf>
    <xf numFmtId="164" fontId="3" fillId="7" borderId="3" xfId="0" applyFont="1" applyFill="1" applyBorder="1" applyAlignment="1">
      <alignment horizontal="center" vertical="center" wrapText="1"/>
    </xf>
    <xf numFmtId="164" fontId="3" fillId="7" borderId="29" xfId="0" applyFont="1" applyFill="1" applyBorder="1" applyAlignment="1">
      <alignment horizontal="center" vertical="center" wrapText="1"/>
    </xf>
    <xf numFmtId="164"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4" fontId="9" fillId="10" borderId="3" xfId="2" applyFill="1" applyBorder="1" applyAlignment="1" applyProtection="1">
      <alignment horizontal="center" vertical="center" wrapText="1"/>
    </xf>
    <xf numFmtId="164" fontId="9" fillId="10" borderId="29" xfId="2" applyFill="1" applyBorder="1" applyAlignment="1" applyProtection="1">
      <alignment horizontal="center" vertical="center" wrapText="1"/>
    </xf>
    <xf numFmtId="164" fontId="9" fillId="10" borderId="14" xfId="2" applyFill="1" applyBorder="1" applyAlignment="1" applyProtection="1">
      <alignment horizontal="center" vertical="center" wrapText="1"/>
    </xf>
    <xf numFmtId="164" fontId="9" fillId="12" borderId="19" xfId="2" applyFont="1" applyFill="1" applyBorder="1" applyAlignment="1" applyProtection="1">
      <alignment horizontal="center" vertical="center"/>
    </xf>
    <xf numFmtId="164" fontId="9" fillId="12" borderId="1" xfId="2" applyFill="1" applyBorder="1" applyAlignment="1" applyProtection="1">
      <alignment horizontal="center" vertical="center"/>
    </xf>
    <xf numFmtId="164" fontId="11" fillId="9" borderId="45" xfId="0" applyFont="1" applyFill="1" applyBorder="1" applyAlignment="1">
      <alignment horizontal="center" vertical="center" textRotation="90"/>
    </xf>
    <xf numFmtId="164" fontId="11" fillId="9" borderId="15" xfId="0" applyFont="1" applyFill="1" applyBorder="1" applyAlignment="1">
      <alignment horizontal="center" vertical="center" textRotation="90"/>
    </xf>
    <xf numFmtId="164" fontId="2" fillId="9" borderId="1" xfId="0" applyFont="1" applyFill="1" applyBorder="1" applyAlignment="1">
      <alignment horizontal="center" vertical="center" wrapText="1"/>
    </xf>
    <xf numFmtId="166" fontId="0" fillId="12" borderId="36" xfId="0" applyNumberFormat="1" applyFill="1" applyBorder="1" applyAlignment="1">
      <alignment horizontal="center" vertical="center"/>
    </xf>
    <xf numFmtId="166" fontId="0" fillId="12" borderId="37" xfId="0" applyNumberFormat="1" applyFill="1" applyBorder="1" applyAlignment="1">
      <alignment horizontal="center" vertical="center"/>
    </xf>
    <xf numFmtId="164" fontId="2" fillId="0" borderId="57" xfId="0" applyFont="1" applyFill="1" applyBorder="1" applyAlignment="1">
      <alignment horizontal="center" vertical="center" wrapText="1"/>
    </xf>
    <xf numFmtId="164" fontId="2" fillId="0" borderId="17" xfId="0" applyFont="1" applyFill="1" applyBorder="1" applyAlignment="1">
      <alignment horizontal="center" vertical="center" wrapText="1"/>
    </xf>
    <xf numFmtId="164" fontId="2" fillId="0" borderId="1" xfId="0" applyFont="1" applyFill="1" applyBorder="1" applyAlignment="1">
      <alignment horizontal="center" vertical="center" wrapText="1"/>
    </xf>
    <xf numFmtId="164" fontId="2" fillId="0" borderId="72" xfId="0" applyFont="1" applyFill="1" applyBorder="1" applyAlignment="1">
      <alignment horizontal="center" vertical="center" wrapText="1"/>
    </xf>
    <xf numFmtId="166" fontId="8" fillId="6" borderId="66" xfId="0" applyNumberFormat="1" applyFont="1" applyFill="1" applyBorder="1" applyAlignment="1">
      <alignment horizontal="center" vertical="center"/>
    </xf>
    <xf numFmtId="166" fontId="8" fillId="6" borderId="26" xfId="0" applyNumberFormat="1" applyFont="1" applyFill="1" applyBorder="1" applyAlignment="1">
      <alignment horizontal="center" vertical="center"/>
    </xf>
    <xf numFmtId="164" fontId="0" fillId="3" borderId="29" xfId="0" applyFill="1" applyBorder="1" applyAlignment="1"/>
    <xf numFmtId="164" fontId="0" fillId="3" borderId="14" xfId="0" applyFill="1" applyBorder="1" applyAlignment="1"/>
    <xf numFmtId="164" fontId="3" fillId="3" borderId="4" xfId="0" applyFont="1" applyFill="1" applyBorder="1" applyAlignment="1">
      <alignment horizontal="center"/>
    </xf>
    <xf numFmtId="169" fontId="0" fillId="12" borderId="46" xfId="0" applyNumberFormat="1" applyFill="1" applyBorder="1" applyAlignment="1">
      <alignment horizontal="center" vertical="center"/>
    </xf>
    <xf numFmtId="169" fontId="0" fillId="12" borderId="70" xfId="0" applyNumberFormat="1" applyFill="1" applyBorder="1" applyAlignment="1">
      <alignment horizontal="center" vertical="center"/>
    </xf>
    <xf numFmtId="164" fontId="2" fillId="9" borderId="17" xfId="0" applyFont="1" applyFill="1" applyBorder="1" applyAlignment="1">
      <alignment horizontal="center" vertical="center" wrapText="1"/>
    </xf>
    <xf numFmtId="166" fontId="8" fillId="6" borderId="55" xfId="0" applyNumberFormat="1" applyFont="1" applyFill="1" applyBorder="1" applyAlignment="1">
      <alignment horizontal="center" vertical="center"/>
    </xf>
    <xf numFmtId="166" fontId="8" fillId="6" borderId="71" xfId="0" applyNumberFormat="1" applyFont="1" applyFill="1" applyBorder="1" applyAlignment="1">
      <alignment horizontal="center" vertical="center"/>
    </xf>
    <xf numFmtId="166" fontId="8" fillId="6" borderId="46" xfId="0" applyNumberFormat="1" applyFont="1" applyFill="1" applyBorder="1" applyAlignment="1">
      <alignment horizontal="center" vertical="center"/>
    </xf>
    <xf numFmtId="166" fontId="8" fillId="6" borderId="70" xfId="0" applyNumberFormat="1" applyFont="1" applyFill="1" applyBorder="1" applyAlignment="1">
      <alignment horizontal="center" vertical="center"/>
    </xf>
    <xf numFmtId="166" fontId="8" fillId="6" borderId="1" xfId="0" applyNumberFormat="1" applyFont="1" applyFill="1" applyBorder="1" applyAlignment="1">
      <alignment horizontal="center" vertical="center"/>
    </xf>
    <xf numFmtId="166" fontId="0" fillId="6" borderId="16" xfId="0" applyNumberForma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4" fontId="8" fillId="0" borderId="62" xfId="0" applyFont="1" applyFill="1" applyBorder="1" applyAlignment="1">
      <alignment horizontal="center" vertical="center" wrapText="1"/>
    </xf>
    <xf numFmtId="164" fontId="8" fillId="0" borderId="40" xfId="0" applyFont="1" applyFill="1" applyBorder="1" applyAlignment="1">
      <alignment horizontal="center" vertical="center" wrapText="1"/>
    </xf>
    <xf numFmtId="164" fontId="2" fillId="2" borderId="36" xfId="0" applyFont="1" applyFill="1" applyBorder="1" applyAlignment="1">
      <alignment horizontal="center" vertical="center" wrapText="1"/>
    </xf>
    <xf numFmtId="164" fontId="8" fillId="2" borderId="66" xfId="0" applyFont="1" applyFill="1" applyBorder="1" applyAlignment="1">
      <alignment horizontal="center" vertical="center" wrapText="1"/>
    </xf>
    <xf numFmtId="164" fontId="8" fillId="2" borderId="63" xfId="0" applyFont="1" applyFill="1" applyBorder="1" applyAlignment="1">
      <alignment horizontal="center" vertical="center" wrapText="1"/>
    </xf>
    <xf numFmtId="164" fontId="8" fillId="2" borderId="40" xfId="0" applyFont="1" applyFill="1" applyBorder="1" applyAlignment="1">
      <alignment horizontal="center" vertical="center" wrapText="1"/>
    </xf>
    <xf numFmtId="166" fontId="8" fillId="6" borderId="34" xfId="0" applyNumberFormat="1" applyFont="1" applyFill="1" applyBorder="1" applyAlignment="1">
      <alignment horizontal="center" vertical="center"/>
    </xf>
    <xf numFmtId="166" fontId="8" fillId="6" borderId="50" xfId="0" applyNumberFormat="1" applyFont="1" applyFill="1" applyBorder="1" applyAlignment="1">
      <alignment horizontal="center" vertical="center"/>
    </xf>
    <xf numFmtId="164" fontId="2" fillId="12" borderId="35" xfId="0" applyFont="1" applyFill="1" applyBorder="1" applyAlignment="1">
      <alignment horizontal="center" vertical="center" wrapText="1"/>
    </xf>
    <xf numFmtId="164" fontId="2" fillId="12" borderId="1" xfId="0" applyFont="1" applyFill="1" applyBorder="1" applyAlignment="1">
      <alignment horizontal="center" vertical="center" wrapText="1"/>
    </xf>
    <xf numFmtId="164" fontId="9" fillId="0" borderId="1" xfId="2" applyFont="1" applyBorder="1" applyAlignment="1" applyProtection="1">
      <alignment horizontal="center" vertical="center"/>
    </xf>
    <xf numFmtId="164" fontId="11" fillId="9" borderId="13" xfId="0" applyFont="1" applyFill="1" applyBorder="1" applyAlignment="1">
      <alignment horizontal="center" vertical="center" textRotation="90"/>
    </xf>
    <xf numFmtId="166" fontId="0" fillId="12" borderId="35" xfId="0" applyNumberFormat="1" applyFill="1" applyBorder="1" applyAlignment="1">
      <alignment horizontal="center" vertical="center"/>
    </xf>
    <xf numFmtId="164" fontId="2" fillId="0" borderId="19" xfId="0" applyFont="1" applyFill="1" applyBorder="1" applyAlignment="1">
      <alignment horizontal="center" vertical="center" wrapText="1"/>
    </xf>
    <xf numFmtId="164" fontId="12" fillId="9" borderId="36" xfId="0" applyFont="1" applyFill="1" applyBorder="1" applyAlignment="1">
      <alignment horizontal="center" vertical="center" wrapText="1"/>
    </xf>
    <xf numFmtId="164" fontId="12" fillId="9" borderId="35" xfId="0"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xf>
    <xf numFmtId="164" fontId="2" fillId="12" borderId="61"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4" fontId="2" fillId="9" borderId="36" xfId="0" applyFont="1" applyFill="1" applyBorder="1" applyAlignment="1">
      <alignment horizontal="center" vertical="top" wrapText="1"/>
    </xf>
    <xf numFmtId="164" fontId="2" fillId="9" borderId="27" xfId="0" applyFont="1" applyFill="1" applyBorder="1" applyAlignment="1">
      <alignment horizontal="center" vertical="top" wrapText="1"/>
    </xf>
    <xf numFmtId="164" fontId="2" fillId="9" borderId="35" xfId="0" applyFont="1" applyFill="1" applyBorder="1" applyAlignment="1">
      <alignment horizontal="center" vertical="top" wrapText="1"/>
    </xf>
    <xf numFmtId="164" fontId="2" fillId="12" borderId="36" xfId="0" applyFont="1" applyFill="1" applyBorder="1" applyAlignment="1">
      <alignment horizontal="center" vertical="center" wrapText="1"/>
    </xf>
    <xf numFmtId="0" fontId="11" fillId="9" borderId="47" xfId="0" applyNumberFormat="1" applyFont="1" applyFill="1" applyBorder="1" applyAlignment="1">
      <alignment horizontal="center" vertical="center" textRotation="90"/>
    </xf>
    <xf numFmtId="0" fontId="11" fillId="9" borderId="17" xfId="0" applyNumberFormat="1" applyFont="1" applyFill="1" applyBorder="1" applyAlignment="1">
      <alignment horizontal="center" vertical="center" textRotation="90"/>
    </xf>
    <xf numFmtId="0" fontId="11" fillId="9" borderId="45" xfId="0" applyNumberFormat="1" applyFont="1" applyFill="1" applyBorder="1" applyAlignment="1">
      <alignment horizontal="center" vertical="center" textRotation="90"/>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4" fontId="9" fillId="0" borderId="72" xfId="2" applyFill="1" applyBorder="1" applyAlignment="1" applyProtection="1">
      <alignment horizontal="center" vertical="center"/>
    </xf>
    <xf numFmtId="164" fontId="9" fillId="0" borderId="11" xfId="2" applyFill="1" applyBorder="1" applyAlignment="1" applyProtection="1">
      <alignment horizontal="center" vertical="center"/>
    </xf>
    <xf numFmtId="164" fontId="9" fillId="0" borderId="70" xfId="2" applyFill="1" applyBorder="1" applyAlignment="1" applyProtection="1">
      <alignment horizontal="center" vertical="center"/>
    </xf>
    <xf numFmtId="164" fontId="8" fillId="6" borderId="61" xfId="0" applyFont="1" applyFill="1" applyBorder="1" applyAlignment="1">
      <alignment horizontal="center" vertical="center" wrapText="1"/>
    </xf>
    <xf numFmtId="164" fontId="8" fillId="6" borderId="35" xfId="0" applyFont="1" applyFill="1" applyBorder="1" applyAlignment="1">
      <alignment horizontal="center" vertical="center" wrapText="1"/>
    </xf>
    <xf numFmtId="164" fontId="9" fillId="0" borderId="72" xfId="2" applyBorder="1" applyAlignment="1" applyProtection="1">
      <alignment horizontal="center"/>
    </xf>
    <xf numFmtId="164" fontId="9" fillId="0" borderId="70" xfId="2" applyBorder="1" applyAlignment="1" applyProtection="1">
      <alignment horizontal="center"/>
    </xf>
    <xf numFmtId="164" fontId="9" fillId="0" borderId="61" xfId="2" applyBorder="1" applyAlignment="1" applyProtection="1">
      <alignment horizontal="center"/>
    </xf>
    <xf numFmtId="164" fontId="9" fillId="0" borderId="27" xfId="2" applyBorder="1" applyAlignment="1" applyProtection="1">
      <alignment horizontal="center"/>
    </xf>
    <xf numFmtId="164" fontId="9" fillId="0" borderId="37" xfId="2" applyBorder="1" applyAlignment="1" applyProtection="1">
      <alignment horizontal="center"/>
    </xf>
    <xf numFmtId="164" fontId="0" fillId="0" borderId="72" xfId="0" applyBorder="1" applyAlignment="1">
      <alignment horizontal="center" vertical="center"/>
    </xf>
    <xf numFmtId="164" fontId="0" fillId="0" borderId="11" xfId="0" applyBorder="1" applyAlignment="1">
      <alignment horizontal="center" vertical="center"/>
    </xf>
    <xf numFmtId="164" fontId="0" fillId="0" borderId="70" xfId="0" applyBorder="1" applyAlignment="1">
      <alignment horizontal="center" vertical="center"/>
    </xf>
    <xf numFmtId="164" fontId="9" fillId="0" borderId="37" xfId="2" applyBorder="1" applyAlignment="1" applyProtection="1">
      <alignment horizontal="center" vertical="center"/>
    </xf>
    <xf numFmtId="164" fontId="8" fillId="2" borderId="60"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4" fontId="0" fillId="9" borderId="1" xfId="0" applyFill="1" applyBorder="1" applyAlignment="1">
      <alignment horizontal="center" vertical="center"/>
    </xf>
    <xf numFmtId="1" fontId="2" fillId="0" borderId="36" xfId="0" applyNumberFormat="1" applyFont="1" applyFill="1" applyBorder="1" applyAlignment="1">
      <alignment horizontal="center" vertical="center" wrapText="1"/>
    </xf>
    <xf numFmtId="1" fontId="2" fillId="0" borderId="27" xfId="0" applyNumberFormat="1" applyFont="1" applyFill="1" applyBorder="1" applyAlignment="1">
      <alignment horizontal="center" vertical="center" wrapText="1"/>
    </xf>
    <xf numFmtId="164" fontId="0" fillId="0" borderId="62" xfId="0" applyBorder="1" applyAlignment="1">
      <alignment horizontal="center" vertical="center"/>
    </xf>
    <xf numFmtId="164" fontId="0" fillId="0" borderId="63" xfId="0" applyBorder="1" applyAlignment="1">
      <alignment horizontal="center" vertical="center"/>
    </xf>
    <xf numFmtId="164" fontId="0" fillId="0" borderId="26" xfId="0" applyBorder="1" applyAlignment="1">
      <alignment horizontal="center" vertical="center"/>
    </xf>
    <xf numFmtId="14" fontId="0" fillId="0" borderId="1" xfId="0" applyNumberFormat="1" applyFill="1" applyBorder="1" applyAlignment="1">
      <alignment horizontal="center" vertical="center"/>
    </xf>
    <xf numFmtId="14" fontId="2" fillId="0" borderId="1" xfId="0" applyNumberFormat="1" applyFont="1" applyFill="1" applyBorder="1" applyAlignment="1">
      <alignment horizontal="center" vertical="center"/>
    </xf>
    <xf numFmtId="164" fontId="11" fillId="9" borderId="5" xfId="0" applyNumberFormat="1" applyFont="1" applyFill="1" applyBorder="1" applyAlignment="1">
      <alignment horizontal="center" vertical="center" textRotation="90" wrapText="1"/>
    </xf>
    <xf numFmtId="164" fontId="11" fillId="9" borderId="45" xfId="0" applyNumberFormat="1" applyFont="1" applyFill="1" applyBorder="1" applyAlignment="1">
      <alignment horizontal="center" vertical="center" textRotation="90" wrapText="1"/>
    </xf>
    <xf numFmtId="164" fontId="11" fillId="9" borderId="15" xfId="0" applyNumberFormat="1" applyFont="1" applyFill="1" applyBorder="1" applyAlignment="1">
      <alignment horizontal="center" vertical="center" textRotation="90" wrapText="1"/>
    </xf>
    <xf numFmtId="164" fontId="9" fillId="0" borderId="61" xfId="2" applyFill="1" applyBorder="1" applyAlignment="1" applyProtection="1">
      <alignment horizontal="center" vertical="center"/>
    </xf>
    <xf numFmtId="164" fontId="9" fillId="0" borderId="27" xfId="2" applyFill="1" applyBorder="1" applyAlignment="1" applyProtection="1">
      <alignment horizontal="center" vertical="center"/>
    </xf>
    <xf numFmtId="164" fontId="9" fillId="0" borderId="37" xfId="2" applyFill="1" applyBorder="1" applyAlignment="1" applyProtection="1">
      <alignment horizontal="center" vertical="center"/>
    </xf>
    <xf numFmtId="164" fontId="8" fillId="6" borderId="67" xfId="0" applyFont="1" applyFill="1" applyBorder="1" applyAlignment="1">
      <alignment horizontal="center" vertical="center" wrapText="1"/>
    </xf>
    <xf numFmtId="164" fontId="3" fillId="6" borderId="58" xfId="0" applyFont="1" applyFill="1" applyBorder="1" applyAlignment="1">
      <alignment horizontal="center" vertical="center" wrapText="1"/>
    </xf>
    <xf numFmtId="164" fontId="2" fillId="6" borderId="61" xfId="0" applyFont="1" applyFill="1" applyBorder="1" applyAlignment="1">
      <alignment horizontal="center" vertical="center" wrapText="1"/>
    </xf>
    <xf numFmtId="164" fontId="2" fillId="6" borderId="35" xfId="0" applyFont="1" applyFill="1" applyBorder="1" applyAlignment="1">
      <alignment horizontal="center" vertical="center" wrapText="1"/>
    </xf>
    <xf numFmtId="164" fontId="2" fillId="2" borderId="27" xfId="0" applyFont="1" applyFill="1" applyBorder="1" applyAlignment="1">
      <alignment horizontal="center" vertical="center" wrapText="1"/>
    </xf>
    <xf numFmtId="164" fontId="2" fillId="2" borderId="35" xfId="0" applyFont="1" applyFill="1" applyBorder="1" applyAlignment="1">
      <alignment horizontal="center" vertical="center" wrapText="1"/>
    </xf>
    <xf numFmtId="164" fontId="2" fillId="2" borderId="55" xfId="0" applyFont="1" applyFill="1" applyBorder="1" applyAlignment="1">
      <alignment horizontal="center" vertical="center" wrapText="1"/>
    </xf>
    <xf numFmtId="164" fontId="2" fillId="2" borderId="48" xfId="0" applyFont="1" applyFill="1" applyBorder="1" applyAlignment="1">
      <alignment horizontal="center" vertical="center" wrapText="1"/>
    </xf>
    <xf numFmtId="164" fontId="2" fillId="2" borderId="56" xfId="0" applyFont="1" applyFill="1" applyBorder="1" applyAlignment="1">
      <alignment horizontal="center" vertical="center" wrapText="1"/>
    </xf>
    <xf numFmtId="164" fontId="2" fillId="2" borderId="1" xfId="0" applyFont="1" applyFill="1" applyBorder="1" applyAlignment="1">
      <alignment horizontal="center" vertical="center" wrapText="1"/>
    </xf>
    <xf numFmtId="164" fontId="2" fillId="6" borderId="19" xfId="0" applyFont="1" applyFill="1" applyBorder="1" applyAlignment="1">
      <alignment horizontal="center" vertical="center" wrapText="1"/>
    </xf>
    <xf numFmtId="164" fontId="2" fillId="6" borderId="1" xfId="0" applyFont="1" applyFill="1" applyBorder="1" applyAlignment="1">
      <alignment horizontal="center" vertical="center" wrapText="1"/>
    </xf>
    <xf numFmtId="164" fontId="2" fillId="6" borderId="74" xfId="0" applyFont="1" applyFill="1" applyBorder="1" applyAlignment="1">
      <alignment horizontal="center" vertical="center" wrapText="1"/>
    </xf>
    <xf numFmtId="164" fontId="8" fillId="6" borderId="56" xfId="0" applyFont="1" applyFill="1" applyBorder="1" applyAlignment="1">
      <alignment horizontal="center" vertical="center" wrapText="1"/>
    </xf>
    <xf numFmtId="164" fontId="8" fillId="6" borderId="74" xfId="0" applyFont="1" applyFill="1" applyBorder="1" applyAlignment="1">
      <alignment horizontal="center" vertical="center" wrapText="1"/>
    </xf>
    <xf numFmtId="164" fontId="3" fillId="6" borderId="35"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4" fontId="3" fillId="3" borderId="22" xfId="0" applyFont="1" applyFill="1" applyBorder="1" applyAlignment="1">
      <alignment horizontal="center"/>
    </xf>
    <xf numFmtId="164" fontId="3" fillId="3" borderId="42" xfId="0" applyFont="1" applyFill="1" applyBorder="1" applyAlignment="1">
      <alignment horizontal="center"/>
    </xf>
    <xf numFmtId="164" fontId="3" fillId="3" borderId="43" xfId="0" applyFont="1" applyFill="1" applyBorder="1" applyAlignment="1">
      <alignment horizontal="center"/>
    </xf>
    <xf numFmtId="164" fontId="9" fillId="0" borderId="62" xfId="2" applyBorder="1" applyAlignment="1" applyProtection="1">
      <alignment horizontal="center" vertical="center"/>
    </xf>
    <xf numFmtId="164" fontId="9" fillId="0" borderId="26" xfId="2" applyBorder="1" applyAlignment="1" applyProtection="1">
      <alignment horizontal="center" vertical="center"/>
    </xf>
    <xf numFmtId="164" fontId="11" fillId="9" borderId="5" xfId="0" applyNumberFormat="1" applyFont="1" applyFill="1" applyBorder="1" applyAlignment="1">
      <alignment horizontal="center" vertical="center" textRotation="90"/>
    </xf>
    <xf numFmtId="164" fontId="19" fillId="9" borderId="45" xfId="0" applyNumberFormat="1" applyFont="1" applyFill="1" applyBorder="1" applyAlignment="1">
      <alignment horizontal="center" vertical="center" textRotation="90"/>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4" fontId="0" fillId="9" borderId="27" xfId="0" applyFill="1" applyBorder="1" applyAlignment="1">
      <alignment horizontal="center" vertical="center" wrapText="1"/>
    </xf>
    <xf numFmtId="164" fontId="0" fillId="9" borderId="35" xfId="0" applyFill="1" applyBorder="1" applyAlignment="1">
      <alignment horizontal="center" vertical="center" wrapText="1"/>
    </xf>
    <xf numFmtId="164" fontId="8" fillId="9" borderId="27" xfId="0" applyFont="1" applyFill="1" applyBorder="1" applyAlignment="1">
      <alignment horizontal="center" vertical="center" wrapText="1"/>
    </xf>
    <xf numFmtId="164" fontId="8" fillId="9" borderId="35" xfId="0" applyFont="1" applyFill="1" applyBorder="1" applyAlignment="1">
      <alignment horizontal="center" vertical="center" wrapText="1"/>
    </xf>
    <xf numFmtId="164" fontId="9" fillId="0" borderId="36" xfId="2" applyFill="1" applyBorder="1" applyAlignment="1" applyProtection="1">
      <alignment horizontal="center" vertical="center"/>
    </xf>
    <xf numFmtId="164" fontId="9" fillId="0" borderId="35" xfId="2" applyFill="1" applyBorder="1" applyAlignment="1" applyProtection="1">
      <alignment horizontal="center" vertical="center"/>
    </xf>
    <xf numFmtId="164"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64" fontId="8" fillId="0" borderId="1" xfId="0" applyFont="1"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27"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4" fontId="2" fillId="0" borderId="48" xfId="0" applyFont="1" applyFill="1" applyBorder="1" applyAlignment="1">
      <alignment horizontal="center" vertical="center" wrapText="1"/>
    </xf>
    <xf numFmtId="164" fontId="2" fillId="0" borderId="56" xfId="0" applyFont="1" applyFill="1" applyBorder="1" applyAlignment="1">
      <alignment horizontal="center" vertical="center" wrapText="1"/>
    </xf>
    <xf numFmtId="164" fontId="2" fillId="9" borderId="55" xfId="0" applyFont="1" applyFill="1" applyBorder="1" applyAlignment="1">
      <alignment horizontal="center" vertical="center" wrapText="1"/>
    </xf>
    <xf numFmtId="164" fontId="2" fillId="9" borderId="48" xfId="0" applyFont="1" applyFill="1" applyBorder="1" applyAlignment="1">
      <alignment horizontal="center" vertical="center" wrapText="1"/>
    </xf>
    <xf numFmtId="164"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64" fontId="0" fillId="9" borderId="48" xfId="0" applyFill="1" applyBorder="1" applyAlignment="1">
      <alignment horizontal="center" vertical="center" wrapText="1"/>
    </xf>
    <xf numFmtId="164" fontId="0" fillId="9" borderId="56" xfId="0" applyFill="1" applyBorder="1" applyAlignment="1">
      <alignment horizontal="center" vertical="center" wrapText="1"/>
    </xf>
    <xf numFmtId="164" fontId="2" fillId="0" borderId="0" xfId="0" applyFont="1" applyFill="1" applyBorder="1" applyAlignment="1">
      <alignment horizontal="center" vertical="center" wrapText="1"/>
    </xf>
    <xf numFmtId="164" fontId="8" fillId="0" borderId="0" xfId="0" applyFont="1" applyFill="1" applyBorder="1" applyAlignment="1">
      <alignment horizontal="center" vertical="center" wrapText="1"/>
    </xf>
    <xf numFmtId="164" fontId="2" fillId="2" borderId="24" xfId="0" applyFont="1" applyFill="1" applyBorder="1" applyAlignment="1">
      <alignment horizontal="center" vertical="center" wrapText="1"/>
    </xf>
    <xf numFmtId="164" fontId="0" fillId="2" borderId="0" xfId="0" applyFill="1" applyBorder="1" applyAlignment="1">
      <alignment horizontal="center" vertical="center" wrapText="1"/>
    </xf>
    <xf numFmtId="164" fontId="0" fillId="2" borderId="30" xfId="0" applyFill="1" applyBorder="1" applyAlignment="1">
      <alignment horizontal="center" vertical="center" wrapText="1"/>
    </xf>
    <xf numFmtId="164" fontId="4" fillId="4" borderId="4" xfId="0" applyFont="1" applyFill="1" applyBorder="1" applyAlignment="1">
      <alignment horizontal="center" vertical="center" wrapText="1"/>
    </xf>
    <xf numFmtId="164" fontId="4" fillId="4" borderId="4" xfId="0" applyFont="1" applyFill="1" applyBorder="1" applyAlignment="1">
      <alignment horizontal="center"/>
    </xf>
    <xf numFmtId="164" fontId="9" fillId="6" borderId="61" xfId="2" applyFont="1" applyFill="1" applyBorder="1" applyAlignment="1" applyProtection="1">
      <alignment horizontal="center" vertical="center"/>
    </xf>
    <xf numFmtId="164" fontId="9" fillId="6" borderId="35" xfId="2" applyFill="1" applyBorder="1" applyAlignment="1" applyProtection="1">
      <alignment horizontal="center" vertical="center"/>
    </xf>
    <xf numFmtId="164" fontId="9" fillId="6" borderId="61" xfId="2" applyFill="1" applyBorder="1" applyAlignment="1" applyProtection="1">
      <alignment horizontal="center" vertical="center"/>
    </xf>
    <xf numFmtId="164" fontId="3" fillId="6" borderId="46" xfId="0" applyFont="1" applyFill="1" applyBorder="1" applyAlignment="1">
      <alignment horizontal="center" vertical="center"/>
    </xf>
    <xf numFmtId="164" fontId="3" fillId="6" borderId="11" xfId="0" applyFont="1" applyFill="1" applyBorder="1" applyAlignment="1">
      <alignment horizontal="center" vertical="center"/>
    </xf>
    <xf numFmtId="164" fontId="3" fillId="6" borderId="70" xfId="0" applyFont="1" applyFill="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4" fontId="0" fillId="2" borderId="46" xfId="0" applyFill="1" applyBorder="1" applyAlignment="1">
      <alignment horizontal="center" vertical="center" wrapText="1"/>
    </xf>
    <xf numFmtId="164" fontId="0" fillId="2" borderId="11" xfId="0" applyFill="1" applyBorder="1" applyAlignment="1">
      <alignment horizontal="center" vertical="center" wrapText="1"/>
    </xf>
    <xf numFmtId="164" fontId="0" fillId="2" borderId="57" xfId="0" applyFill="1" applyBorder="1" applyAlignment="1">
      <alignment horizontal="center" vertical="center" wrapText="1"/>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4" fontId="0" fillId="0" borderId="37" xfId="0" applyNumberFormat="1" applyBorder="1" applyAlignment="1">
      <alignment horizontal="center" vertical="center"/>
    </xf>
    <xf numFmtId="164" fontId="11" fillId="2" borderId="5" xfId="0" applyNumberFormat="1" applyFont="1" applyFill="1" applyBorder="1" applyAlignment="1">
      <alignment horizontal="center" vertical="center" textRotation="90" wrapText="1"/>
    </xf>
    <xf numFmtId="164" fontId="11" fillId="2" borderId="45" xfId="0" applyNumberFormat="1" applyFont="1" applyFill="1" applyBorder="1" applyAlignment="1">
      <alignment horizontal="center" vertical="center" textRotation="90" wrapText="1"/>
    </xf>
    <xf numFmtId="164" fontId="11" fillId="2" borderId="15" xfId="0" applyNumberFormat="1" applyFont="1" applyFill="1" applyBorder="1" applyAlignment="1">
      <alignment horizontal="center" vertical="center" textRotation="90" wrapText="1"/>
    </xf>
    <xf numFmtId="164" fontId="9" fillId="0" borderId="6" xfId="2" applyBorder="1" applyAlignment="1" applyProtection="1">
      <alignment horizontal="center" vertical="center"/>
    </xf>
    <xf numFmtId="164" fontId="9" fillId="0" borderId="7" xfId="2" applyBorder="1" applyAlignment="1" applyProtection="1">
      <alignment horizontal="center" vertical="center"/>
    </xf>
    <xf numFmtId="164" fontId="9" fillId="0" borderId="59" xfId="2" applyFont="1" applyBorder="1" applyAlignment="1" applyProtection="1">
      <alignment horizontal="center" vertical="center"/>
    </xf>
    <xf numFmtId="164" fontId="3" fillId="3" borderId="65" xfId="0" applyFont="1" applyFill="1" applyBorder="1" applyAlignment="1">
      <alignment horizontal="center" vertical="center"/>
    </xf>
    <xf numFmtId="164" fontId="3" fillId="3" borderId="20" xfId="0" applyFont="1" applyFill="1" applyBorder="1" applyAlignment="1">
      <alignment horizontal="center" vertical="center"/>
    </xf>
    <xf numFmtId="164" fontId="3" fillId="3" borderId="76" xfId="0" applyFont="1" applyFill="1" applyBorder="1" applyAlignment="1">
      <alignment horizontal="center" vertical="center"/>
    </xf>
    <xf numFmtId="164" fontId="9" fillId="0" borderId="12" xfId="2" applyBorder="1" applyAlignment="1" applyProtection="1">
      <alignment horizontal="center" vertical="center"/>
    </xf>
    <xf numFmtId="164" fontId="9" fillId="0" borderId="41" xfId="2" applyBorder="1" applyAlignment="1" applyProtection="1">
      <alignment horizontal="center" vertical="center"/>
    </xf>
    <xf numFmtId="164" fontId="9" fillId="0" borderId="31" xfId="2" applyBorder="1" applyAlignment="1" applyProtection="1">
      <alignment horizontal="center" vertical="center"/>
    </xf>
    <xf numFmtId="164" fontId="9" fillId="9" borderId="36" xfId="2" applyFill="1" applyBorder="1" applyAlignment="1" applyProtection="1">
      <alignment horizontal="center" vertical="center" wrapText="1"/>
    </xf>
    <xf numFmtId="164" fontId="9" fillId="9" borderId="35" xfId="2" applyFill="1" applyBorder="1" applyAlignment="1" applyProtection="1">
      <alignment horizontal="center" vertical="center" wrapText="1"/>
    </xf>
    <xf numFmtId="1" fontId="51" fillId="9" borderId="36" xfId="0" applyNumberFormat="1" applyFont="1" applyFill="1" applyBorder="1" applyAlignment="1">
      <alignment horizontal="center" vertical="center" wrapText="1"/>
    </xf>
    <xf numFmtId="1" fontId="51" fillId="9" borderId="27" xfId="0" applyNumberFormat="1" applyFont="1" applyFill="1" applyBorder="1" applyAlignment="1">
      <alignment horizontal="center" vertical="center" wrapText="1"/>
    </xf>
    <xf numFmtId="164" fontId="2" fillId="6" borderId="27" xfId="0" applyFont="1" applyFill="1" applyBorder="1" applyAlignment="1">
      <alignment horizontal="center" vertical="center" wrapText="1"/>
    </xf>
    <xf numFmtId="164" fontId="12" fillId="2" borderId="36" xfId="0" applyFont="1" applyFill="1" applyBorder="1" applyAlignment="1">
      <alignment horizontal="center" vertical="center"/>
    </xf>
    <xf numFmtId="164" fontId="12" fillId="2" borderId="35" xfId="0" applyFont="1" applyFill="1" applyBorder="1" applyAlignment="1">
      <alignment horizontal="center" vertical="center"/>
    </xf>
    <xf numFmtId="164" fontId="2" fillId="6" borderId="36" xfId="0" applyFont="1" applyFill="1" applyBorder="1" applyAlignment="1">
      <alignment horizontal="center" vertical="center" wrapText="1"/>
    </xf>
    <xf numFmtId="1" fontId="51" fillId="9" borderId="35" xfId="0" applyNumberFormat="1" applyFont="1" applyFill="1" applyBorder="1" applyAlignment="1">
      <alignment horizontal="center" vertical="center" wrapText="1"/>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4" fontId="4" fillId="4" borderId="22" xfId="0" applyFont="1" applyFill="1" applyBorder="1" applyAlignment="1">
      <alignment horizontal="center"/>
    </xf>
    <xf numFmtId="164" fontId="4" fillId="4" borderId="43" xfId="0" applyFont="1" applyFill="1" applyBorder="1" applyAlignment="1">
      <alignment horizontal="center"/>
    </xf>
    <xf numFmtId="164" fontId="8" fillId="9" borderId="39" xfId="0" applyNumberFormat="1" applyFont="1" applyFill="1" applyBorder="1" applyAlignment="1">
      <alignment horizontal="center" vertical="center" wrapText="1"/>
    </xf>
    <xf numFmtId="164" fontId="8" fillId="9" borderId="42" xfId="0" applyNumberFormat="1" applyFont="1" applyFill="1" applyBorder="1" applyAlignment="1">
      <alignment horizontal="center" vertical="center" wrapText="1"/>
    </xf>
    <xf numFmtId="164" fontId="8" fillId="9" borderId="65" xfId="0" applyNumberFormat="1" applyFont="1" applyFill="1" applyBorder="1" applyAlignment="1">
      <alignment horizontal="center" vertical="center" wrapText="1"/>
    </xf>
    <xf numFmtId="164" fontId="8" fillId="9" borderId="46" xfId="0" applyNumberFormat="1" applyFont="1" applyFill="1" applyBorder="1" applyAlignment="1">
      <alignment horizontal="center" vertical="center" wrapText="1"/>
    </xf>
    <xf numFmtId="164" fontId="8" fillId="9" borderId="11" xfId="0" applyNumberFormat="1" applyFont="1" applyFill="1" applyBorder="1" applyAlignment="1">
      <alignment horizontal="center" vertical="center" wrapText="1"/>
    </xf>
    <xf numFmtId="164" fontId="8" fillId="9" borderId="57" xfId="0" applyNumberFormat="1" applyFont="1" applyFill="1" applyBorder="1" applyAlignment="1">
      <alignment horizontal="center" vertical="center" wrapText="1"/>
    </xf>
    <xf numFmtId="164" fontId="8" fillId="0" borderId="22" xfId="0" applyFont="1" applyFill="1" applyBorder="1" applyAlignment="1">
      <alignment horizontal="center" vertical="center"/>
    </xf>
    <xf numFmtId="164" fontId="8" fillId="0" borderId="42" xfId="0" applyFont="1" applyFill="1" applyBorder="1" applyAlignment="1">
      <alignment horizontal="center" vertical="center"/>
    </xf>
    <xf numFmtId="164" fontId="8" fillId="0" borderId="13" xfId="0" applyFont="1" applyFill="1" applyBorder="1" applyAlignment="1">
      <alignment horizontal="center" vertical="center"/>
    </xf>
    <xf numFmtId="164" fontId="8" fillId="0" borderId="0" xfId="0" applyFont="1" applyFill="1" applyBorder="1" applyAlignment="1">
      <alignment horizontal="center" vertical="center"/>
    </xf>
    <xf numFmtId="164" fontId="2" fillId="9" borderId="11" xfId="0" applyFont="1" applyFill="1" applyBorder="1" applyAlignment="1">
      <alignment horizontal="center" vertical="center" wrapText="1"/>
    </xf>
    <xf numFmtId="164" fontId="2" fillId="9" borderId="57" xfId="0" applyFont="1" applyFill="1" applyBorder="1" applyAlignment="1">
      <alignment horizontal="center" vertical="center" wrapText="1"/>
    </xf>
    <xf numFmtId="164" fontId="0" fillId="10" borderId="3" xfId="0" applyFill="1" applyBorder="1" applyAlignment="1">
      <alignment horizontal="center" vertical="center" wrapText="1"/>
    </xf>
    <xf numFmtId="164" fontId="0" fillId="10" borderId="29" xfId="0" applyFill="1" applyBorder="1" applyAlignment="1">
      <alignment horizontal="center" vertical="center" wrapText="1"/>
    </xf>
    <xf numFmtId="164" fontId="0" fillId="10" borderId="14" xfId="0" applyFill="1" applyBorder="1" applyAlignment="1">
      <alignment horizontal="center" vertical="center" wrapText="1"/>
    </xf>
    <xf numFmtId="164" fontId="9" fillId="10" borderId="3" xfId="2" applyFill="1" applyBorder="1" applyAlignment="1" applyProtection="1">
      <alignment horizontal="center" vertical="center"/>
    </xf>
    <xf numFmtId="164" fontId="9" fillId="10" borderId="29" xfId="2" applyFill="1" applyBorder="1" applyAlignment="1" applyProtection="1">
      <alignment horizontal="center" vertical="center"/>
    </xf>
    <xf numFmtId="164" fontId="9" fillId="10" borderId="14" xfId="2" applyFill="1" applyBorder="1" applyAlignment="1" applyProtection="1">
      <alignment horizontal="center" vertical="center"/>
    </xf>
    <xf numFmtId="164" fontId="2" fillId="0" borderId="30"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 fontId="0" fillId="9" borderId="5" xfId="0" applyNumberFormat="1" applyFill="1" applyBorder="1" applyAlignment="1">
      <alignment horizontal="center" vertical="center" textRotation="90"/>
    </xf>
    <xf numFmtId="1" fontId="0" fillId="9" borderId="45" xfId="0" applyNumberFormat="1" applyFill="1" applyBorder="1" applyAlignment="1">
      <alignment horizontal="center" vertical="center" textRotation="90"/>
    </xf>
    <xf numFmtId="1" fontId="0" fillId="9" borderId="15" xfId="0" applyNumberFormat="1" applyFill="1" applyBorder="1" applyAlignment="1">
      <alignment horizontal="center" vertical="center" textRotation="90"/>
    </xf>
    <xf numFmtId="164" fontId="3" fillId="13" borderId="3" xfId="0" applyFont="1" applyFill="1" applyBorder="1" applyAlignment="1">
      <alignment horizontal="center" vertical="center"/>
    </xf>
    <xf numFmtId="164" fontId="3" fillId="13" borderId="29" xfId="0" applyFont="1" applyFill="1" applyBorder="1" applyAlignment="1">
      <alignment horizontal="center" vertical="center"/>
    </xf>
    <xf numFmtId="164" fontId="3" fillId="13" borderId="14" xfId="0" applyFont="1" applyFill="1" applyBorder="1" applyAlignment="1">
      <alignment horizontal="center" vertical="center"/>
    </xf>
    <xf numFmtId="164" fontId="2" fillId="10" borderId="3" xfId="0" applyFont="1" applyFill="1" applyBorder="1" applyAlignment="1">
      <alignment horizontal="center" vertical="center" wrapText="1"/>
    </xf>
    <xf numFmtId="14" fontId="2" fillId="0" borderId="23"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4" fontId="51" fillId="6" borderId="1" xfId="0" applyNumberFormat="1" applyFont="1" applyFill="1" applyBorder="1" applyAlignment="1">
      <alignment horizontal="center" vertical="center"/>
    </xf>
    <xf numFmtId="164" fontId="51" fillId="6" borderId="16" xfId="0" applyNumberFormat="1" applyFont="1" applyFill="1" applyBorder="1" applyAlignment="1">
      <alignment horizontal="center" vertical="center"/>
    </xf>
    <xf numFmtId="164" fontId="51" fillId="0" borderId="0" xfId="0" applyFont="1" applyFill="1" applyBorder="1" applyAlignment="1">
      <alignment horizontal="center" vertical="center" wrapText="1"/>
    </xf>
    <xf numFmtId="164" fontId="51" fillId="0" borderId="30" xfId="0" applyFont="1" applyBorder="1"/>
    <xf numFmtId="164" fontId="59" fillId="8" borderId="1" xfId="0" applyFont="1" applyFill="1" applyBorder="1" applyAlignment="1">
      <alignment horizontal="center" vertical="center" wrapText="1"/>
    </xf>
    <xf numFmtId="164" fontId="60" fillId="8" borderId="1" xfId="0" applyFont="1" applyFill="1" applyBorder="1" applyAlignment="1">
      <alignment horizontal="center" vertical="center" wrapText="1"/>
    </xf>
    <xf numFmtId="164" fontId="57" fillId="13" borderId="22" xfId="0" applyFont="1" applyFill="1" applyBorder="1" applyAlignment="1">
      <alignment horizontal="center" vertical="center" wrapText="1"/>
    </xf>
    <xf numFmtId="164" fontId="57" fillId="13" borderId="42" xfId="0" applyFont="1" applyFill="1" applyBorder="1" applyAlignment="1">
      <alignment horizontal="center" vertical="center" wrapText="1"/>
    </xf>
    <xf numFmtId="164" fontId="57" fillId="13" borderId="43" xfId="0" applyFont="1" applyFill="1" applyBorder="1" applyAlignment="1">
      <alignment horizontal="center" vertical="center" wrapText="1"/>
    </xf>
    <xf numFmtId="164" fontId="51" fillId="10" borderId="22" xfId="0" applyFont="1" applyFill="1" applyBorder="1" applyAlignment="1">
      <alignment horizontal="center" vertical="center" wrapText="1"/>
    </xf>
    <xf numFmtId="164" fontId="51" fillId="10" borderId="42" xfId="0" applyFont="1" applyFill="1" applyBorder="1" applyAlignment="1">
      <alignment horizontal="center" vertical="center" wrapText="1"/>
    </xf>
    <xf numFmtId="164" fontId="51" fillId="10" borderId="43" xfId="0" applyFont="1" applyFill="1" applyBorder="1" applyAlignment="1">
      <alignment horizontal="center" vertical="center" wrapText="1"/>
    </xf>
    <xf numFmtId="164" fontId="51" fillId="10" borderId="13" xfId="0" applyFont="1" applyFill="1" applyBorder="1" applyAlignment="1">
      <alignment horizontal="center" vertical="center" wrapText="1"/>
    </xf>
    <xf numFmtId="164" fontId="51" fillId="10" borderId="0" xfId="0" applyFont="1" applyFill="1" applyBorder="1" applyAlignment="1">
      <alignment horizontal="center" vertical="center" wrapText="1"/>
    </xf>
    <xf numFmtId="164" fontId="51" fillId="10" borderId="25" xfId="0" applyFont="1" applyFill="1" applyBorder="1" applyAlignment="1">
      <alignment horizontal="center" vertical="center" wrapText="1"/>
    </xf>
    <xf numFmtId="164" fontId="51" fillId="10" borderId="53" xfId="0" applyFont="1" applyFill="1" applyBorder="1" applyAlignment="1">
      <alignment horizontal="center" vertical="center" wrapText="1"/>
    </xf>
    <xf numFmtId="164" fontId="51" fillId="10" borderId="2" xfId="0" applyFont="1" applyFill="1" applyBorder="1" applyAlignment="1">
      <alignment horizontal="center" vertical="center" wrapText="1"/>
    </xf>
    <xf numFmtId="164" fontId="51" fillId="10" borderId="44" xfId="0" applyFont="1" applyFill="1" applyBorder="1" applyAlignment="1">
      <alignment horizontal="center" vertical="center" wrapText="1"/>
    </xf>
    <xf numFmtId="164" fontId="56" fillId="10" borderId="3" xfId="2" applyFont="1" applyFill="1" applyBorder="1" applyAlignment="1" applyProtection="1">
      <alignment horizontal="center" vertical="center"/>
    </xf>
    <xf numFmtId="164" fontId="56" fillId="10" borderId="29" xfId="2" applyFont="1" applyFill="1" applyBorder="1" applyAlignment="1" applyProtection="1">
      <alignment horizontal="center" vertical="center"/>
    </xf>
    <xf numFmtId="164" fontId="56" fillId="10" borderId="14" xfId="2" applyFont="1" applyFill="1" applyBorder="1" applyAlignment="1" applyProtection="1">
      <alignment horizontal="center" vertical="center"/>
    </xf>
    <xf numFmtId="164" fontId="51" fillId="6" borderId="36" xfId="0" applyNumberFormat="1" applyFont="1" applyFill="1" applyBorder="1" applyAlignment="1">
      <alignment horizontal="center" vertical="center"/>
    </xf>
    <xf numFmtId="164" fontId="51" fillId="6" borderId="37" xfId="0" applyNumberFormat="1" applyFont="1" applyFill="1" applyBorder="1" applyAlignment="1">
      <alignment horizontal="center" vertical="center"/>
    </xf>
    <xf numFmtId="164" fontId="51" fillId="3" borderId="36" xfId="0" applyNumberFormat="1" applyFont="1" applyFill="1" applyBorder="1" applyAlignment="1">
      <alignment horizontal="center" vertical="center" wrapText="1"/>
    </xf>
    <xf numFmtId="164" fontId="51" fillId="3" borderId="27" xfId="0" applyNumberFormat="1" applyFont="1" applyFill="1" applyBorder="1" applyAlignment="1">
      <alignment horizontal="center" vertical="center" wrapText="1"/>
    </xf>
    <xf numFmtId="164" fontId="51" fillId="3" borderId="35" xfId="0" applyNumberFormat="1" applyFont="1" applyFill="1" applyBorder="1" applyAlignment="1">
      <alignment horizontal="center" vertical="center" wrapText="1"/>
    </xf>
    <xf numFmtId="164" fontId="51" fillId="0" borderId="61" xfId="0" applyFont="1" applyFill="1" applyBorder="1" applyAlignment="1">
      <alignment horizontal="center" vertical="center"/>
    </xf>
    <xf numFmtId="164" fontId="51" fillId="0" borderId="35" xfId="0" applyFont="1" applyFill="1" applyBorder="1" applyAlignment="1">
      <alignment horizontal="center" vertical="center"/>
    </xf>
    <xf numFmtId="164" fontId="51" fillId="6" borderId="60" xfId="0" applyNumberFormat="1" applyFont="1" applyFill="1" applyBorder="1" applyAlignment="1">
      <alignment horizontal="center" vertical="center"/>
    </xf>
    <xf numFmtId="164" fontId="51" fillId="6" borderId="68" xfId="0" applyNumberFormat="1" applyFont="1" applyFill="1" applyBorder="1" applyAlignment="1">
      <alignment horizontal="center" vertical="center"/>
    </xf>
    <xf numFmtId="164" fontId="51" fillId="3" borderId="60" xfId="0" applyNumberFormat="1" applyFont="1" applyFill="1" applyBorder="1" applyAlignment="1">
      <alignment horizontal="center" vertical="center" wrapText="1"/>
    </xf>
    <xf numFmtId="164" fontId="51" fillId="3" borderId="28" xfId="0" applyNumberFormat="1" applyFont="1" applyFill="1" applyBorder="1" applyAlignment="1">
      <alignment horizontal="center" vertical="center" wrapText="1"/>
    </xf>
    <xf numFmtId="164" fontId="51" fillId="3" borderId="58" xfId="0" applyNumberFormat="1" applyFont="1" applyFill="1" applyBorder="1" applyAlignment="1">
      <alignment horizontal="center" vertical="center" wrapText="1"/>
    </xf>
    <xf numFmtId="164" fontId="51" fillId="0" borderId="67" xfId="0" applyFont="1" applyFill="1" applyBorder="1" applyAlignment="1">
      <alignment horizontal="center" vertical="center"/>
    </xf>
    <xf numFmtId="164" fontId="51" fillId="0" borderId="58" xfId="0" applyFont="1" applyFill="1" applyBorder="1" applyAlignment="1">
      <alignment horizontal="center" vertical="center"/>
    </xf>
    <xf numFmtId="164" fontId="55" fillId="4" borderId="3" xfId="0" applyFont="1" applyFill="1" applyBorder="1" applyAlignment="1">
      <alignment horizontal="center" vertical="center" wrapText="1"/>
    </xf>
    <xf numFmtId="164" fontId="55" fillId="4" borderId="14" xfId="0" applyFont="1" applyFill="1" applyBorder="1" applyAlignment="1">
      <alignment horizontal="center" vertical="center" wrapText="1"/>
    </xf>
    <xf numFmtId="164" fontId="55" fillId="4" borderId="3" xfId="0" applyFont="1" applyFill="1" applyBorder="1" applyAlignment="1">
      <alignment horizontal="center"/>
    </xf>
    <xf numFmtId="164" fontId="55" fillId="4" borderId="29" xfId="0" applyFont="1" applyFill="1" applyBorder="1" applyAlignment="1">
      <alignment horizontal="center"/>
    </xf>
    <xf numFmtId="164" fontId="55" fillId="4" borderId="14" xfId="0" applyFont="1" applyFill="1" applyBorder="1" applyAlignment="1">
      <alignment horizontal="center"/>
    </xf>
    <xf numFmtId="164" fontId="51" fillId="0" borderId="1" xfId="0" applyFont="1" applyFill="1" applyBorder="1" applyAlignment="1">
      <alignment horizontal="center" vertical="center"/>
    </xf>
    <xf numFmtId="164" fontId="51" fillId="3" borderId="1" xfId="0" applyNumberFormat="1" applyFont="1" applyFill="1" applyBorder="1" applyAlignment="1">
      <alignment horizontal="center" vertical="center" wrapText="1"/>
    </xf>
    <xf numFmtId="164" fontId="51" fillId="6" borderId="34" xfId="0" applyNumberFormat="1" applyFont="1" applyFill="1" applyBorder="1" applyAlignment="1">
      <alignment horizontal="center" vertical="center"/>
    </xf>
    <xf numFmtId="164" fontId="51"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4" fontId="51" fillId="0" borderId="35" xfId="0" applyFont="1" applyFill="1" applyBorder="1" applyAlignment="1">
      <alignment horizontal="center" vertical="center" wrapText="1"/>
    </xf>
    <xf numFmtId="164" fontId="51" fillId="0" borderId="1" xfId="0" applyFont="1" applyFill="1" applyBorder="1" applyAlignment="1">
      <alignment horizontal="center" vertical="center" wrapText="1"/>
    </xf>
    <xf numFmtId="164" fontId="51"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4" fontId="51" fillId="0" borderId="56" xfId="0" applyFont="1" applyFill="1" applyBorder="1" applyAlignment="1">
      <alignment horizontal="center" vertical="center" wrapText="1"/>
    </xf>
    <xf numFmtId="164" fontId="51" fillId="0" borderId="23" xfId="0" applyFont="1" applyFill="1" applyBorder="1" applyAlignment="1">
      <alignment horizontal="center" vertical="center" wrapText="1"/>
    </xf>
    <xf numFmtId="164" fontId="51" fillId="0" borderId="61" xfId="0" applyFont="1" applyFill="1" applyBorder="1" applyAlignment="1">
      <alignment horizontal="center" vertical="center" wrapText="1"/>
    </xf>
    <xf numFmtId="164" fontId="51" fillId="0" borderId="35" xfId="0" applyFont="1" applyBorder="1"/>
    <xf numFmtId="164" fontId="51" fillId="0" borderId="62" xfId="0" applyFont="1" applyFill="1" applyBorder="1" applyAlignment="1">
      <alignment horizontal="center" vertical="center" wrapText="1"/>
    </xf>
    <xf numFmtId="164" fontId="51" fillId="0" borderId="40" xfId="0" applyFont="1" applyBorder="1"/>
    <xf numFmtId="164" fontId="59" fillId="8" borderId="34" xfId="0" applyFont="1" applyFill="1" applyBorder="1" applyAlignment="1">
      <alignment horizontal="center" vertical="center" wrapText="1"/>
    </xf>
    <xf numFmtId="164" fontId="60" fillId="8" borderId="34" xfId="0" applyFont="1" applyFill="1" applyBorder="1" applyAlignment="1">
      <alignment horizontal="center" vertical="center" wrapText="1"/>
    </xf>
    <xf numFmtId="164" fontId="56" fillId="0" borderId="23" xfId="2" applyFont="1" applyBorder="1" applyAlignment="1" applyProtection="1">
      <alignment horizontal="center" vertical="center"/>
    </xf>
    <xf numFmtId="164" fontId="56" fillId="0" borderId="51" xfId="2" applyFont="1" applyBorder="1" applyAlignment="1" applyProtection="1">
      <alignment horizontal="center" vertical="center"/>
    </xf>
    <xf numFmtId="164" fontId="56" fillId="0" borderId="19" xfId="2" applyFont="1" applyBorder="1" applyAlignment="1" applyProtection="1">
      <alignment horizontal="center" vertical="center"/>
    </xf>
    <xf numFmtId="164" fontId="56" fillId="0" borderId="1" xfId="2" applyFont="1" applyBorder="1" applyAlignment="1" applyProtection="1">
      <alignment horizontal="center" vertical="center"/>
    </xf>
    <xf numFmtId="164" fontId="56" fillId="0" borderId="16" xfId="2" applyFont="1" applyBorder="1" applyAlignment="1" applyProtection="1">
      <alignment horizontal="center" vertical="center"/>
    </xf>
    <xf numFmtId="164" fontId="56" fillId="0" borderId="59" xfId="2" applyFont="1" applyBorder="1" applyAlignment="1" applyProtection="1">
      <alignment horizontal="center" vertical="center"/>
    </xf>
    <xf numFmtId="164" fontId="57" fillId="3" borderId="41" xfId="0" applyFont="1" applyFill="1" applyBorder="1" applyAlignment="1">
      <alignment horizontal="center" vertical="center"/>
    </xf>
    <xf numFmtId="164" fontId="57" fillId="3" borderId="31" xfId="0" applyFont="1" applyFill="1" applyBorder="1" applyAlignment="1">
      <alignment horizontal="center" vertical="center"/>
    </xf>
    <xf numFmtId="164" fontId="0" fillId="0" borderId="14" xfId="0" applyBorder="1"/>
    <xf numFmtId="164" fontId="57" fillId="3" borderId="12" xfId="0" applyFont="1" applyFill="1" applyBorder="1" applyAlignment="1">
      <alignment horizontal="center" vertical="center"/>
    </xf>
    <xf numFmtId="164" fontId="2" fillId="12" borderId="60" xfId="0" applyFont="1" applyFill="1" applyBorder="1" applyAlignment="1">
      <alignment horizontal="center" vertical="center" wrapText="1"/>
    </xf>
    <xf numFmtId="164" fontId="0" fillId="12" borderId="58" xfId="0" applyFill="1" applyBorder="1"/>
    <xf numFmtId="164" fontId="32" fillId="12" borderId="17" xfId="0" applyFont="1" applyFill="1" applyBorder="1" applyAlignment="1">
      <alignment horizontal="center" vertical="center" wrapText="1"/>
    </xf>
    <xf numFmtId="164" fontId="33" fillId="12" borderId="17" xfId="0" applyFont="1" applyFill="1" applyBorder="1" applyAlignment="1">
      <alignment horizontal="center" vertical="center" wrapText="1"/>
    </xf>
    <xf numFmtId="164" fontId="9" fillId="0" borderId="46" xfId="2" applyBorder="1" applyAlignment="1" applyProtection="1">
      <alignment horizontal="center" vertical="center" wrapText="1"/>
    </xf>
    <xf numFmtId="164" fontId="9" fillId="0" borderId="57" xfId="2" applyBorder="1" applyAlignment="1" applyProtection="1">
      <alignment horizontal="center" vertical="center" wrapText="1"/>
    </xf>
    <xf numFmtId="164" fontId="58" fillId="5" borderId="17" xfId="0" applyFont="1" applyFill="1" applyBorder="1" applyAlignment="1">
      <alignment horizontal="center" vertical="center" wrapText="1"/>
    </xf>
    <xf numFmtId="164" fontId="56" fillId="0" borderId="34" xfId="2" applyFont="1" applyBorder="1" applyAlignment="1" applyProtection="1">
      <alignment horizontal="center" vertical="center"/>
    </xf>
    <xf numFmtId="164" fontId="56" fillId="0" borderId="50" xfId="2" applyFont="1" applyBorder="1" applyAlignment="1" applyProtection="1">
      <alignment horizontal="center" vertical="center"/>
    </xf>
    <xf numFmtId="164" fontId="55" fillId="4" borderId="22" xfId="0" applyFont="1" applyFill="1" applyBorder="1" applyAlignment="1">
      <alignment horizontal="center" vertical="center" wrapText="1"/>
    </xf>
    <xf numFmtId="164" fontId="51" fillId="0" borderId="42" xfId="0" applyFont="1" applyBorder="1" applyAlignment="1">
      <alignment horizontal="center" vertical="center" wrapText="1"/>
    </xf>
    <xf numFmtId="164" fontId="51" fillId="0" borderId="43" xfId="0" applyFont="1" applyBorder="1" applyAlignment="1">
      <alignment horizontal="center" vertical="center" wrapText="1"/>
    </xf>
    <xf numFmtId="164" fontId="51" fillId="0" borderId="53" xfId="0" applyFont="1" applyBorder="1" applyAlignment="1">
      <alignment horizontal="center" vertical="center" wrapText="1"/>
    </xf>
    <xf numFmtId="164" fontId="51" fillId="0" borderId="2" xfId="0" applyFont="1" applyBorder="1" applyAlignment="1">
      <alignment horizontal="center" vertical="center" wrapText="1"/>
    </xf>
    <xf numFmtId="164" fontId="51" fillId="0" borderId="44" xfId="0" applyFont="1" applyBorder="1" applyAlignment="1">
      <alignment horizontal="center" vertical="center" wrapText="1"/>
    </xf>
    <xf numFmtId="164" fontId="51" fillId="0" borderId="36" xfId="0" applyFont="1" applyFill="1" applyBorder="1" applyAlignment="1">
      <alignment horizontal="center" vertical="center" wrapText="1"/>
    </xf>
    <xf numFmtId="164" fontId="51" fillId="0" borderId="35" xfId="0" applyFont="1" applyFill="1" applyBorder="1"/>
    <xf numFmtId="164" fontId="59" fillId="8" borderId="17" xfId="0" applyFont="1" applyFill="1" applyBorder="1" applyAlignment="1">
      <alignment horizontal="center" vertical="center" wrapText="1"/>
    </xf>
    <xf numFmtId="164" fontId="60" fillId="8" borderId="17" xfId="0" applyFont="1" applyFill="1" applyBorder="1" applyAlignment="1">
      <alignment horizontal="center" vertical="center" wrapText="1"/>
    </xf>
    <xf numFmtId="14" fontId="51" fillId="0" borderId="60" xfId="0" applyNumberFormat="1" applyFont="1" applyFill="1" applyBorder="1" applyAlignment="1">
      <alignment horizontal="center" vertical="center" wrapText="1"/>
    </xf>
    <xf numFmtId="14" fontId="51"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14" fontId="51" fillId="0" borderId="36" xfId="0" applyNumberFormat="1" applyFont="1" applyFill="1" applyBorder="1" applyAlignment="1">
      <alignment horizontal="center" vertical="center" wrapText="1"/>
    </xf>
    <xf numFmtId="14" fontId="51" fillId="0" borderId="37" xfId="0" applyNumberFormat="1"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4" fontId="56" fillId="10" borderId="53" xfId="2" applyFont="1" applyFill="1" applyBorder="1" applyAlignment="1" applyProtection="1">
      <alignment horizontal="center" vertical="center"/>
    </xf>
    <xf numFmtId="164" fontId="56" fillId="10" borderId="2" xfId="2" applyFont="1" applyFill="1" applyBorder="1" applyAlignment="1" applyProtection="1">
      <alignment horizontal="center" vertical="center"/>
    </xf>
    <xf numFmtId="164" fontId="56" fillId="10" borderId="44" xfId="2" applyFont="1" applyFill="1" applyBorder="1" applyAlignment="1" applyProtection="1">
      <alignment horizontal="center" vertical="center"/>
    </xf>
    <xf numFmtId="164" fontId="51" fillId="0" borderId="39" xfId="0" applyFont="1" applyFill="1" applyBorder="1" applyAlignment="1">
      <alignment horizontal="center" vertical="center" wrapText="1"/>
    </xf>
    <xf numFmtId="164" fontId="51" fillId="0" borderId="65" xfId="0" applyFont="1" applyFill="1" applyBorder="1"/>
    <xf numFmtId="164" fontId="2" fillId="0" borderId="0" xfId="0" applyFont="1" applyBorder="1" applyAlignment="1">
      <alignment horizontal="center" vertical="center"/>
    </xf>
    <xf numFmtId="164" fontId="2" fillId="3" borderId="29" xfId="0" applyFont="1" applyFill="1" applyBorder="1" applyAlignment="1"/>
    <xf numFmtId="164" fontId="3" fillId="3" borderId="6" xfId="0" applyFont="1" applyFill="1" applyBorder="1" applyAlignment="1">
      <alignment horizontal="center"/>
    </xf>
    <xf numFmtId="164" fontId="3" fillId="3" borderId="7" xfId="0" applyFont="1" applyFill="1" applyBorder="1" applyAlignment="1">
      <alignment horizontal="center"/>
    </xf>
    <xf numFmtId="164" fontId="3" fillId="8" borderId="6" xfId="0" applyFont="1" applyFill="1" applyBorder="1" applyAlignment="1">
      <alignment horizontal="center"/>
    </xf>
    <xf numFmtId="164" fontId="3" fillId="8" borderId="69" xfId="0" applyFont="1" applyFill="1" applyBorder="1" applyAlignment="1">
      <alignment horizontal="center"/>
    </xf>
    <xf numFmtId="164" fontId="3" fillId="8" borderId="7" xfId="0" applyFont="1" applyFill="1" applyBorder="1" applyAlignment="1">
      <alignment horizontal="center"/>
    </xf>
    <xf numFmtId="164" fontId="53" fillId="0" borderId="19" xfId="2" applyFont="1" applyBorder="1" applyAlignment="1" applyProtection="1">
      <alignment horizontal="center" vertical="center"/>
    </xf>
    <xf numFmtId="164" fontId="53" fillId="0" borderId="1" xfId="2" applyFont="1" applyBorder="1" applyAlignment="1" applyProtection="1">
      <alignment horizontal="center" vertical="center"/>
    </xf>
    <xf numFmtId="164" fontId="53" fillId="0" borderId="16" xfId="2" applyFont="1" applyBorder="1" applyAlignment="1" applyProtection="1">
      <alignment horizontal="center" vertical="center"/>
    </xf>
    <xf numFmtId="164" fontId="53" fillId="0" borderId="36" xfId="2" applyFont="1" applyBorder="1" applyAlignment="1" applyProtection="1">
      <alignment horizontal="center" vertical="center"/>
    </xf>
    <xf numFmtId="164" fontId="53" fillId="0" borderId="35" xfId="2" applyFont="1" applyBorder="1" applyAlignment="1" applyProtection="1">
      <alignment horizontal="center" vertical="center"/>
    </xf>
    <xf numFmtId="164" fontId="22" fillId="3" borderId="12" xfId="0" applyFont="1" applyFill="1" applyBorder="1" applyAlignment="1">
      <alignment horizontal="center" vertical="center"/>
    </xf>
    <xf numFmtId="164" fontId="22" fillId="3" borderId="41" xfId="0" applyFont="1" applyFill="1" applyBorder="1" applyAlignment="1">
      <alignment horizontal="center" vertical="center"/>
    </xf>
    <xf numFmtId="164" fontId="22" fillId="3" borderId="31" xfId="0" applyFont="1" applyFill="1" applyBorder="1" applyAlignment="1">
      <alignment horizontal="center" vertical="center"/>
    </xf>
    <xf numFmtId="164" fontId="53" fillId="0" borderId="19" xfId="2" applyFont="1" applyBorder="1" applyAlignment="1" applyProtection="1">
      <alignment horizontal="center"/>
    </xf>
    <xf numFmtId="164" fontId="53" fillId="0" borderId="16" xfId="2" applyFont="1" applyBorder="1" applyAlignment="1" applyProtection="1">
      <alignment horizontal="center"/>
    </xf>
    <xf numFmtId="164" fontId="53" fillId="0" borderId="54" xfId="2" applyFont="1" applyBorder="1" applyAlignment="1" applyProtection="1">
      <alignment horizontal="center"/>
    </xf>
    <xf numFmtId="164" fontId="53" fillId="0" borderId="32" xfId="2" applyFont="1" applyBorder="1" applyAlignment="1" applyProtection="1">
      <alignment horizontal="center"/>
    </xf>
    <xf numFmtId="164" fontId="21" fillId="0" borderId="36" xfId="0" applyFont="1" applyFill="1" applyBorder="1" applyAlignment="1">
      <alignment horizontal="center" vertical="center" wrapText="1"/>
    </xf>
    <xf numFmtId="164" fontId="21" fillId="0" borderId="35" xfId="0" applyFont="1" applyFill="1" applyBorder="1" applyAlignment="1">
      <alignment horizontal="center" vertical="center" wrapText="1"/>
    </xf>
    <xf numFmtId="1" fontId="21" fillId="9" borderId="27" xfId="0" applyNumberFormat="1" applyFont="1" applyFill="1" applyBorder="1" applyAlignment="1">
      <alignment horizontal="center" vertical="center" wrapText="1"/>
    </xf>
    <xf numFmtId="1" fontId="21" fillId="9" borderId="35" xfId="0" applyNumberFormat="1" applyFont="1" applyFill="1" applyBorder="1" applyAlignment="1">
      <alignment horizontal="center" vertical="center" wrapText="1"/>
    </xf>
    <xf numFmtId="164" fontId="34" fillId="10" borderId="3" xfId="2" applyFont="1" applyFill="1" applyBorder="1" applyAlignment="1" applyProtection="1">
      <alignment horizontal="center" vertical="center"/>
    </xf>
    <xf numFmtId="164" fontId="34" fillId="10" borderId="29" xfId="2" applyFont="1" applyFill="1" applyBorder="1" applyAlignment="1" applyProtection="1">
      <alignment horizontal="center" vertical="center"/>
    </xf>
    <xf numFmtId="164" fontId="34" fillId="10" borderId="14" xfId="2" applyFont="1" applyFill="1" applyBorder="1" applyAlignment="1" applyProtection="1">
      <alignment horizontal="center" vertical="center"/>
    </xf>
    <xf numFmtId="164" fontId="2" fillId="10" borderId="22" xfId="0" applyFont="1" applyFill="1" applyBorder="1" applyAlignment="1">
      <alignment horizontal="center" vertical="center" wrapText="1"/>
    </xf>
    <xf numFmtId="164" fontId="2" fillId="10" borderId="42" xfId="0" applyFont="1" applyFill="1" applyBorder="1" applyAlignment="1">
      <alignment horizontal="center" vertical="center" wrapText="1"/>
    </xf>
    <xf numFmtId="164" fontId="2" fillId="10" borderId="43" xfId="0" applyFont="1" applyFill="1" applyBorder="1" applyAlignment="1">
      <alignment horizontal="center" vertical="center" wrapText="1"/>
    </xf>
    <xf numFmtId="164" fontId="2" fillId="10" borderId="53" xfId="0" applyFont="1" applyFill="1" applyBorder="1" applyAlignment="1">
      <alignment horizontal="center" vertical="center" wrapText="1"/>
    </xf>
    <xf numFmtId="164" fontId="2" fillId="10" borderId="2" xfId="0" applyFont="1" applyFill="1" applyBorder="1" applyAlignment="1">
      <alignment horizontal="center" vertical="center" wrapText="1"/>
    </xf>
    <xf numFmtId="164" fontId="2" fillId="10" borderId="44" xfId="0" applyFont="1" applyFill="1" applyBorder="1" applyAlignment="1">
      <alignment horizontal="center" vertical="center" wrapText="1"/>
    </xf>
    <xf numFmtId="164" fontId="2" fillId="0" borderId="43" xfId="0" applyFont="1" applyBorder="1" applyAlignment="1">
      <alignment horizontal="center" vertical="center"/>
    </xf>
    <xf numFmtId="164" fontId="2" fillId="0" borderId="53" xfId="0" applyFont="1" applyBorder="1" applyAlignment="1">
      <alignment horizontal="center" vertical="center"/>
    </xf>
    <xf numFmtId="164" fontId="2" fillId="0" borderId="44" xfId="0" applyFont="1" applyBorder="1" applyAlignment="1">
      <alignment horizontal="center" vertical="center"/>
    </xf>
    <xf numFmtId="164" fontId="2" fillId="0" borderId="27" xfId="0" applyFont="1" applyBorder="1" applyAlignment="1">
      <alignment horizontal="center" vertical="center" wrapText="1"/>
    </xf>
    <xf numFmtId="164" fontId="2" fillId="0" borderId="35" xfId="0" applyFont="1" applyBorder="1" applyAlignment="1">
      <alignment horizontal="center" vertical="center" wrapText="1"/>
    </xf>
    <xf numFmtId="164" fontId="21" fillId="0" borderId="19" xfId="0" applyFont="1" applyBorder="1"/>
    <xf numFmtId="164" fontId="21" fillId="0" borderId="1" xfId="0" applyFont="1" applyBorder="1"/>
    <xf numFmtId="164" fontId="21" fillId="0" borderId="16" xfId="0" applyFont="1" applyBorder="1"/>
    <xf numFmtId="164" fontId="53" fillId="0" borderId="1" xfId="2" applyFont="1" applyBorder="1" applyAlignment="1" applyProtection="1">
      <alignment horizontal="center"/>
    </xf>
    <xf numFmtId="164" fontId="4" fillId="4" borderId="6" xfId="0" applyFont="1" applyFill="1" applyBorder="1" applyAlignment="1">
      <alignment horizontal="center"/>
    </xf>
    <xf numFmtId="164" fontId="4" fillId="4" borderId="69" xfId="0" applyFont="1" applyFill="1" applyBorder="1" applyAlignment="1">
      <alignment horizontal="center"/>
    </xf>
    <xf numFmtId="164" fontId="2" fillId="0" borderId="1" xfId="0" applyFont="1" applyFill="1" applyBorder="1" applyAlignment="1">
      <alignment horizontal="center" vertical="center"/>
    </xf>
    <xf numFmtId="164" fontId="53" fillId="0" borderId="18" xfId="2" applyFont="1" applyBorder="1" applyAlignment="1" applyProtection="1">
      <alignment horizontal="center" vertical="center"/>
    </xf>
    <xf numFmtId="164" fontId="53" fillId="0" borderId="34" xfId="2" applyFont="1" applyBorder="1" applyAlignment="1" applyProtection="1">
      <alignment horizontal="center" vertical="center"/>
    </xf>
    <xf numFmtId="164" fontId="53" fillId="0" borderId="50" xfId="2" applyFont="1" applyBorder="1" applyAlignment="1" applyProtection="1">
      <alignment horizontal="center" vertical="center"/>
    </xf>
    <xf numFmtId="164" fontId="53" fillId="0" borderId="18" xfId="2" applyFont="1" applyBorder="1" applyAlignment="1" applyProtection="1">
      <alignment horizontal="center"/>
    </xf>
    <xf numFmtId="164" fontId="53" fillId="0" borderId="50" xfId="2" applyFont="1" applyBorder="1" applyAlignment="1" applyProtection="1">
      <alignment horizontal="center"/>
    </xf>
    <xf numFmtId="44" fontId="20" fillId="2" borderId="36" xfId="1" applyFont="1" applyFill="1" applyBorder="1" applyAlignment="1">
      <alignment horizontal="center" vertical="center" wrapText="1"/>
    </xf>
    <xf numFmtId="44" fontId="20" fillId="2" borderId="35" xfId="1" applyFont="1" applyFill="1" applyBorder="1" applyAlignment="1">
      <alignment horizontal="center" vertical="center" wrapText="1"/>
    </xf>
    <xf numFmtId="164" fontId="53" fillId="0" borderId="61" xfId="2" applyFont="1" applyBorder="1" applyAlignment="1" applyProtection="1">
      <alignment horizontal="center" vertical="center"/>
    </xf>
    <xf numFmtId="164" fontId="53" fillId="0" borderId="37" xfId="2" applyFont="1" applyBorder="1" applyAlignment="1" applyProtection="1">
      <alignment horizontal="center" vertical="center"/>
    </xf>
    <xf numFmtId="164" fontId="21" fillId="0" borderId="19" xfId="0" applyFont="1" applyBorder="1" applyAlignment="1">
      <alignment horizontal="center"/>
    </xf>
    <xf numFmtId="164" fontId="21" fillId="0" borderId="1" xfId="0" applyFont="1" applyBorder="1" applyAlignment="1">
      <alignment horizontal="center"/>
    </xf>
    <xf numFmtId="164" fontId="21" fillId="0" borderId="16" xfId="0" applyFont="1" applyBorder="1" applyAlignment="1">
      <alignment horizontal="center"/>
    </xf>
    <xf numFmtId="164" fontId="2" fillId="0" borderId="35" xfId="0" applyFont="1" applyBorder="1" applyAlignment="1">
      <alignment horizontal="center" vertical="center"/>
    </xf>
    <xf numFmtId="164" fontId="2" fillId="0" borderId="1" xfId="0" applyFont="1" applyBorder="1" applyAlignment="1">
      <alignment horizontal="center" vertical="center"/>
    </xf>
    <xf numFmtId="164" fontId="2" fillId="0" borderId="1" xfId="0" applyFont="1" applyBorder="1" applyAlignment="1">
      <alignment horizontal="center" vertical="center" wrapText="1"/>
    </xf>
    <xf numFmtId="164" fontId="2" fillId="0" borderId="27" xfId="0" applyFont="1" applyBorder="1" applyAlignment="1">
      <alignment horizontal="center" vertical="center"/>
    </xf>
    <xf numFmtId="164" fontId="2" fillId="0" borderId="67" xfId="0" applyFont="1" applyFill="1" applyBorder="1" applyAlignment="1">
      <alignment horizontal="center" vertical="center" wrapText="1"/>
    </xf>
    <xf numFmtId="164" fontId="2" fillId="0" borderId="58" xfId="0" applyFont="1" applyFill="1" applyBorder="1" applyAlignment="1">
      <alignment horizontal="center" vertical="center" wrapText="1"/>
    </xf>
    <xf numFmtId="164" fontId="21" fillId="0" borderId="60" xfId="0" applyFont="1" applyFill="1" applyBorder="1" applyAlignment="1">
      <alignment horizontal="center" vertical="center" wrapText="1"/>
    </xf>
    <xf numFmtId="164" fontId="21" fillId="0" borderId="58" xfId="0" applyFont="1" applyFill="1" applyBorder="1" applyAlignment="1">
      <alignment horizontal="center" vertical="center" wrapText="1"/>
    </xf>
    <xf numFmtId="164" fontId="2" fillId="0" borderId="46" xfId="0" applyFont="1" applyFill="1" applyBorder="1" applyAlignment="1">
      <alignment horizontal="center" vertical="center" wrapText="1"/>
    </xf>
    <xf numFmtId="164" fontId="2" fillId="0" borderId="55" xfId="0" applyFont="1" applyFill="1" applyBorder="1" applyAlignment="1">
      <alignment horizontal="center" vertical="center" wrapText="1"/>
    </xf>
    <xf numFmtId="164" fontId="2" fillId="0" borderId="61" xfId="0" applyFont="1" applyBorder="1" applyAlignment="1">
      <alignment horizontal="center" vertic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4" fontId="2" fillId="12" borderId="55" xfId="0" applyNumberFormat="1" applyFont="1" applyFill="1" applyBorder="1" applyAlignment="1">
      <alignment horizontal="center" vertical="center"/>
    </xf>
    <xf numFmtId="14" fontId="2" fillId="12" borderId="71" xfId="0" applyNumberFormat="1" applyFont="1" applyFill="1" applyBorder="1" applyAlignment="1">
      <alignment horizontal="center" vertical="center"/>
    </xf>
    <xf numFmtId="164" fontId="2" fillId="0" borderId="74" xfId="0" applyFont="1" applyFill="1" applyBorder="1" applyAlignment="1">
      <alignment horizontal="center" vertical="center" wrapText="1"/>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0" fillId="0" borderId="37" xfId="0" applyNumberFormat="1" applyFill="1" applyBorder="1" applyAlignment="1">
      <alignment horizontal="center" vertical="center"/>
    </xf>
    <xf numFmtId="164" fontId="2" fillId="0" borderId="61" xfId="0" applyFont="1" applyFill="1" applyBorder="1" applyAlignment="1">
      <alignment horizontal="center" vertical="center"/>
    </xf>
    <xf numFmtId="164" fontId="2" fillId="0" borderId="13" xfId="0" applyFont="1" applyFill="1" applyBorder="1" applyAlignment="1">
      <alignment horizontal="center" vertical="center" wrapText="1"/>
    </xf>
    <xf numFmtId="14" fontId="8" fillId="0" borderId="37" xfId="0" applyNumberFormat="1" applyFont="1" applyFill="1" applyBorder="1" applyAlignment="1">
      <alignment horizontal="center" vertical="center"/>
    </xf>
    <xf numFmtId="164" fontId="2" fillId="9" borderId="66" xfId="0" applyFont="1" applyFill="1" applyBorder="1" applyAlignment="1">
      <alignment horizontal="center" vertical="center" wrapText="1"/>
    </xf>
    <xf numFmtId="164" fontId="2" fillId="9" borderId="63" xfId="0" applyFont="1" applyFill="1" applyBorder="1" applyAlignment="1">
      <alignment horizontal="center" vertical="center" wrapText="1"/>
    </xf>
    <xf numFmtId="164" fontId="2" fillId="9" borderId="40" xfId="0" applyFont="1" applyFill="1" applyBorder="1" applyAlignment="1">
      <alignment horizontal="center" vertical="center" wrapText="1"/>
    </xf>
    <xf numFmtId="164" fontId="2" fillId="0" borderId="54" xfId="0" applyFont="1" applyFill="1" applyBorder="1" applyAlignment="1">
      <alignment horizontal="center" vertical="center"/>
    </xf>
    <xf numFmtId="164" fontId="2" fillId="0" borderId="17" xfId="0" applyFont="1" applyFill="1" applyBorder="1" applyAlignment="1">
      <alignment horizontal="center" vertical="center"/>
    </xf>
    <xf numFmtId="164" fontId="12" fillId="2" borderId="1" xfId="0" applyFont="1" applyFill="1" applyBorder="1" applyAlignment="1">
      <alignment horizontal="center" vertical="center" wrapText="1"/>
    </xf>
    <xf numFmtId="164" fontId="51" fillId="9" borderId="36" xfId="0" applyNumberFormat="1" applyFont="1" applyFill="1" applyBorder="1" applyAlignment="1">
      <alignment horizontal="center" vertical="center" wrapText="1"/>
    </xf>
    <xf numFmtId="164" fontId="51" fillId="9" borderId="27" xfId="0" applyNumberFormat="1" applyFont="1" applyFill="1" applyBorder="1" applyAlignment="1">
      <alignment horizontal="center" vertical="center" wrapText="1"/>
    </xf>
    <xf numFmtId="164" fontId="51" fillId="9" borderId="35" xfId="0" applyNumberFormat="1" applyFont="1" applyFill="1" applyBorder="1" applyAlignment="1">
      <alignment horizontal="center" vertical="center" wrapText="1"/>
    </xf>
    <xf numFmtId="164" fontId="11" fillId="9" borderId="45" xfId="0" applyNumberFormat="1" applyFont="1" applyFill="1" applyBorder="1" applyAlignment="1">
      <alignment horizontal="center" vertical="center" textRotation="90"/>
    </xf>
    <xf numFmtId="164" fontId="11" fillId="9" borderId="15" xfId="0" applyNumberFormat="1" applyFont="1" applyFill="1" applyBorder="1" applyAlignment="1">
      <alignment horizontal="center" vertical="center" textRotation="90"/>
    </xf>
    <xf numFmtId="164" fontId="2" fillId="9" borderId="60" xfId="0" applyFont="1" applyFill="1" applyBorder="1" applyAlignment="1">
      <alignment horizontal="center" vertical="center" wrapText="1"/>
    </xf>
    <xf numFmtId="164" fontId="2" fillId="9" borderId="28" xfId="0" applyFont="1" applyFill="1" applyBorder="1" applyAlignment="1">
      <alignment horizontal="center" vertical="center" wrapText="1"/>
    </xf>
    <xf numFmtId="164" fontId="2" fillId="9" borderId="58" xfId="0" applyFont="1" applyFill="1" applyBorder="1" applyAlignment="1">
      <alignment horizontal="center" vertical="center" wrapText="1"/>
    </xf>
    <xf numFmtId="164" fontId="2" fillId="2" borderId="66" xfId="0" applyFont="1" applyFill="1" applyBorder="1" applyAlignment="1">
      <alignment horizontal="center" vertical="center" wrapText="1"/>
    </xf>
    <xf numFmtId="164" fontId="2" fillId="2" borderId="63" xfId="0" applyFont="1" applyFill="1" applyBorder="1" applyAlignment="1">
      <alignment horizontal="center" vertical="center" wrapText="1"/>
    </xf>
    <xf numFmtId="164" fontId="2" fillId="2" borderId="40" xfId="0" applyFont="1" applyFill="1" applyBorder="1" applyAlignment="1">
      <alignment horizontal="center" vertical="center" wrapText="1"/>
    </xf>
    <xf numFmtId="164" fontId="0" fillId="0" borderId="37" xfId="0" applyBorder="1" applyAlignment="1">
      <alignment horizontal="center" vertical="center"/>
    </xf>
    <xf numFmtId="164" fontId="2" fillId="0" borderId="19" xfId="0" applyFont="1" applyFill="1" applyBorder="1" applyAlignment="1">
      <alignment horizontal="center" vertical="center"/>
    </xf>
    <xf numFmtId="164" fontId="2" fillId="0" borderId="18" xfId="0" applyFont="1" applyFill="1" applyBorder="1" applyAlignment="1">
      <alignment horizontal="center" vertical="center"/>
    </xf>
    <xf numFmtId="164" fontId="2" fillId="0" borderId="34" xfId="0" applyFont="1" applyFill="1" applyBorder="1" applyAlignment="1">
      <alignment horizontal="center" vertical="center"/>
    </xf>
    <xf numFmtId="164" fontId="2" fillId="2" borderId="28" xfId="0" applyFont="1" applyFill="1" applyBorder="1" applyAlignment="1">
      <alignment horizontal="center" vertical="center" wrapText="1"/>
    </xf>
    <xf numFmtId="164" fontId="2" fillId="2" borderId="58" xfId="0" applyFont="1" applyFill="1" applyBorder="1" applyAlignment="1">
      <alignment horizontal="center" vertical="center" wrapText="1"/>
    </xf>
    <xf numFmtId="164" fontId="2" fillId="0" borderId="72" xfId="0" applyFont="1" applyFill="1" applyBorder="1" applyAlignment="1">
      <alignment horizontal="center" vertical="center"/>
    </xf>
    <xf numFmtId="164" fontId="2" fillId="0" borderId="57" xfId="0" applyFont="1" applyFill="1" applyBorder="1" applyAlignment="1">
      <alignment horizontal="center" vertical="center"/>
    </xf>
    <xf numFmtId="165" fontId="0" fillId="0" borderId="36" xfId="0" applyNumberFormat="1" applyBorder="1" applyAlignment="1">
      <alignment horizontal="center" vertical="center"/>
    </xf>
    <xf numFmtId="165" fontId="0" fillId="0" borderId="37" xfId="0" applyNumberFormat="1" applyBorder="1" applyAlignment="1">
      <alignment horizontal="center" vertical="center"/>
    </xf>
    <xf numFmtId="164" fontId="0" fillId="10" borderId="22" xfId="0" applyFill="1" applyBorder="1" applyAlignment="1">
      <alignment horizontal="center" vertical="center" wrapText="1"/>
    </xf>
    <xf numFmtId="164" fontId="0" fillId="10" borderId="42" xfId="0" applyFill="1" applyBorder="1" applyAlignment="1">
      <alignment horizontal="center" vertical="center" wrapText="1"/>
    </xf>
    <xf numFmtId="164" fontId="0" fillId="10" borderId="43" xfId="0" applyFill="1" applyBorder="1" applyAlignment="1">
      <alignment horizontal="center" vertical="center" wrapText="1"/>
    </xf>
    <xf numFmtId="164" fontId="0" fillId="10" borderId="53" xfId="0" applyFill="1" applyBorder="1" applyAlignment="1">
      <alignment horizontal="center" vertical="center" wrapText="1"/>
    </xf>
    <xf numFmtId="164" fontId="0" fillId="10" borderId="2" xfId="0" applyFill="1" applyBorder="1" applyAlignment="1">
      <alignment horizontal="center" vertical="center" wrapText="1"/>
    </xf>
    <xf numFmtId="164" fontId="0" fillId="10" borderId="44" xfId="0" applyFill="1" applyBorder="1" applyAlignment="1">
      <alignment horizontal="center" vertical="center" wrapText="1"/>
    </xf>
    <xf numFmtId="164" fontId="9" fillId="10" borderId="3" xfId="2" applyFill="1" applyBorder="1" applyAlignment="1" applyProtection="1">
      <alignment horizontal="center"/>
    </xf>
    <xf numFmtId="164" fontId="9" fillId="10" borderId="29" xfId="2" applyFill="1" applyBorder="1" applyAlignment="1" applyProtection="1">
      <alignment horizontal="center"/>
    </xf>
    <xf numFmtId="164" fontId="9" fillId="10" borderId="14" xfId="2" applyFill="1" applyBorder="1" applyAlignment="1" applyProtection="1">
      <alignment horizontal="center"/>
    </xf>
    <xf numFmtId="164" fontId="9" fillId="0" borderId="63" xfId="2" applyBorder="1" applyAlignment="1" applyProtection="1">
      <alignment horizontal="center" vertical="center"/>
    </xf>
    <xf numFmtId="164" fontId="4" fillId="4" borderId="4" xfId="0" applyFont="1" applyFill="1" applyBorder="1" applyAlignment="1">
      <alignment horizontal="center" vertical="center"/>
    </xf>
    <xf numFmtId="164" fontId="2" fillId="6" borderId="36" xfId="0" applyNumberFormat="1" applyFont="1" applyFill="1" applyBorder="1" applyAlignment="1">
      <alignment horizontal="center" vertical="center"/>
    </xf>
    <xf numFmtId="164" fontId="2" fillId="6" borderId="37" xfId="0" applyNumberFormat="1" applyFont="1" applyFill="1" applyBorder="1" applyAlignment="1">
      <alignment horizontal="center" vertical="center"/>
    </xf>
    <xf numFmtId="164" fontId="2" fillId="0" borderId="54" xfId="0" applyFont="1" applyBorder="1" applyAlignment="1">
      <alignment horizontal="center"/>
    </xf>
    <xf numFmtId="164" fontId="2" fillId="0" borderId="17" xfId="0" applyFont="1" applyBorder="1" applyAlignment="1">
      <alignment horizontal="center"/>
    </xf>
    <xf numFmtId="164" fontId="3" fillId="3" borderId="67" xfId="0" applyFont="1" applyFill="1" applyBorder="1" applyAlignment="1">
      <alignment horizontal="center" vertical="center"/>
    </xf>
    <xf numFmtId="164" fontId="3" fillId="3" borderId="68" xfId="0" applyFont="1" applyFill="1" applyBorder="1" applyAlignment="1">
      <alignment horizontal="center" vertical="center"/>
    </xf>
    <xf numFmtId="164" fontId="9" fillId="0" borderId="27" xfId="2" applyFont="1" applyBorder="1" applyAlignment="1" applyProtection="1">
      <alignment horizontal="center" vertical="center"/>
    </xf>
    <xf numFmtId="164" fontId="9" fillId="0" borderId="27" xfId="2" applyBorder="1" applyAlignment="1" applyProtection="1">
      <alignment horizontal="center" vertical="center"/>
    </xf>
    <xf numFmtId="164" fontId="9" fillId="0" borderId="48" xfId="2" applyBorder="1" applyAlignment="1" applyProtection="1">
      <alignment horizontal="center" vertical="center"/>
    </xf>
    <xf numFmtId="164" fontId="9" fillId="0" borderId="71" xfId="2" applyBorder="1" applyAlignment="1" applyProtection="1">
      <alignment horizontal="center" vertical="center"/>
    </xf>
    <xf numFmtId="164" fontId="3" fillId="3" borderId="58" xfId="0" applyFont="1" applyFill="1" applyBorder="1" applyAlignment="1">
      <alignment horizontal="center" vertical="center"/>
    </xf>
    <xf numFmtId="164" fontId="2" fillId="3" borderId="60" xfId="0" applyFont="1" applyFill="1" applyBorder="1" applyAlignment="1"/>
    <xf numFmtId="164" fontId="2" fillId="3" borderId="28" xfId="0" applyFont="1" applyFill="1" applyBorder="1" applyAlignment="1"/>
    <xf numFmtId="164" fontId="2" fillId="3" borderId="58" xfId="0" applyFont="1" applyFill="1" applyBorder="1" applyAlignment="1"/>
    <xf numFmtId="164" fontId="2" fillId="0" borderId="17" xfId="0" applyNumberFormat="1" applyFont="1" applyFill="1" applyBorder="1" applyAlignment="1">
      <alignment horizontal="center" vertical="center" wrapText="1"/>
    </xf>
    <xf numFmtId="164" fontId="0" fillId="0" borderId="32" xfId="0" applyBorder="1" applyAlignment="1">
      <alignment horizontal="center" vertical="center" wrapText="1"/>
    </xf>
    <xf numFmtId="164" fontId="4" fillId="4" borderId="3" xfId="0" applyFont="1" applyFill="1" applyBorder="1" applyAlignment="1">
      <alignment horizontal="center" vertical="center"/>
    </xf>
    <xf numFmtId="164" fontId="4" fillId="4" borderId="29" xfId="0" applyFont="1" applyFill="1" applyBorder="1" applyAlignment="1">
      <alignment horizontal="center" vertical="center"/>
    </xf>
    <xf numFmtId="164" fontId="4" fillId="4" borderId="14" xfId="0" applyFont="1" applyFill="1" applyBorder="1" applyAlignment="1">
      <alignment horizontal="center" vertical="center"/>
    </xf>
    <xf numFmtId="14" fontId="0" fillId="0" borderId="66" xfId="0" applyNumberFormat="1" applyBorder="1" applyAlignment="1">
      <alignment horizontal="center" vertical="center"/>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4" fontId="11" fillId="9" borderId="13" xfId="0" applyNumberFormat="1" applyFont="1" applyFill="1" applyBorder="1" applyAlignment="1">
      <alignment horizontal="center" vertical="center" textRotation="90"/>
    </xf>
    <xf numFmtId="164" fontId="2" fillId="9" borderId="55" xfId="0" applyNumberFormat="1" applyFont="1" applyFill="1" applyBorder="1" applyAlignment="1">
      <alignment horizontal="center" vertical="center" wrapText="1"/>
    </xf>
    <xf numFmtId="164" fontId="2" fillId="9" borderId="48" xfId="0" applyNumberFormat="1" applyFont="1" applyFill="1" applyBorder="1" applyAlignment="1">
      <alignment horizontal="center" vertical="center" wrapText="1"/>
    </xf>
    <xf numFmtId="164" fontId="2" fillId="9" borderId="56"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64" fontId="2" fillId="9" borderId="23" xfId="0" applyNumberFormat="1" applyFont="1" applyFill="1" applyBorder="1" applyAlignment="1">
      <alignment horizontal="center" vertical="center" wrapText="1"/>
    </xf>
    <xf numFmtId="164" fontId="2" fillId="0" borderId="62" xfId="0" applyFont="1" applyFill="1" applyBorder="1" applyAlignment="1">
      <alignment horizontal="center" vertical="center" wrapText="1"/>
    </xf>
    <xf numFmtId="164" fontId="2" fillId="0" borderId="40" xfId="0" applyFont="1" applyFill="1" applyBorder="1" applyAlignment="1">
      <alignment horizontal="center" vertical="center" wrapText="1"/>
    </xf>
    <xf numFmtId="164" fontId="2" fillId="9" borderId="66" xfId="0" applyNumberFormat="1" applyFont="1" applyFill="1" applyBorder="1" applyAlignment="1">
      <alignment horizontal="center" vertical="center" wrapText="1"/>
    </xf>
    <xf numFmtId="164" fontId="2" fillId="9" borderId="63" xfId="0" applyNumberFormat="1" applyFont="1" applyFill="1" applyBorder="1" applyAlignment="1">
      <alignment horizontal="center" vertical="center" wrapText="1"/>
    </xf>
    <xf numFmtId="164" fontId="2" fillId="9" borderId="40" xfId="0" applyNumberFormat="1" applyFont="1" applyFill="1" applyBorder="1" applyAlignment="1">
      <alignment horizontal="center" vertical="center" wrapText="1"/>
    </xf>
    <xf numFmtId="14" fontId="2" fillId="12" borderId="66" xfId="0" applyNumberFormat="1" applyFont="1" applyFill="1" applyBorder="1" applyAlignment="1">
      <alignment horizontal="center" vertical="center"/>
    </xf>
    <xf numFmtId="14" fontId="2" fillId="12" borderId="26" xfId="0" applyNumberFormat="1" applyFont="1" applyFill="1" applyBorder="1" applyAlignment="1">
      <alignment horizontal="center" vertical="center"/>
    </xf>
    <xf numFmtId="164" fontId="51" fillId="9" borderId="1" xfId="0" applyNumberFormat="1" applyFont="1" applyFill="1" applyBorder="1" applyAlignment="1">
      <alignment horizontal="center" vertical="center" wrapText="1"/>
    </xf>
    <xf numFmtId="164" fontId="2" fillId="12" borderId="19"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4" fontId="2" fillId="12" borderId="57" xfId="0" applyFont="1" applyFill="1" applyBorder="1" applyAlignment="1">
      <alignment horizontal="center" vertical="center" wrapText="1"/>
    </xf>
    <xf numFmtId="164" fontId="2" fillId="12" borderId="17"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0" fillId="0" borderId="35" xfId="0" applyNumberFormat="1" applyFill="1" applyBorder="1" applyAlignment="1">
      <alignment horizontal="center" vertical="center" wrapText="1"/>
    </xf>
    <xf numFmtId="14" fontId="0" fillId="0" borderId="27" xfId="0" applyNumberFormat="1" applyFill="1" applyBorder="1" applyAlignment="1">
      <alignment horizontal="center" vertical="center"/>
    </xf>
    <xf numFmtId="164" fontId="0" fillId="0" borderId="37" xfId="0" applyFill="1" applyBorder="1" applyAlignment="1">
      <alignment horizontal="center" vertical="center" wrapText="1"/>
    </xf>
    <xf numFmtId="164" fontId="8" fillId="12" borderId="1" xfId="0" applyFont="1" applyFill="1" applyBorder="1" applyAlignment="1">
      <alignment horizontal="center" vertical="center" wrapText="1"/>
    </xf>
    <xf numFmtId="164" fontId="8" fillId="12" borderId="19" xfId="0" applyFont="1" applyFill="1" applyBorder="1" applyAlignment="1">
      <alignment horizontal="center" vertical="center" wrapText="1"/>
    </xf>
    <xf numFmtId="164" fontId="12" fillId="2" borderId="1" xfId="0" applyFont="1" applyFill="1" applyBorder="1" applyAlignment="1">
      <alignment horizontal="center" vertical="center"/>
    </xf>
    <xf numFmtId="164" fontId="9" fillId="0" borderId="35" xfId="2" applyBorder="1" applyAlignment="1" applyProtection="1">
      <alignment horizontal="center"/>
    </xf>
    <xf numFmtId="164" fontId="9" fillId="0" borderId="16" xfId="2" applyBorder="1" applyAlignment="1" applyProtection="1">
      <alignment horizontal="center"/>
    </xf>
    <xf numFmtId="164" fontId="9" fillId="0" borderId="36" xfId="2" applyFill="1" applyBorder="1" applyAlignment="1" applyProtection="1">
      <alignment horizontal="center" vertical="center" wrapText="1"/>
    </xf>
    <xf numFmtId="164" fontId="9" fillId="0" borderId="35" xfId="2" applyFill="1" applyBorder="1" applyAlignment="1" applyProtection="1">
      <alignment horizontal="center" vertical="center" wrapText="1"/>
    </xf>
    <xf numFmtId="164" fontId="3" fillId="12" borderId="1" xfId="0" applyFont="1" applyFill="1" applyBorder="1" applyAlignment="1">
      <alignment horizontal="center" vertical="center" wrapText="1"/>
    </xf>
    <xf numFmtId="164" fontId="9" fillId="0" borderId="18" xfId="2" applyBorder="1" applyAlignment="1" applyProtection="1">
      <alignment horizontal="center"/>
    </xf>
    <xf numFmtId="164" fontId="9" fillId="0" borderId="34" xfId="2" applyBorder="1" applyAlignment="1" applyProtection="1">
      <alignment horizontal="center"/>
    </xf>
    <xf numFmtId="164" fontId="9" fillId="0" borderId="50"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4" fontId="8" fillId="12" borderId="12" xfId="0" applyFont="1" applyFill="1" applyBorder="1" applyAlignment="1">
      <alignment horizontal="center" vertical="center" wrapText="1"/>
    </xf>
    <xf numFmtId="164" fontId="3" fillId="12" borderId="41" xfId="0" applyFon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4" fontId="2" fillId="0" borderId="66" xfId="0" applyFont="1" applyFill="1" applyBorder="1" applyAlignment="1">
      <alignment horizontal="center" vertical="center" wrapText="1"/>
    </xf>
    <xf numFmtId="164" fontId="2" fillId="8" borderId="66" xfId="0" applyNumberFormat="1" applyFont="1" applyFill="1" applyBorder="1" applyAlignment="1">
      <alignment horizontal="center" vertical="center" wrapText="1"/>
    </xf>
    <xf numFmtId="164" fontId="2" fillId="8" borderId="63" xfId="0" applyNumberFormat="1" applyFont="1" applyFill="1" applyBorder="1" applyAlignment="1">
      <alignment horizontal="center" vertical="center" wrapText="1"/>
    </xf>
    <xf numFmtId="164" fontId="2" fillId="8" borderId="40" xfId="0" applyNumberFormat="1" applyFont="1" applyFill="1" applyBorder="1" applyAlignment="1">
      <alignment horizontal="center" vertical="center" wrapText="1"/>
    </xf>
    <xf numFmtId="164" fontId="8" fillId="0" borderId="63" xfId="0" applyNumberFormat="1" applyFont="1" applyFill="1" applyBorder="1" applyAlignment="1">
      <alignment horizontal="center" vertical="center" wrapText="1"/>
    </xf>
    <xf numFmtId="164" fontId="8" fillId="0" borderId="26" xfId="0" applyNumberFormat="1" applyFont="1" applyFill="1" applyBorder="1" applyAlignment="1">
      <alignment horizontal="center" vertical="center" wrapText="1"/>
    </xf>
    <xf numFmtId="164" fontId="2" fillId="8" borderId="55" xfId="0" applyNumberFormat="1" applyFont="1" applyFill="1" applyBorder="1" applyAlignment="1">
      <alignment horizontal="center" vertical="center" wrapText="1"/>
    </xf>
    <xf numFmtId="164" fontId="2" fillId="8" borderId="48" xfId="0" applyNumberFormat="1" applyFont="1" applyFill="1" applyBorder="1" applyAlignment="1">
      <alignment horizontal="center" vertical="center" wrapText="1"/>
    </xf>
    <xf numFmtId="164" fontId="2" fillId="8" borderId="56" xfId="0" applyNumberFormat="1" applyFont="1" applyFill="1" applyBorder="1" applyAlignment="1">
      <alignment horizontal="center" vertical="center" wrapText="1"/>
    </xf>
    <xf numFmtId="164" fontId="8" fillId="0" borderId="11" xfId="0" applyFont="1" applyFill="1" applyBorder="1" applyAlignment="1">
      <alignment horizontal="center" vertical="center" wrapText="1"/>
    </xf>
    <xf numFmtId="164" fontId="2" fillId="8" borderId="17"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164" fontId="8" fillId="0" borderId="70" xfId="0" applyNumberFormat="1" applyFont="1" applyFill="1" applyBorder="1" applyAlignment="1">
      <alignment horizontal="center" vertical="center" wrapText="1"/>
    </xf>
    <xf numFmtId="164" fontId="8" fillId="0" borderId="29" xfId="0" applyNumberFormat="1" applyFont="1" applyFill="1" applyBorder="1" applyAlignment="1">
      <alignment horizontal="center" vertical="center" wrapText="1"/>
    </xf>
    <xf numFmtId="164" fontId="8" fillId="0" borderId="14" xfId="0" applyNumberFormat="1" applyFont="1" applyFill="1" applyBorder="1" applyAlignment="1">
      <alignment horizontal="center" vertical="center" wrapText="1"/>
    </xf>
    <xf numFmtId="164" fontId="8" fillId="0" borderId="23" xfId="0" applyNumberFormat="1" applyFont="1" applyFill="1" applyBorder="1" applyAlignment="1">
      <alignment horizontal="center" vertical="center" wrapText="1"/>
    </xf>
    <xf numFmtId="164" fontId="8" fillId="0" borderId="51" xfId="0" applyNumberFormat="1" applyFont="1" applyFill="1" applyBorder="1" applyAlignment="1">
      <alignment horizontal="center" vertical="center" wrapText="1"/>
    </xf>
    <xf numFmtId="164" fontId="8" fillId="0" borderId="56" xfId="0" applyFont="1" applyFill="1" applyBorder="1" applyAlignment="1">
      <alignment horizontal="center" vertical="center"/>
    </xf>
    <xf numFmtId="164" fontId="8" fillId="0" borderId="23" xfId="0" applyFont="1" applyFill="1" applyBorder="1" applyAlignment="1">
      <alignment horizontal="center" vertical="center"/>
    </xf>
    <xf numFmtId="164" fontId="8" fillId="3" borderId="24" xfId="0" applyFont="1" applyFill="1" applyBorder="1" applyAlignment="1">
      <alignment horizontal="center" vertical="center" wrapText="1"/>
    </xf>
    <xf numFmtId="164" fontId="8" fillId="3" borderId="0" xfId="0" applyFont="1" applyFill="1" applyBorder="1" applyAlignment="1">
      <alignment horizontal="center" vertical="center" wrapText="1"/>
    </xf>
    <xf numFmtId="164" fontId="8" fillId="3" borderId="30" xfId="0" applyFont="1" applyFill="1" applyBorder="1" applyAlignment="1">
      <alignment horizontal="center" vertical="center" wrapText="1"/>
    </xf>
    <xf numFmtId="164" fontId="8" fillId="3" borderId="64" xfId="0" applyFont="1" applyFill="1" applyBorder="1" applyAlignment="1">
      <alignment horizontal="center" vertical="center" wrapText="1"/>
    </xf>
    <xf numFmtId="164" fontId="8" fillId="3" borderId="29" xfId="0" applyFont="1" applyFill="1" applyBorder="1" applyAlignment="1">
      <alignment horizontal="center" vertical="center" wrapText="1"/>
    </xf>
    <xf numFmtId="164" fontId="8" fillId="3" borderId="49" xfId="0" applyFont="1" applyFill="1" applyBorder="1" applyAlignment="1">
      <alignment horizontal="center" vertical="center" wrapText="1"/>
    </xf>
    <xf numFmtId="164" fontId="8" fillId="0" borderId="29" xfId="0" applyFont="1" applyFill="1" applyBorder="1" applyAlignment="1">
      <alignment horizontal="center" vertical="center" wrapText="1"/>
    </xf>
    <xf numFmtId="164" fontId="8" fillId="0" borderId="48" xfId="0" applyNumberFormat="1" applyFont="1" applyFill="1" applyBorder="1" applyAlignment="1">
      <alignment horizontal="center" vertical="center" wrapText="1"/>
    </xf>
    <xf numFmtId="164" fontId="8" fillId="0" borderId="71" xfId="0" applyNumberFormat="1" applyFont="1" applyFill="1" applyBorder="1" applyAlignment="1">
      <alignment horizontal="center" vertical="center" wrapText="1"/>
    </xf>
    <xf numFmtId="164" fontId="2" fillId="8" borderId="36" xfId="0" applyNumberFormat="1" applyFont="1" applyFill="1" applyBorder="1" applyAlignment="1">
      <alignment horizontal="center" vertical="center" wrapText="1"/>
    </xf>
    <xf numFmtId="164" fontId="2" fillId="8" borderId="27" xfId="0" applyNumberFormat="1" applyFont="1" applyFill="1" applyBorder="1" applyAlignment="1">
      <alignment horizontal="center" vertical="center" wrapText="1"/>
    </xf>
    <xf numFmtId="164" fontId="2" fillId="8" borderId="35" xfId="0" applyNumberFormat="1" applyFont="1" applyFill="1" applyBorder="1" applyAlignment="1">
      <alignment horizontal="center" vertical="center" wrapText="1"/>
    </xf>
    <xf numFmtId="164" fontId="3" fillId="3" borderId="21" xfId="0" applyFont="1" applyFill="1" applyBorder="1" applyAlignment="1">
      <alignment horizontal="center"/>
    </xf>
    <xf numFmtId="164" fontId="3" fillId="3" borderId="76" xfId="0" applyFont="1" applyFill="1" applyBorder="1" applyAlignment="1">
      <alignment horizontal="center"/>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0" borderId="0" xfId="0" applyNumberFormat="1" applyBorder="1" applyAlignment="1">
      <alignment horizontal="center" vertical="center"/>
    </xf>
    <xf numFmtId="164" fontId="0" fillId="0" borderId="25" xfId="0" applyBorder="1" applyAlignment="1">
      <alignment horizontal="center" vertical="center"/>
    </xf>
    <xf numFmtId="14" fontId="0" fillId="0" borderId="27" xfId="0" applyNumberFormat="1" applyBorder="1" applyAlignment="1">
      <alignment horizontal="center" vertical="center"/>
    </xf>
    <xf numFmtId="164" fontId="0" fillId="0" borderId="27" xfId="0" applyFill="1" applyBorder="1" applyAlignment="1">
      <alignment horizontal="center" vertical="center" wrapText="1"/>
    </xf>
    <xf numFmtId="164" fontId="2" fillId="3" borderId="1" xfId="0" applyFont="1" applyFill="1" applyBorder="1" applyAlignment="1">
      <alignment horizontal="center" vertical="center" wrapText="1"/>
    </xf>
    <xf numFmtId="164" fontId="2" fillId="3" borderId="46" xfId="0" applyFont="1" applyFill="1" applyBorder="1" applyAlignment="1">
      <alignment horizontal="center" vertical="center" wrapText="1"/>
    </xf>
    <xf numFmtId="164" fontId="2" fillId="3" borderId="11" xfId="0" applyFont="1" applyFill="1" applyBorder="1" applyAlignment="1">
      <alignment horizontal="center" vertical="center" wrapText="1"/>
    </xf>
    <xf numFmtId="164" fontId="2" fillId="3" borderId="57" xfId="0"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4" fontId="8" fillId="0" borderId="61" xfId="0" applyFont="1" applyBorder="1" applyAlignment="1">
      <alignment horizontal="center" vertical="center"/>
    </xf>
    <xf numFmtId="164" fontId="8" fillId="3" borderId="36" xfId="0" applyFont="1" applyFill="1" applyBorder="1" applyAlignment="1">
      <alignment horizontal="center" vertical="center" wrapText="1"/>
    </xf>
    <xf numFmtId="164" fontId="8" fillId="3" borderId="27" xfId="0" applyFont="1" applyFill="1" applyBorder="1" applyAlignment="1">
      <alignment horizontal="center" vertical="center" wrapText="1"/>
    </xf>
    <xf numFmtId="164" fontId="8" fillId="3" borderId="35" xfId="0" applyFont="1" applyFill="1" applyBorder="1" applyAlignment="1">
      <alignment horizontal="center" vertical="center" wrapText="1"/>
    </xf>
    <xf numFmtId="164" fontId="8" fillId="0" borderId="0" xfId="0" applyFont="1" applyBorder="1" applyAlignment="1">
      <alignment horizontal="center" vertical="center"/>
    </xf>
    <xf numFmtId="164" fontId="0" fillId="0" borderId="0" xfId="0" applyBorder="1" applyAlignment="1">
      <alignment horizontal="center" vertical="center"/>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4" fontId="0" fillId="0" borderId="35"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26" xfId="0" applyNumberFormat="1" applyBorder="1" applyAlignment="1">
      <alignment horizontal="center" vertical="center"/>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4" fontId="2" fillId="3" borderId="36" xfId="0" applyFont="1" applyFill="1" applyBorder="1" applyAlignment="1">
      <alignment horizontal="center" vertical="center" wrapText="1"/>
    </xf>
    <xf numFmtId="164" fontId="2" fillId="3" borderId="66" xfId="0" applyFont="1" applyFill="1" applyBorder="1" applyAlignment="1">
      <alignment horizontal="center" vertical="center" wrapText="1"/>
    </xf>
    <xf numFmtId="164" fontId="8" fillId="3" borderId="63" xfId="0" applyFont="1" applyFill="1" applyBorder="1" applyAlignment="1">
      <alignment horizontal="center" vertical="center" wrapText="1"/>
    </xf>
    <xf numFmtId="164"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 fontId="2" fillId="8" borderId="36" xfId="0" applyNumberFormat="1"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2" fillId="0" borderId="24" xfId="0" applyFont="1" applyFill="1" applyBorder="1" applyAlignment="1">
      <alignment horizontal="center" vertical="center" wrapText="1"/>
    </xf>
    <xf numFmtId="164" fontId="0" fillId="0" borderId="57" xfId="0"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4" fontId="2" fillId="3" borderId="0"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top" wrapText="1"/>
    </xf>
    <xf numFmtId="1" fontId="2" fillId="8" borderId="27" xfId="0" applyNumberFormat="1" applyFont="1" applyFill="1" applyBorder="1" applyAlignment="1">
      <alignment horizontal="center" vertical="top" wrapText="1"/>
    </xf>
    <xf numFmtId="1" fontId="2" fillId="8" borderId="35" xfId="0" applyNumberFormat="1" applyFont="1" applyFill="1" applyBorder="1" applyAlignment="1">
      <alignment horizontal="center" vertical="top" wrapText="1"/>
    </xf>
    <xf numFmtId="164" fontId="3" fillId="3" borderId="65" xfId="0" applyFont="1" applyFill="1" applyBorder="1" applyAlignment="1">
      <alignment horizontal="center"/>
    </xf>
    <xf numFmtId="164" fontId="0" fillId="0" borderId="67" xfId="0" applyFill="1" applyBorder="1" applyAlignment="1">
      <alignment horizontal="center" vertical="center"/>
    </xf>
    <xf numFmtId="164" fontId="0" fillId="0" borderId="58" xfId="0" applyFill="1" applyBorder="1" applyAlignment="1">
      <alignment horizontal="center" vertical="center"/>
    </xf>
    <xf numFmtId="164" fontId="0" fillId="0" borderId="61" xfId="0" applyFill="1" applyBorder="1" applyAlignment="1">
      <alignment horizontal="center" vertical="center"/>
    </xf>
    <xf numFmtId="164" fontId="0" fillId="0" borderId="35" xfId="0" applyFill="1" applyBorder="1" applyAlignment="1">
      <alignment horizontal="center" vertical="center"/>
    </xf>
    <xf numFmtId="164" fontId="8" fillId="3" borderId="60" xfId="0" applyFont="1" applyFill="1" applyBorder="1" applyAlignment="1">
      <alignment horizontal="center" vertical="center" wrapText="1"/>
    </xf>
    <xf numFmtId="164" fontId="8" fillId="3" borderId="28" xfId="0" applyFont="1" applyFill="1" applyBorder="1" applyAlignment="1">
      <alignment horizontal="center" vertical="center" wrapText="1"/>
    </xf>
    <xf numFmtId="164" fontId="8" fillId="3" borderId="58" xfId="0" applyFont="1" applyFill="1" applyBorder="1" applyAlignment="1">
      <alignment horizontal="center" vertical="center" wrapText="1"/>
    </xf>
    <xf numFmtId="164" fontId="18" fillId="8" borderId="45" xfId="0" applyNumberFormat="1" applyFont="1" applyFill="1" applyBorder="1" applyAlignment="1">
      <alignment horizontal="center" vertical="center" textRotation="90"/>
    </xf>
    <xf numFmtId="164" fontId="63" fillId="0" borderId="1" xfId="0" applyFont="1" applyFill="1" applyBorder="1" applyAlignment="1">
      <alignment horizontal="center" vertical="center" wrapText="1"/>
    </xf>
    <xf numFmtId="164" fontId="3" fillId="0" borderId="1" xfId="0" applyFont="1" applyFill="1" applyBorder="1" applyAlignment="1">
      <alignment horizontal="center" vertical="center" wrapText="1"/>
    </xf>
    <xf numFmtId="164" fontId="3" fillId="0" borderId="1" xfId="0" applyFont="1" applyFill="1" applyBorder="1" applyAlignment="1">
      <alignment horizontal="center" vertical="center"/>
    </xf>
    <xf numFmtId="164" fontId="0" fillId="0" borderId="63" xfId="0" applyFill="1" applyBorder="1" applyAlignment="1">
      <alignment horizontal="center" vertical="center" wrapText="1"/>
    </xf>
    <xf numFmtId="164" fontId="0" fillId="0" borderId="11" xfId="0" applyFill="1" applyBorder="1" applyAlignment="1">
      <alignment horizontal="center" vertical="center" wrapText="1"/>
    </xf>
    <xf numFmtId="164" fontId="3" fillId="3" borderId="20" xfId="0" applyFont="1" applyFill="1" applyBorder="1" applyAlignment="1">
      <alignment horizontal="center"/>
    </xf>
    <xf numFmtId="164" fontId="4" fillId="4" borderId="29" xfId="0" applyFont="1" applyFill="1" applyBorder="1" applyAlignment="1">
      <alignment horizontal="center" vertical="center" wrapText="1"/>
    </xf>
    <xf numFmtId="164" fontId="4" fillId="4" borderId="49" xfId="0" applyFont="1" applyFill="1" applyBorder="1" applyAlignment="1">
      <alignment horizontal="center" vertical="center" wrapText="1"/>
    </xf>
    <xf numFmtId="164" fontId="4" fillId="4" borderId="7" xfId="0" applyFont="1" applyFill="1" applyBorder="1" applyAlignment="1">
      <alignment horizontal="center" vertical="center" wrapText="1"/>
    </xf>
    <xf numFmtId="164" fontId="3" fillId="3" borderId="60" xfId="0" applyFont="1" applyFill="1" applyBorder="1" applyAlignment="1">
      <alignment horizontal="center" vertical="center"/>
    </xf>
    <xf numFmtId="164" fontId="3" fillId="3" borderId="28" xfId="0" applyFont="1" applyFill="1" applyBorder="1" applyAlignment="1">
      <alignment horizontal="center" vertical="center"/>
    </xf>
    <xf numFmtId="164" fontId="9" fillId="0" borderId="1" xfId="2" applyFill="1" applyBorder="1" applyAlignment="1" applyProtection="1">
      <alignment horizontal="center" vertical="center"/>
    </xf>
    <xf numFmtId="164" fontId="0" fillId="0" borderId="66" xfId="0" applyBorder="1" applyAlignment="1">
      <alignment horizontal="center" vertical="center"/>
    </xf>
    <xf numFmtId="164" fontId="9" fillId="0" borderId="36" xfId="2" applyFont="1" applyBorder="1" applyAlignment="1" applyProtection="1">
      <alignment horizontal="center" vertical="center"/>
    </xf>
    <xf numFmtId="14" fontId="0" fillId="12" borderId="1" xfId="0" applyNumberFormat="1" applyFill="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 fontId="2" fillId="9" borderId="36" xfId="0" applyNumberFormat="1" applyFont="1" applyFill="1" applyBorder="1" applyAlignment="1">
      <alignment horizontal="center" vertical="top" wrapText="1"/>
    </xf>
    <xf numFmtId="1" fontId="2" fillId="9" borderId="27" xfId="0" applyNumberFormat="1" applyFont="1" applyFill="1" applyBorder="1" applyAlignment="1">
      <alignment horizontal="center" vertical="top" wrapText="1"/>
    </xf>
    <xf numFmtId="1" fontId="2" fillId="9" borderId="35" xfId="0" applyNumberFormat="1" applyFont="1" applyFill="1" applyBorder="1" applyAlignment="1">
      <alignment horizontal="center" vertical="top" wrapText="1"/>
    </xf>
    <xf numFmtId="14" fontId="0" fillId="12" borderId="37" xfId="0" applyNumberFormat="1" applyFill="1" applyBorder="1" applyAlignment="1">
      <alignment horizontal="center" vertical="center"/>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4" fontId="32" fillId="9" borderId="36" xfId="0" applyFont="1" applyFill="1" applyBorder="1" applyAlignment="1">
      <alignment horizontal="center" vertical="center" wrapText="1"/>
    </xf>
    <xf numFmtId="164" fontId="32" fillId="9" borderId="27" xfId="0" applyFont="1" applyFill="1" applyBorder="1" applyAlignment="1">
      <alignment horizontal="center" vertical="center" wrapText="1"/>
    </xf>
    <xf numFmtId="164" fontId="32" fillId="9" borderId="35" xfId="0" applyFont="1" applyFill="1" applyBorder="1" applyAlignment="1">
      <alignment horizontal="center" vertical="center" wrapText="1"/>
    </xf>
    <xf numFmtId="164" fontId="2" fillId="0" borderId="61" xfId="0" applyFont="1" applyBorder="1" applyAlignment="1">
      <alignment horizontal="center" vertical="center" wrapText="1"/>
    </xf>
    <xf numFmtId="164" fontId="12" fillId="2" borderId="46" xfId="0" applyFont="1" applyFill="1" applyBorder="1" applyAlignment="1">
      <alignment horizontal="center" vertical="center" wrapText="1"/>
    </xf>
    <xf numFmtId="164" fontId="12" fillId="2" borderId="57" xfId="0" applyFont="1" applyFill="1" applyBorder="1" applyAlignment="1">
      <alignment horizontal="center" vertical="center" wrapText="1"/>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 fontId="2" fillId="13" borderId="60" xfId="0" applyNumberFormat="1" applyFont="1" applyFill="1" applyBorder="1" applyAlignment="1">
      <alignment horizontal="center" vertical="center" wrapText="1"/>
    </xf>
    <xf numFmtId="1" fontId="2" fillId="13" borderId="28" xfId="0" applyNumberFormat="1" applyFont="1" applyFill="1" applyBorder="1" applyAlignment="1">
      <alignment horizontal="center" vertical="center" wrapText="1"/>
    </xf>
    <xf numFmtId="1" fontId="2" fillId="13" borderId="58" xfId="0" applyNumberFormat="1" applyFont="1" applyFill="1" applyBorder="1" applyAlignment="1">
      <alignment horizontal="center" vertical="center" wrapText="1"/>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4" fontId="2" fillId="10" borderId="13"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2" fillId="10" borderId="25" xfId="0" applyFont="1" applyFill="1" applyBorder="1" applyAlignment="1">
      <alignment horizontal="center" vertical="center" wrapText="1"/>
    </xf>
    <xf numFmtId="164" fontId="9" fillId="0" borderId="37" xfId="2" applyFont="1" applyBorder="1" applyAlignment="1" applyProtection="1">
      <alignment horizontal="center" vertical="center"/>
    </xf>
    <xf numFmtId="164" fontId="9" fillId="0" borderId="60" xfId="2" applyBorder="1" applyAlignment="1" applyProtection="1">
      <alignment horizontal="center" vertical="center"/>
    </xf>
    <xf numFmtId="164" fontId="9" fillId="0" borderId="28" xfId="2" applyBorder="1" applyAlignment="1" applyProtection="1">
      <alignment horizontal="center" vertical="center"/>
    </xf>
    <xf numFmtId="164" fontId="9" fillId="0" borderId="68" xfId="2" applyBorder="1" applyAlignment="1" applyProtection="1">
      <alignment horizontal="center" vertical="center"/>
    </xf>
    <xf numFmtId="164" fontId="9" fillId="0" borderId="67" xfId="2" applyBorder="1" applyAlignment="1" applyProtection="1">
      <alignment horizontal="center" vertical="center"/>
    </xf>
    <xf numFmtId="164" fontId="9" fillId="0" borderId="58" xfId="2" applyBorder="1" applyAlignment="1" applyProtection="1">
      <alignment horizontal="center" vertical="center"/>
    </xf>
    <xf numFmtId="164" fontId="9" fillId="0" borderId="66" xfId="2" applyBorder="1" applyAlignment="1" applyProtection="1">
      <alignment horizontal="center" vertical="center"/>
    </xf>
    <xf numFmtId="164" fontId="3" fillId="3" borderId="3" xfId="0" applyFont="1" applyFill="1" applyBorder="1" applyAlignment="1">
      <alignment horizontal="center" vertical="center"/>
    </xf>
    <xf numFmtId="164" fontId="3" fillId="3" borderId="49" xfId="0" applyFont="1" applyFill="1" applyBorder="1" applyAlignment="1">
      <alignment horizontal="center" vertical="center"/>
    </xf>
    <xf numFmtId="164" fontId="3" fillId="3" borderId="29" xfId="0" applyFont="1" applyFill="1" applyBorder="1" applyAlignment="1">
      <alignment horizontal="center" vertical="center"/>
    </xf>
    <xf numFmtId="164" fontId="3" fillId="3" borderId="14" xfId="0" applyFont="1" applyFill="1" applyBorder="1" applyAlignment="1">
      <alignment horizontal="center" vertical="center"/>
    </xf>
    <xf numFmtId="164" fontId="2" fillId="13" borderId="22" xfId="0" applyFont="1" applyFill="1" applyBorder="1" applyAlignment="1">
      <alignment horizontal="center" vertical="center" wrapText="1"/>
    </xf>
    <xf numFmtId="164" fontId="2" fillId="13" borderId="42" xfId="0" applyFont="1" applyFill="1" applyBorder="1" applyAlignment="1">
      <alignment horizontal="center" vertical="center" wrapText="1"/>
    </xf>
    <xf numFmtId="164" fontId="2" fillId="13" borderId="43" xfId="0" applyFont="1" applyFill="1" applyBorder="1" applyAlignment="1">
      <alignment horizontal="center" vertical="center" wrapText="1"/>
    </xf>
    <xf numFmtId="164" fontId="2" fillId="13" borderId="13" xfId="0" applyFont="1" applyFill="1" applyBorder="1" applyAlignment="1">
      <alignment horizontal="center" vertical="center" wrapText="1"/>
    </xf>
    <xf numFmtId="164" fontId="2" fillId="13" borderId="0" xfId="0" applyFont="1" applyFill="1" applyBorder="1" applyAlignment="1">
      <alignment horizontal="center" vertical="center" wrapText="1"/>
    </xf>
    <xf numFmtId="164" fontId="2" fillId="13" borderId="25" xfId="0" applyFont="1" applyFill="1" applyBorder="1" applyAlignment="1">
      <alignment horizontal="center" vertical="center" wrapText="1"/>
    </xf>
    <xf numFmtId="164" fontId="2" fillId="13" borderId="53" xfId="0" applyFont="1" applyFill="1" applyBorder="1" applyAlignment="1">
      <alignment horizontal="center" vertical="center" wrapText="1"/>
    </xf>
    <xf numFmtId="164" fontId="2" fillId="13" borderId="2" xfId="0" applyFont="1" applyFill="1" applyBorder="1" applyAlignment="1">
      <alignment horizontal="center" vertical="center" wrapText="1"/>
    </xf>
    <xf numFmtId="164" fontId="2" fillId="13" borderId="44" xfId="0" applyFont="1" applyFill="1"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4" fontId="2" fillId="0" borderId="22" xfId="0" applyFont="1" applyBorder="1" applyAlignment="1">
      <alignment horizontal="center" vertical="center" wrapText="1"/>
    </xf>
    <xf numFmtId="164" fontId="2" fillId="0" borderId="65" xfId="0" applyFont="1" applyBorder="1" applyAlignment="1">
      <alignment horizontal="center" vertical="center" wrapText="1"/>
    </xf>
    <xf numFmtId="164" fontId="2" fillId="0" borderId="72" xfId="0" applyFont="1" applyBorder="1" applyAlignment="1">
      <alignment horizontal="center" vertical="center" wrapText="1"/>
    </xf>
    <xf numFmtId="164" fontId="2" fillId="0" borderId="57" xfId="0" applyFont="1" applyBorder="1" applyAlignment="1">
      <alignment horizontal="center" vertical="center" wrapText="1"/>
    </xf>
    <xf numFmtId="164" fontId="2" fillId="2" borderId="39" xfId="0" applyFont="1" applyFill="1" applyBorder="1" applyAlignment="1">
      <alignment horizontal="center" vertical="center" wrapText="1"/>
    </xf>
    <xf numFmtId="164" fontId="2" fillId="2" borderId="42" xfId="0" applyFont="1" applyFill="1" applyBorder="1" applyAlignment="1">
      <alignment horizontal="center" vertical="center" wrapText="1"/>
    </xf>
    <xf numFmtId="164" fontId="2" fillId="2" borderId="65" xfId="0" applyFont="1" applyFill="1" applyBorder="1" applyAlignment="1">
      <alignment horizontal="center" vertical="center" wrapText="1"/>
    </xf>
    <xf numFmtId="164" fontId="2" fillId="2" borderId="46" xfId="0" applyFont="1" applyFill="1" applyBorder="1" applyAlignment="1">
      <alignment horizontal="center" vertical="center" wrapText="1"/>
    </xf>
    <xf numFmtId="164" fontId="2" fillId="2" borderId="11" xfId="0" applyFont="1" applyFill="1" applyBorder="1" applyAlignment="1">
      <alignment horizontal="center" vertical="center" wrapText="1"/>
    </xf>
    <xf numFmtId="164" fontId="2" fillId="2" borderId="57" xfId="0" applyFont="1" applyFill="1" applyBorder="1" applyAlignment="1">
      <alignment horizontal="center" vertical="center" wrapText="1"/>
    </xf>
    <xf numFmtId="164" fontId="0" fillId="0" borderId="61" xfId="0" applyBorder="1" applyAlignment="1">
      <alignment horizontal="center" vertical="center" wrapText="1"/>
    </xf>
    <xf numFmtId="164" fontId="0" fillId="0" borderId="35" xfId="0" applyBorder="1" applyAlignment="1">
      <alignment horizontal="center" vertical="center" wrapText="1"/>
    </xf>
    <xf numFmtId="164" fontId="40" fillId="9" borderId="36" xfId="0" applyFont="1" applyFill="1" applyBorder="1" applyAlignment="1">
      <alignment horizontal="center" vertical="center" wrapText="1"/>
    </xf>
    <xf numFmtId="164" fontId="40" fillId="9" borderId="27" xfId="0" applyFont="1" applyFill="1" applyBorder="1" applyAlignment="1">
      <alignment horizontal="center" vertical="center" wrapText="1"/>
    </xf>
    <xf numFmtId="164" fontId="40" fillId="9" borderId="35" xfId="0" applyFont="1" applyFill="1" applyBorder="1" applyAlignment="1">
      <alignment horizontal="center" vertical="center" wrapText="1"/>
    </xf>
    <xf numFmtId="164" fontId="0" fillId="0" borderId="1" xfId="0" applyBorder="1" applyAlignment="1">
      <alignment horizontal="center"/>
    </xf>
    <xf numFmtId="164" fontId="19" fillId="8" borderId="45" xfId="0" applyNumberFormat="1" applyFont="1" applyFill="1" applyBorder="1" applyAlignment="1">
      <alignment horizontal="center" vertical="center" textRotation="90" wrapText="1"/>
    </xf>
    <xf numFmtId="164" fontId="8" fillId="0" borderId="27" xfId="0" applyFont="1" applyBorder="1" applyAlignment="1">
      <alignment horizontal="center" vertical="center" wrapText="1"/>
    </xf>
    <xf numFmtId="164" fontId="8" fillId="0" borderId="35" xfId="0" applyFont="1" applyBorder="1" applyAlignment="1">
      <alignment horizontal="center" vertical="center" wrapText="1"/>
    </xf>
    <xf numFmtId="164" fontId="8" fillId="0" borderId="1" xfId="0" applyFont="1" applyBorder="1" applyAlignment="1">
      <alignment horizontal="center" vertical="center" wrapText="1"/>
    </xf>
    <xf numFmtId="164" fontId="21" fillId="10" borderId="22" xfId="0" applyFont="1" applyFill="1" applyBorder="1" applyAlignment="1">
      <alignment horizontal="center" vertical="center" wrapText="1"/>
    </xf>
    <xf numFmtId="164" fontId="21" fillId="10" borderId="42" xfId="0" applyFont="1" applyFill="1" applyBorder="1" applyAlignment="1">
      <alignment horizontal="center" vertical="center" wrapText="1"/>
    </xf>
    <xf numFmtId="164" fontId="21" fillId="10" borderId="43" xfId="0" applyFont="1" applyFill="1" applyBorder="1" applyAlignment="1">
      <alignment horizontal="center" vertical="center" wrapText="1"/>
    </xf>
    <xf numFmtId="164" fontId="21" fillId="10" borderId="13" xfId="0" applyFont="1" applyFill="1" applyBorder="1" applyAlignment="1">
      <alignment horizontal="center" vertical="center" wrapText="1"/>
    </xf>
    <xf numFmtId="164" fontId="21" fillId="10" borderId="0" xfId="0" applyFont="1" applyFill="1" applyBorder="1" applyAlignment="1">
      <alignment horizontal="center" vertical="center" wrapText="1"/>
    </xf>
    <xf numFmtId="164" fontId="21" fillId="10" borderId="25" xfId="0" applyFont="1" applyFill="1" applyBorder="1" applyAlignment="1">
      <alignment horizontal="center" vertical="center" wrapText="1"/>
    </xf>
    <xf numFmtId="164" fontId="21" fillId="10" borderId="53" xfId="0" applyFont="1" applyFill="1" applyBorder="1" applyAlignment="1">
      <alignment horizontal="center" vertical="center" wrapText="1"/>
    </xf>
    <xf numFmtId="164" fontId="21" fillId="10" borderId="2" xfId="0" applyFont="1" applyFill="1" applyBorder="1" applyAlignment="1">
      <alignment horizontal="center" vertical="center" wrapText="1"/>
    </xf>
    <xf numFmtId="164" fontId="21" fillId="10" borderId="44" xfId="0" applyFont="1" applyFill="1" applyBorder="1" applyAlignment="1">
      <alignment horizontal="center" vertical="center" wrapText="1"/>
    </xf>
    <xf numFmtId="164" fontId="53" fillId="0" borderId="1" xfId="2" applyFont="1" applyBorder="1" applyAlignment="1" applyProtection="1">
      <alignment horizontal="center" vertical="center"/>
      <protection locked="0"/>
    </xf>
    <xf numFmtId="164" fontId="3" fillId="13" borderId="22" xfId="0" applyFont="1" applyFill="1" applyBorder="1" applyAlignment="1">
      <alignment horizontal="center" vertical="center" wrapText="1"/>
    </xf>
    <xf numFmtId="164" fontId="3" fillId="13" borderId="42" xfId="0" applyFont="1" applyFill="1" applyBorder="1" applyAlignment="1">
      <alignment horizontal="center" vertical="center" wrapText="1"/>
    </xf>
    <xf numFmtId="164" fontId="3" fillId="13" borderId="43" xfId="0" applyFont="1" applyFill="1" applyBorder="1" applyAlignment="1">
      <alignment horizontal="center" vertical="center" wrapText="1"/>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4" fontId="3" fillId="9" borderId="27" xfId="0" applyFont="1" applyFill="1" applyBorder="1" applyAlignment="1">
      <alignment horizontal="center" vertical="center" wrapText="1"/>
    </xf>
    <xf numFmtId="164" fontId="3" fillId="9" borderId="35" xfId="0" applyFont="1" applyFill="1" applyBorder="1" applyAlignment="1">
      <alignment horizontal="center" vertical="center" wrapText="1"/>
    </xf>
    <xf numFmtId="164" fontId="4" fillId="4" borderId="3" xfId="0" applyFont="1" applyFill="1" applyBorder="1" applyAlignment="1" applyProtection="1">
      <alignment horizontal="center" vertical="center"/>
      <protection locked="0"/>
    </xf>
    <xf numFmtId="164" fontId="4" fillId="4" borderId="14" xfId="0" applyFont="1" applyFill="1" applyBorder="1" applyAlignment="1" applyProtection="1">
      <alignment horizontal="center" vertical="center"/>
      <protection locked="0"/>
    </xf>
    <xf numFmtId="164" fontId="2" fillId="0" borderId="36" xfId="0" applyFont="1" applyBorder="1" applyAlignment="1">
      <alignment horizontal="center" vertical="center" wrapText="1"/>
    </xf>
    <xf numFmtId="164" fontId="0" fillId="0" borderId="36" xfId="0" applyBorder="1" applyAlignment="1">
      <alignment horizontal="center" vertical="center"/>
    </xf>
    <xf numFmtId="164" fontId="4" fillId="4" borderId="3" xfId="0" applyFont="1" applyFill="1" applyBorder="1" applyAlignment="1" applyProtection="1">
      <alignment horizontal="center" vertical="center" wrapText="1"/>
      <protection locked="0"/>
    </xf>
    <xf numFmtId="164" fontId="4" fillId="4" borderId="14" xfId="0" applyFont="1" applyFill="1" applyBorder="1" applyAlignment="1" applyProtection="1">
      <alignment horizontal="center" vertical="center" wrapText="1"/>
      <protection locked="0"/>
    </xf>
    <xf numFmtId="164" fontId="2" fillId="0" borderId="27" xfId="0" applyFont="1" applyFill="1" applyBorder="1" applyAlignment="1">
      <alignment horizontal="center" vertical="center"/>
    </xf>
    <xf numFmtId="164" fontId="2" fillId="12" borderId="36" xfId="0" applyFont="1" applyFill="1" applyBorder="1" applyAlignment="1">
      <alignment horizontal="center" vertical="center"/>
    </xf>
    <xf numFmtId="164" fontId="2" fillId="12" borderId="35" xfId="0" applyFont="1" applyFill="1" applyBorder="1" applyAlignment="1">
      <alignment horizontal="center" vertical="center"/>
    </xf>
    <xf numFmtId="164" fontId="8" fillId="0" borderId="27" xfId="0" applyFont="1" applyFill="1" applyBorder="1" applyAlignment="1" applyProtection="1">
      <alignment horizontal="center" vertical="center"/>
      <protection locked="0"/>
    </xf>
    <xf numFmtId="164" fontId="8" fillId="0" borderId="35" xfId="0" applyFont="1" applyFill="1" applyBorder="1" applyAlignment="1" applyProtection="1">
      <alignment horizontal="center" vertical="center"/>
      <protection locked="0"/>
    </xf>
    <xf numFmtId="164" fontId="3" fillId="8" borderId="45" xfId="0" applyFont="1" applyFill="1" applyBorder="1" applyAlignment="1">
      <alignment horizontal="center" vertical="center" textRotation="90"/>
    </xf>
    <xf numFmtId="164" fontId="2" fillId="0" borderId="36" xfId="0" applyFont="1" applyFill="1" applyBorder="1" applyAlignment="1">
      <alignment horizontal="center" vertical="center"/>
    </xf>
    <xf numFmtId="164" fontId="0" fillId="8" borderId="36" xfId="0" applyFill="1" applyBorder="1" applyAlignment="1">
      <alignment horizontal="center" vertical="center"/>
    </xf>
    <xf numFmtId="164" fontId="0" fillId="8" borderId="27" xfId="0" applyFill="1" applyBorder="1" applyAlignment="1">
      <alignment horizontal="center" vertical="center"/>
    </xf>
    <xf numFmtId="164" fontId="0" fillId="8" borderId="35" xfId="0" applyFill="1" applyBorder="1" applyAlignment="1">
      <alignment horizontal="center" vertical="center"/>
    </xf>
    <xf numFmtId="164" fontId="4" fillId="4" borderId="29" xfId="0" applyFont="1" applyFill="1" applyBorder="1" applyAlignment="1" applyProtection="1">
      <alignment horizontal="center" vertical="center"/>
      <protection locked="0"/>
    </xf>
    <xf numFmtId="164" fontId="4" fillId="4" borderId="22" xfId="0" applyFont="1" applyFill="1" applyBorder="1" applyAlignment="1" applyProtection="1">
      <alignment horizontal="center" vertical="center" wrapText="1"/>
      <protection locked="0"/>
    </xf>
    <xf numFmtId="164" fontId="4" fillId="4" borderId="42" xfId="0" applyFont="1" applyFill="1" applyBorder="1" applyAlignment="1" applyProtection="1">
      <alignment horizontal="center" vertical="center" wrapText="1"/>
      <protection locked="0"/>
    </xf>
    <xf numFmtId="164" fontId="4" fillId="4" borderId="43" xfId="0" applyFont="1" applyFill="1" applyBorder="1" applyAlignment="1" applyProtection="1">
      <alignment horizontal="center" vertical="center" wrapText="1"/>
      <protection locked="0"/>
    </xf>
    <xf numFmtId="164" fontId="4" fillId="4" borderId="53" xfId="0" applyFont="1" applyFill="1" applyBorder="1" applyAlignment="1" applyProtection="1">
      <alignment horizontal="center" vertical="center" wrapText="1"/>
      <protection locked="0"/>
    </xf>
    <xf numFmtId="164" fontId="4" fillId="4" borderId="2" xfId="0" applyFont="1" applyFill="1" applyBorder="1" applyAlignment="1" applyProtection="1">
      <alignment horizontal="center" vertical="center" wrapText="1"/>
      <protection locked="0"/>
    </xf>
    <xf numFmtId="164" fontId="4" fillId="4" borderId="44" xfId="0" applyFont="1" applyFill="1" applyBorder="1" applyAlignment="1" applyProtection="1">
      <alignment horizontal="center" vertical="center" wrapText="1"/>
      <protection locked="0"/>
    </xf>
    <xf numFmtId="164" fontId="2" fillId="0" borderId="1" xfId="0" applyFont="1" applyBorder="1" applyAlignment="1" applyProtection="1">
      <alignment horizontal="center" vertical="center" wrapText="1"/>
      <protection locked="0"/>
    </xf>
    <xf numFmtId="14" fontId="52" fillId="12" borderId="1" xfId="0" applyNumberFormat="1" applyFont="1" applyFill="1" applyBorder="1" applyAlignment="1">
      <alignment horizontal="center" vertical="center" wrapText="1"/>
    </xf>
    <xf numFmtId="164" fontId="2" fillId="3" borderId="27" xfId="0" applyFont="1" applyFill="1" applyBorder="1" applyAlignment="1">
      <alignment horizontal="center" vertical="center" wrapText="1"/>
    </xf>
    <xf numFmtId="164" fontId="2" fillId="3" borderId="35" xfId="0" applyFont="1" applyFill="1" applyBorder="1" applyAlignment="1">
      <alignment horizontal="center" vertical="center" wrapText="1"/>
    </xf>
    <xf numFmtId="164" fontId="3" fillId="3" borderId="3" xfId="0" applyFont="1" applyFill="1" applyBorder="1" applyAlignment="1" applyProtection="1">
      <alignment horizontal="center"/>
      <protection locked="0"/>
    </xf>
    <xf numFmtId="164" fontId="0" fillId="3" borderId="29" xfId="0" applyFill="1" applyBorder="1" applyAlignment="1" applyProtection="1">
      <protection locked="0"/>
    </xf>
    <xf numFmtId="164" fontId="0" fillId="3" borderId="14" xfId="0" applyFill="1" applyBorder="1" applyAlignment="1" applyProtection="1">
      <protection locked="0"/>
    </xf>
    <xf numFmtId="164" fontId="3" fillId="3" borderId="4" xfId="0" applyFont="1" applyFill="1" applyBorder="1" applyAlignment="1" applyProtection="1">
      <alignment horizontal="center"/>
      <protection locked="0"/>
    </xf>
    <xf numFmtId="164" fontId="9" fillId="2" borderId="36" xfId="2" applyFill="1" applyBorder="1" applyAlignment="1" applyProtection="1">
      <alignment horizontal="center" vertical="center" wrapText="1"/>
    </xf>
    <xf numFmtId="164" fontId="9" fillId="2" borderId="35" xfId="2" applyFill="1" applyBorder="1" applyAlignment="1" applyProtection="1">
      <alignment horizontal="center" vertical="center" wrapText="1"/>
    </xf>
    <xf numFmtId="164" fontId="2" fillId="0" borderId="36" xfId="0" applyFont="1" applyBorder="1" applyAlignment="1">
      <alignment horizontal="center" vertical="center"/>
    </xf>
    <xf numFmtId="164" fontId="3" fillId="3" borderId="14" xfId="0" applyFont="1" applyFill="1" applyBorder="1" applyAlignment="1" applyProtection="1">
      <alignment horizontal="center"/>
      <protection locked="0"/>
    </xf>
    <xf numFmtId="164" fontId="53" fillId="0" borderId="59" xfId="2" applyFont="1" applyBorder="1" applyAlignment="1" applyProtection="1">
      <alignment horizontal="center" vertical="center"/>
      <protection locked="0"/>
    </xf>
    <xf numFmtId="164" fontId="53" fillId="0" borderId="51" xfId="2" applyFont="1" applyBorder="1" applyAlignment="1" applyProtection="1">
      <alignment horizontal="center" vertical="center"/>
      <protection locked="0"/>
    </xf>
    <xf numFmtId="164" fontId="8" fillId="12" borderId="27" xfId="0" applyFont="1" applyFill="1" applyBorder="1" applyAlignment="1">
      <alignment horizontal="center" vertical="center"/>
    </xf>
    <xf numFmtId="164" fontId="8" fillId="12" borderId="35" xfId="0" applyFont="1" applyFill="1" applyBorder="1" applyAlignment="1">
      <alignment horizontal="center" vertical="center"/>
    </xf>
    <xf numFmtId="164" fontId="3" fillId="8" borderId="13" xfId="0" applyFont="1" applyFill="1" applyBorder="1" applyAlignment="1">
      <alignment horizontal="center" vertical="center" textRotation="90"/>
    </xf>
    <xf numFmtId="164" fontId="2" fillId="8" borderId="36" xfId="0" applyFont="1" applyFill="1" applyBorder="1" applyAlignment="1">
      <alignment horizontal="center" vertical="center"/>
    </xf>
    <xf numFmtId="164" fontId="2" fillId="8" borderId="27" xfId="0" applyFont="1" applyFill="1" applyBorder="1" applyAlignment="1">
      <alignment horizontal="center" vertical="center"/>
    </xf>
    <xf numFmtId="164" fontId="2" fillId="8" borderId="35" xfId="0" applyFont="1" applyFill="1" applyBorder="1" applyAlignment="1">
      <alignment horizontal="center" vertical="center"/>
    </xf>
    <xf numFmtId="164" fontId="9" fillId="10" borderId="53" xfId="2" applyFill="1" applyBorder="1" applyAlignment="1" applyProtection="1">
      <alignment horizontal="center" vertical="center"/>
    </xf>
    <xf numFmtId="164" fontId="9" fillId="10" borderId="2" xfId="2" applyFill="1" applyBorder="1" applyAlignment="1" applyProtection="1">
      <alignment horizontal="center" vertical="center"/>
    </xf>
    <xf numFmtId="164" fontId="9" fillId="10" borderId="44" xfId="2" applyFill="1" applyBorder="1" applyAlignment="1" applyProtection="1">
      <alignment horizontal="center" vertical="center"/>
    </xf>
    <xf numFmtId="164" fontId="53" fillId="0" borderId="36" xfId="2" applyFont="1" applyBorder="1" applyAlignment="1" applyProtection="1">
      <alignment horizontal="center" vertical="center"/>
      <protection locked="0"/>
    </xf>
    <xf numFmtId="164" fontId="53" fillId="0" borderId="27" xfId="2" applyFont="1" applyBorder="1" applyAlignment="1" applyProtection="1">
      <alignment horizontal="center" vertical="center"/>
      <protection locked="0"/>
    </xf>
    <xf numFmtId="164" fontId="53" fillId="0" borderId="35" xfId="2" applyFont="1" applyBorder="1" applyAlignment="1" applyProtection="1">
      <alignment horizontal="center" vertical="center"/>
      <protection locked="0"/>
    </xf>
    <xf numFmtId="164" fontId="53" fillId="0" borderId="61" xfId="2" applyFont="1" applyBorder="1" applyAlignment="1" applyProtection="1">
      <alignment horizontal="center" vertical="center"/>
      <protection locked="0"/>
    </xf>
    <xf numFmtId="164" fontId="53" fillId="0" borderId="37" xfId="2" applyFont="1" applyBorder="1" applyAlignment="1" applyProtection="1">
      <alignment horizontal="center" vertical="center"/>
      <protection locked="0"/>
    </xf>
    <xf numFmtId="164" fontId="3" fillId="3" borderId="3" xfId="0" applyFont="1" applyFill="1" applyBorder="1" applyAlignment="1" applyProtection="1">
      <alignment horizontal="center" vertical="center"/>
      <protection locked="0"/>
    </xf>
    <xf numFmtId="164" fontId="3" fillId="3" borderId="29" xfId="0" applyFont="1" applyFill="1" applyBorder="1" applyAlignment="1" applyProtection="1">
      <alignment horizontal="center" vertical="center"/>
      <protection locked="0"/>
    </xf>
    <xf numFmtId="164" fontId="3" fillId="3" borderId="14" xfId="0" applyFont="1" applyFill="1" applyBorder="1" applyAlignment="1" applyProtection="1">
      <alignment horizontal="center" vertical="center"/>
      <protection locked="0"/>
    </xf>
    <xf numFmtId="164" fontId="3" fillId="3" borderId="6" xfId="0" applyFont="1" applyFill="1" applyBorder="1" applyAlignment="1" applyProtection="1">
      <alignment horizontal="center" vertical="center"/>
      <protection locked="0"/>
    </xf>
    <xf numFmtId="164" fontId="3" fillId="3" borderId="7" xfId="0" applyFont="1" applyFill="1" applyBorder="1" applyAlignment="1" applyProtection="1">
      <alignment horizontal="center" vertical="center"/>
      <protection locked="0"/>
    </xf>
    <xf numFmtId="164" fontId="53" fillId="0" borderId="67" xfId="2" applyFont="1" applyBorder="1" applyAlignment="1" applyProtection="1">
      <alignment horizontal="center"/>
    </xf>
    <xf numFmtId="164" fontId="53" fillId="0" borderId="28" xfId="2" applyFont="1" applyBorder="1" applyAlignment="1" applyProtection="1">
      <alignment horizontal="center"/>
    </xf>
    <xf numFmtId="164" fontId="53" fillId="0" borderId="68" xfId="2" applyFont="1" applyBorder="1" applyAlignment="1" applyProtection="1">
      <alignment horizontal="center"/>
    </xf>
    <xf numFmtId="164" fontId="53" fillId="0" borderId="19" xfId="2" applyFont="1" applyBorder="1" applyAlignment="1" applyProtection="1">
      <alignment horizontal="center" vertical="center"/>
      <protection locked="0"/>
    </xf>
    <xf numFmtId="164" fontId="53" fillId="0" borderId="16" xfId="2" applyFont="1" applyBorder="1" applyAlignment="1" applyProtection="1">
      <alignment horizontal="center" vertical="center"/>
      <protection locked="0"/>
    </xf>
    <xf numFmtId="164" fontId="53" fillId="0" borderId="54" xfId="2" applyFont="1" applyBorder="1" applyAlignment="1" applyProtection="1">
      <alignment horizontal="center" vertical="center"/>
      <protection locked="0"/>
    </xf>
    <xf numFmtId="164" fontId="53" fillId="0" borderId="32" xfId="2" applyFont="1" applyBorder="1" applyAlignment="1" applyProtection="1">
      <alignment horizontal="center" vertical="center"/>
      <protection locked="0"/>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4" fontId="2" fillId="0" borderId="48" xfId="0" applyFont="1" applyBorder="1" applyAlignment="1">
      <alignment horizontal="center" vertical="center" wrapText="1"/>
    </xf>
    <xf numFmtId="164" fontId="8" fillId="0" borderId="56" xfId="0" applyFont="1" applyBorder="1" applyAlignment="1">
      <alignment horizontal="center" vertical="center" wrapText="1"/>
    </xf>
    <xf numFmtId="164" fontId="51" fillId="10" borderId="3" xfId="0" applyFont="1" applyFill="1" applyBorder="1" applyAlignment="1">
      <alignment horizontal="center" vertical="center" wrapText="1"/>
    </xf>
    <xf numFmtId="164" fontId="51" fillId="10" borderId="29" xfId="0" applyFont="1" applyFill="1" applyBorder="1" applyAlignment="1">
      <alignment horizontal="center" vertical="center" wrapText="1"/>
    </xf>
    <xf numFmtId="164" fontId="51" fillId="10" borderId="14" xfId="0" applyFont="1" applyFill="1" applyBorder="1" applyAlignment="1">
      <alignment horizontal="center" vertical="center" wrapText="1"/>
    </xf>
    <xf numFmtId="164" fontId="51" fillId="0" borderId="1" xfId="0" applyNumberFormat="1" applyFont="1" applyFill="1" applyBorder="1" applyAlignment="1">
      <alignment horizontal="center" vertical="center" wrapText="1"/>
    </xf>
    <xf numFmtId="164" fontId="51" fillId="0" borderId="16" xfId="0" applyNumberFormat="1" applyFont="1" applyFill="1" applyBorder="1" applyAlignment="1">
      <alignment horizontal="center" vertical="center" wrapText="1"/>
    </xf>
    <xf numFmtId="164" fontId="51" fillId="0" borderId="17" xfId="0" applyNumberFormat="1" applyFont="1" applyFill="1" applyBorder="1" applyAlignment="1">
      <alignment horizontal="center" vertical="center" wrapText="1"/>
    </xf>
    <xf numFmtId="164" fontId="51" fillId="0" borderId="32" xfId="0" applyNumberFormat="1" applyFont="1" applyFill="1" applyBorder="1" applyAlignment="1">
      <alignment horizontal="center" vertical="center" wrapText="1"/>
    </xf>
    <xf numFmtId="164" fontId="51" fillId="0" borderId="34" xfId="0" applyNumberFormat="1" applyFont="1" applyFill="1" applyBorder="1" applyAlignment="1">
      <alignment horizontal="center" vertical="center" wrapText="1"/>
    </xf>
    <xf numFmtId="164" fontId="51" fillId="0" borderId="50" xfId="0"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164" fontId="21" fillId="0" borderId="16" xfId="0" applyNumberFormat="1" applyFont="1" applyFill="1" applyBorder="1" applyAlignment="1">
      <alignment horizontal="center" vertical="center" wrapText="1"/>
    </xf>
    <xf numFmtId="164" fontId="51" fillId="2" borderId="1" xfId="0" applyFont="1" applyFill="1" applyBorder="1" applyAlignment="1">
      <alignment horizontal="center" vertical="center" wrapText="1"/>
    </xf>
    <xf numFmtId="164" fontId="51" fillId="0" borderId="41" xfId="0" applyNumberFormat="1" applyFont="1" applyFill="1" applyBorder="1" applyAlignment="1">
      <alignment horizontal="center" vertical="center" wrapText="1"/>
    </xf>
    <xf numFmtId="164" fontId="51" fillId="0" borderId="31" xfId="0" applyNumberFormat="1" applyFont="1" applyFill="1" applyBorder="1" applyAlignment="1">
      <alignment horizontal="center" vertical="center" wrapText="1"/>
    </xf>
    <xf numFmtId="164" fontId="51" fillId="2" borderId="41" xfId="0" applyFont="1" applyFill="1" applyBorder="1" applyAlignment="1">
      <alignment horizontal="center" vertical="center" wrapText="1"/>
    </xf>
    <xf numFmtId="164" fontId="51" fillId="2" borderId="17" xfId="0" applyFont="1" applyFill="1" applyBorder="1" applyAlignment="1">
      <alignment horizontal="center" vertical="center" wrapText="1"/>
    </xf>
    <xf numFmtId="164" fontId="21" fillId="2" borderId="1" xfId="0" applyFont="1" applyFill="1" applyBorder="1" applyAlignment="1">
      <alignment horizontal="center" vertical="center" wrapText="1"/>
    </xf>
    <xf numFmtId="164" fontId="51" fillId="9" borderId="17" xfId="0" applyFont="1" applyFill="1" applyBorder="1" applyAlignment="1">
      <alignment horizontal="center" vertical="center" wrapText="1"/>
    </xf>
    <xf numFmtId="164" fontId="51" fillId="9" borderId="34" xfId="0" applyFont="1" applyFill="1" applyBorder="1" applyAlignment="1">
      <alignment horizontal="center" vertical="center" wrapText="1"/>
    </xf>
    <xf numFmtId="164" fontId="51" fillId="0" borderId="18" xfId="0" applyFont="1" applyFill="1" applyBorder="1" applyAlignment="1">
      <alignment horizontal="center" vertical="center" wrapText="1"/>
    </xf>
    <xf numFmtId="164" fontId="51" fillId="0" borderId="34" xfId="0" applyFont="1" applyFill="1" applyBorder="1" applyAlignment="1">
      <alignment horizontal="center" vertical="center" wrapText="1"/>
    </xf>
    <xf numFmtId="1" fontId="22" fillId="9" borderId="22" xfId="0" applyNumberFormat="1" applyFont="1" applyFill="1" applyBorder="1" applyAlignment="1">
      <alignment horizontal="center" vertical="center" textRotation="90"/>
    </xf>
    <xf numFmtId="1" fontId="22" fillId="9" borderId="13" xfId="0" applyNumberFormat="1" applyFont="1" applyFill="1" applyBorder="1" applyAlignment="1">
      <alignment horizontal="center" vertical="center" textRotation="90"/>
    </xf>
    <xf numFmtId="1" fontId="22" fillId="9" borderId="53" xfId="0" applyNumberFormat="1" applyFont="1" applyFill="1" applyBorder="1" applyAlignment="1">
      <alignment horizontal="center" vertical="center" textRotation="90"/>
    </xf>
    <xf numFmtId="164" fontId="51" fillId="0" borderId="12" xfId="0" applyFont="1" applyFill="1" applyBorder="1" applyAlignment="1">
      <alignment horizontal="center" vertical="center" wrapText="1"/>
    </xf>
    <xf numFmtId="164" fontId="51" fillId="0" borderId="41" xfId="0" applyFont="1" applyFill="1" applyBorder="1" applyAlignment="1">
      <alignment horizontal="center" vertical="center" wrapText="1"/>
    </xf>
    <xf numFmtId="164" fontId="58" fillId="2" borderId="61" xfId="0" applyFont="1" applyFill="1" applyBorder="1" applyAlignment="1">
      <alignment horizontal="center" vertical="center" wrapText="1"/>
    </xf>
    <xf numFmtId="164" fontId="58" fillId="2" borderId="35" xfId="0" applyFont="1" applyFill="1" applyBorder="1" applyAlignment="1">
      <alignment horizontal="center" vertical="center" wrapText="1"/>
    </xf>
    <xf numFmtId="164" fontId="51" fillId="9" borderId="36" xfId="0" applyFont="1" applyFill="1" applyBorder="1" applyAlignment="1">
      <alignment horizontal="center" vertical="center" wrapText="1"/>
    </xf>
    <xf numFmtId="164" fontId="51" fillId="9" borderId="27" xfId="0" applyFont="1" applyFill="1" applyBorder="1" applyAlignment="1">
      <alignment horizontal="center" vertical="center" wrapText="1"/>
    </xf>
    <xf numFmtId="164" fontId="51" fillId="9" borderId="35" xfId="0" applyFont="1" applyFill="1" applyBorder="1" applyAlignment="1">
      <alignment horizontal="center" vertical="center" wrapText="1"/>
    </xf>
    <xf numFmtId="164" fontId="51" fillId="2" borderId="34" xfId="0" applyFont="1" applyFill="1" applyBorder="1" applyAlignment="1">
      <alignment horizontal="center" vertical="center" wrapText="1"/>
    </xf>
    <xf numFmtId="164" fontId="51" fillId="0" borderId="19" xfId="0" applyFont="1" applyFill="1" applyBorder="1" applyAlignment="1">
      <alignment horizontal="center" vertical="center" wrapText="1"/>
    </xf>
    <xf numFmtId="164" fontId="21" fillId="9" borderId="1" xfId="0" applyFont="1" applyFill="1" applyBorder="1" applyAlignment="1">
      <alignment horizontal="center" vertical="center" wrapText="1"/>
    </xf>
    <xf numFmtId="164" fontId="57" fillId="3" borderId="6" xfId="0" applyFont="1" applyFill="1" applyBorder="1" applyAlignment="1">
      <alignment horizontal="center" vertical="center"/>
    </xf>
    <xf numFmtId="164" fontId="57" fillId="3" borderId="7" xfId="0" applyFont="1" applyFill="1" applyBorder="1" applyAlignment="1">
      <alignment horizontal="center" vertical="center"/>
    </xf>
    <xf numFmtId="164" fontId="57" fillId="3" borderId="49" xfId="0" applyFont="1" applyFill="1" applyBorder="1" applyAlignment="1">
      <alignment horizontal="center" vertical="center"/>
    </xf>
    <xf numFmtId="164" fontId="57" fillId="3" borderId="69" xfId="0" applyFont="1" applyFill="1" applyBorder="1" applyAlignment="1">
      <alignment horizontal="center" vertical="center"/>
    </xf>
    <xf numFmtId="164" fontId="56" fillId="0" borderId="35" xfId="2" applyFont="1" applyBorder="1" applyAlignment="1" applyProtection="1">
      <alignment horizontal="center" vertical="center"/>
    </xf>
    <xf numFmtId="164" fontId="56" fillId="0" borderId="54" xfId="2" applyFont="1" applyBorder="1" applyAlignment="1" applyProtection="1">
      <alignment horizontal="center" vertical="center"/>
    </xf>
    <xf numFmtId="164" fontId="56" fillId="0" borderId="32" xfId="2" applyFont="1" applyBorder="1" applyAlignment="1" applyProtection="1">
      <alignment horizontal="center" vertical="center"/>
    </xf>
    <xf numFmtId="164" fontId="56" fillId="0" borderId="57" xfId="2" applyFont="1" applyBorder="1" applyAlignment="1" applyProtection="1">
      <alignment horizontal="center" vertical="center"/>
    </xf>
    <xf numFmtId="164" fontId="56" fillId="0" borderId="17" xfId="2" applyFont="1" applyBorder="1" applyAlignment="1" applyProtection="1">
      <alignment horizontal="center" vertical="center"/>
    </xf>
    <xf numFmtId="164" fontId="57" fillId="13" borderId="3" xfId="0" applyFont="1" applyFill="1" applyBorder="1" applyAlignment="1">
      <alignment horizontal="center" vertical="center"/>
    </xf>
    <xf numFmtId="164" fontId="57" fillId="13" borderId="29" xfId="0" applyFont="1" applyFill="1" applyBorder="1" applyAlignment="1">
      <alignment horizontal="center" vertical="center"/>
    </xf>
    <xf numFmtId="164" fontId="57" fillId="13" borderId="14" xfId="0" applyFont="1" applyFill="1" applyBorder="1" applyAlignment="1">
      <alignment horizontal="center" vertical="center"/>
    </xf>
    <xf numFmtId="164" fontId="51" fillId="0" borderId="54" xfId="0" applyFont="1" applyFill="1" applyBorder="1" applyAlignment="1">
      <alignment horizontal="center" vertical="center" wrapText="1"/>
    </xf>
    <xf numFmtId="164" fontId="51" fillId="0" borderId="17" xfId="0" applyFont="1" applyFill="1" applyBorder="1" applyAlignment="1">
      <alignment horizontal="center" vertical="center" wrapText="1"/>
    </xf>
    <xf numFmtId="164" fontId="51" fillId="9" borderId="1" xfId="0" applyFont="1" applyFill="1" applyBorder="1" applyAlignment="1">
      <alignment horizontal="center" vertical="center" wrapText="1"/>
    </xf>
    <xf numFmtId="164" fontId="22" fillId="9" borderId="5" xfId="0" applyFont="1" applyFill="1" applyBorder="1" applyAlignment="1">
      <alignment horizontal="center" vertical="center" textRotation="90"/>
    </xf>
    <xf numFmtId="164" fontId="22" fillId="9" borderId="45" xfId="0" applyFont="1" applyFill="1" applyBorder="1" applyAlignment="1">
      <alignment horizontal="center" vertical="center" textRotation="90"/>
    </xf>
    <xf numFmtId="164" fontId="22" fillId="9" borderId="15" xfId="0" applyFont="1" applyFill="1" applyBorder="1" applyAlignment="1">
      <alignment horizontal="center" vertical="center" textRotation="90"/>
    </xf>
    <xf numFmtId="164" fontId="21" fillId="0" borderId="19" xfId="0" applyFont="1" applyFill="1" applyBorder="1" applyAlignment="1">
      <alignment horizontal="center" vertical="center" wrapText="1"/>
    </xf>
    <xf numFmtId="164" fontId="21" fillId="0" borderId="1" xfId="0" applyFont="1" applyFill="1" applyBorder="1" applyAlignment="1">
      <alignment horizontal="center" vertical="center" wrapText="1"/>
    </xf>
    <xf numFmtId="14" fontId="51" fillId="12" borderId="36" xfId="0" applyNumberFormat="1" applyFont="1" applyFill="1" applyBorder="1" applyAlignment="1">
      <alignment horizontal="center" vertical="center" wrapText="1"/>
    </xf>
    <xf numFmtId="14" fontId="51" fillId="12" borderId="37" xfId="0" applyNumberFormat="1" applyFont="1" applyFill="1" applyBorder="1" applyAlignment="1">
      <alignment horizontal="center" vertical="center" wrapText="1"/>
    </xf>
    <xf numFmtId="14" fontId="51" fillId="12" borderId="35" xfId="0" applyNumberFormat="1" applyFont="1" applyFill="1" applyBorder="1" applyAlignment="1">
      <alignment horizontal="center" vertical="center" wrapText="1"/>
    </xf>
    <xf numFmtId="14" fontId="51" fillId="12" borderId="46" xfId="0" applyNumberFormat="1" applyFont="1" applyFill="1" applyBorder="1" applyAlignment="1">
      <alignment horizontal="center" vertical="center" wrapText="1"/>
    </xf>
    <xf numFmtId="14" fontId="51" fillId="12" borderId="57" xfId="0" applyNumberFormat="1" applyFont="1" applyFill="1" applyBorder="1" applyAlignment="1">
      <alignment horizontal="center" vertical="center" wrapText="1"/>
    </xf>
    <xf numFmtId="164" fontId="63" fillId="9" borderId="1" xfId="0" applyFont="1" applyFill="1" applyBorder="1" applyAlignment="1">
      <alignment horizontal="center" vertical="center"/>
    </xf>
    <xf numFmtId="164" fontId="3" fillId="9" borderId="1" xfId="0" applyFont="1" applyFill="1" applyBorder="1" applyAlignment="1">
      <alignment horizontal="center" vertical="center"/>
    </xf>
    <xf numFmtId="164" fontId="16" fillId="2" borderId="23" xfId="0" applyNumberFormat="1" applyFont="1" applyFill="1" applyBorder="1" applyAlignment="1">
      <alignment horizontal="center" vertical="center" textRotation="90"/>
    </xf>
    <xf numFmtId="164" fontId="16" fillId="2" borderId="47" xfId="0" applyNumberFormat="1" applyFont="1" applyFill="1" applyBorder="1" applyAlignment="1">
      <alignment horizontal="center" vertical="center" textRotation="90"/>
    </xf>
    <xf numFmtId="164" fontId="16" fillId="2" borderId="17" xfId="0" applyNumberFormat="1" applyFont="1" applyFill="1" applyBorder="1" applyAlignment="1">
      <alignment horizontal="center" vertical="center" textRotation="90"/>
    </xf>
    <xf numFmtId="164" fontId="8" fillId="0" borderId="63" xfId="0" applyFont="1" applyFill="1" applyBorder="1" applyAlignment="1">
      <alignment horizontal="center" vertical="center"/>
    </xf>
    <xf numFmtId="164" fontId="8" fillId="0" borderId="40" xfId="0" applyFont="1" applyFill="1" applyBorder="1" applyAlignment="1">
      <alignment horizontal="center" vertical="center"/>
    </xf>
    <xf numFmtId="164" fontId="8" fillId="2" borderId="34" xfId="0" applyFont="1" applyFill="1" applyBorder="1" applyAlignment="1">
      <alignment horizontal="center" vertical="center" wrapText="1"/>
    </xf>
    <xf numFmtId="164" fontId="8" fillId="2" borderId="34" xfId="0" applyFont="1" applyFill="1" applyBorder="1" applyAlignment="1">
      <alignment horizontal="center" vertical="center"/>
    </xf>
    <xf numFmtId="164" fontId="8" fillId="2" borderId="1" xfId="0" applyFont="1" applyFill="1" applyBorder="1" applyAlignment="1">
      <alignment horizontal="center" vertical="center" wrapText="1"/>
    </xf>
    <xf numFmtId="164" fontId="8" fillId="2" borderId="1" xfId="0" applyFont="1" applyFill="1" applyBorder="1" applyAlignment="1">
      <alignment horizontal="center" vertical="center"/>
    </xf>
    <xf numFmtId="165" fontId="8" fillId="0" borderId="36"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xf>
    <xf numFmtId="165" fontId="8" fillId="0" borderId="66" xfId="0" applyNumberFormat="1" applyFont="1" applyFill="1" applyBorder="1" applyAlignment="1">
      <alignment horizontal="center" vertical="center"/>
    </xf>
    <xf numFmtId="165" fontId="8" fillId="0" borderId="26" xfId="0" applyNumberFormat="1" applyFont="1" applyFill="1" applyBorder="1" applyAlignment="1">
      <alignment horizontal="center" vertical="center"/>
    </xf>
    <xf numFmtId="164" fontId="0" fillId="0" borderId="43" xfId="0" applyBorder="1"/>
    <xf numFmtId="164" fontId="11" fillId="2" borderId="45" xfId="0" applyNumberFormat="1" applyFont="1" applyFill="1" applyBorder="1" applyAlignment="1">
      <alignment horizontal="center" vertical="center" textRotation="90"/>
    </xf>
    <xf numFmtId="164" fontId="11" fillId="2" borderId="15" xfId="0" applyNumberFormat="1" applyFont="1" applyFill="1" applyBorder="1" applyAlignment="1">
      <alignment horizontal="center" vertical="center" textRotation="90"/>
    </xf>
    <xf numFmtId="164" fontId="8" fillId="9" borderId="63" xfId="0" applyFont="1" applyFill="1" applyBorder="1" applyAlignment="1">
      <alignment horizontal="center" vertical="center" wrapText="1"/>
    </xf>
    <xf numFmtId="164" fontId="8" fillId="9" borderId="40" xfId="0" applyFont="1" applyFill="1" applyBorder="1" applyAlignment="1">
      <alignment horizontal="center" vertical="center" wrapText="1"/>
    </xf>
    <xf numFmtId="164" fontId="8" fillId="0" borderId="17" xfId="0" applyFont="1" applyFill="1" applyBorder="1" applyAlignment="1">
      <alignment horizontal="center" vertical="center"/>
    </xf>
    <xf numFmtId="164" fontId="8" fillId="9" borderId="11" xfId="0" applyFont="1" applyFill="1" applyBorder="1" applyAlignment="1">
      <alignment horizontal="center" vertical="center" wrapText="1"/>
    </xf>
    <xf numFmtId="164" fontId="8" fillId="9" borderId="57" xfId="0" applyFont="1" applyFill="1" applyBorder="1" applyAlignment="1">
      <alignment horizontal="center" vertical="center" wrapText="1"/>
    </xf>
    <xf numFmtId="164" fontId="8" fillId="0" borderId="34" xfId="0" applyFont="1" applyFill="1" applyBorder="1" applyAlignment="1">
      <alignment horizontal="center" vertical="center"/>
    </xf>
    <xf numFmtId="165" fontId="8" fillId="0" borderId="46" xfId="0" applyNumberFormat="1" applyFont="1" applyFill="1" applyBorder="1" applyAlignment="1">
      <alignment horizontal="center" vertical="center"/>
    </xf>
    <xf numFmtId="165" fontId="8" fillId="0" borderId="70" xfId="0" applyNumberFormat="1" applyFont="1" applyFill="1" applyBorder="1" applyAlignment="1">
      <alignment horizontal="center" vertical="center"/>
    </xf>
    <xf numFmtId="164" fontId="16" fillId="2" borderId="45" xfId="0" applyNumberFormat="1" applyFont="1" applyFill="1" applyBorder="1" applyAlignment="1">
      <alignment horizontal="center" vertical="center" textRotation="90"/>
    </xf>
    <xf numFmtId="164" fontId="16" fillId="2" borderId="15" xfId="0" applyNumberFormat="1" applyFont="1" applyFill="1" applyBorder="1" applyAlignment="1">
      <alignment horizontal="center" vertical="center" textRotation="90"/>
    </xf>
    <xf numFmtId="164" fontId="2" fillId="0" borderId="30" xfId="0" applyFont="1" applyFill="1" applyBorder="1" applyAlignment="1">
      <alignment horizontal="center" vertical="center"/>
    </xf>
    <xf numFmtId="164" fontId="8" fillId="0" borderId="47" xfId="0" applyFont="1" applyFill="1" applyBorder="1" applyAlignment="1">
      <alignment horizontal="center" vertical="center"/>
    </xf>
    <xf numFmtId="164" fontId="2" fillId="0" borderId="12" xfId="0" applyFont="1" applyFill="1" applyBorder="1" applyAlignment="1">
      <alignment horizontal="center" vertical="center"/>
    </xf>
    <xf numFmtId="164" fontId="8" fillId="0" borderId="41" xfId="0" applyFont="1" applyFill="1" applyBorder="1" applyAlignment="1">
      <alignment horizontal="center" vertical="center"/>
    </xf>
    <xf numFmtId="164" fontId="2" fillId="10" borderId="3" xfId="0" applyFont="1" applyFill="1" applyBorder="1" applyAlignment="1">
      <alignment horizontal="left" vertical="center" wrapText="1"/>
    </xf>
    <xf numFmtId="164" fontId="2" fillId="10" borderId="29" xfId="0" applyFont="1" applyFill="1" applyBorder="1" applyAlignment="1">
      <alignment horizontal="left" vertical="center" wrapText="1"/>
    </xf>
    <xf numFmtId="164" fontId="2" fillId="10" borderId="14" xfId="0" applyFont="1" applyFill="1" applyBorder="1" applyAlignment="1">
      <alignment horizontal="left" vertical="center" wrapText="1"/>
    </xf>
    <xf numFmtId="164" fontId="2" fillId="0" borderId="20" xfId="0" applyFont="1" applyFill="1" applyBorder="1" applyAlignment="1">
      <alignment horizontal="center" vertical="center"/>
    </xf>
    <xf numFmtId="164"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4" fontId="2" fillId="9" borderId="46" xfId="0" applyNumberFormat="1" applyFont="1" applyFill="1" applyBorder="1" applyAlignment="1">
      <alignment horizontal="center" vertical="center" wrapText="1"/>
    </xf>
    <xf numFmtId="164" fontId="2" fillId="9" borderId="11" xfId="0" applyNumberFormat="1" applyFont="1" applyFill="1" applyBorder="1" applyAlignment="1">
      <alignment horizontal="center" vertical="center" wrapText="1"/>
    </xf>
    <xf numFmtId="164" fontId="2" fillId="9" borderId="57" xfId="0" applyNumberFormat="1" applyFont="1" applyFill="1" applyBorder="1" applyAlignment="1">
      <alignment horizontal="center" vertical="center" wrapText="1"/>
    </xf>
    <xf numFmtId="164" fontId="2" fillId="9" borderId="60" xfId="0" applyNumberFormat="1" applyFont="1" applyFill="1" applyBorder="1" applyAlignment="1">
      <alignment horizontal="center" vertical="center" wrapText="1"/>
    </xf>
    <xf numFmtId="164" fontId="2" fillId="9" borderId="28" xfId="0" applyNumberFormat="1" applyFont="1" applyFill="1" applyBorder="1" applyAlignment="1">
      <alignment horizontal="center" vertical="center" wrapText="1"/>
    </xf>
    <xf numFmtId="164" fontId="2" fillId="9" borderId="58" xfId="0" applyNumberFormat="1" applyFont="1" applyFill="1" applyBorder="1" applyAlignment="1">
      <alignment horizontal="center" vertical="center" wrapText="1"/>
    </xf>
    <xf numFmtId="164" fontId="3" fillId="3" borderId="23" xfId="0" applyFont="1" applyFill="1" applyBorder="1" applyAlignment="1">
      <alignment horizontal="center"/>
    </xf>
    <xf numFmtId="164" fontId="0" fillId="0" borderId="1" xfId="0" applyFill="1" applyBorder="1" applyAlignment="1">
      <alignment horizontal="center" vertical="center"/>
    </xf>
    <xf numFmtId="164"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64" fontId="11" fillId="2" borderId="5" xfId="0" applyNumberFormat="1" applyFont="1" applyFill="1" applyBorder="1" applyAlignment="1">
      <alignment horizontal="center" vertical="center" textRotation="90"/>
    </xf>
    <xf numFmtId="164" fontId="8" fillId="0" borderId="59" xfId="0" applyFont="1" applyFill="1" applyBorder="1" applyAlignment="1">
      <alignment horizontal="center" vertical="center"/>
    </xf>
    <xf numFmtId="164" fontId="8" fillId="2" borderId="23"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0" borderId="12" xfId="0" applyFont="1" applyFill="1" applyBorder="1" applyAlignment="1">
      <alignment horizontal="center" vertical="center"/>
    </xf>
    <xf numFmtId="164" fontId="8" fillId="2" borderId="4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4" fontId="2" fillId="0" borderId="59" xfId="0" applyFont="1" applyFill="1" applyBorder="1" applyAlignment="1">
      <alignment horizontal="center" vertical="center"/>
    </xf>
    <xf numFmtId="164" fontId="2" fillId="0" borderId="23" xfId="0" applyFont="1" applyFill="1" applyBorder="1" applyAlignment="1">
      <alignment horizontal="center" vertical="center"/>
    </xf>
    <xf numFmtId="164" fontId="2" fillId="2" borderId="23" xfId="0" applyNumberFormat="1" applyFont="1" applyFill="1" applyBorder="1" applyAlignment="1">
      <alignment horizontal="center" vertical="center" wrapText="1"/>
    </xf>
    <xf numFmtId="164" fontId="2" fillId="0" borderId="41" xfId="0" applyFont="1" applyFill="1" applyBorder="1" applyAlignment="1">
      <alignment horizontal="center" vertical="center"/>
    </xf>
    <xf numFmtId="164" fontId="2" fillId="9" borderId="41"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11" fillId="2" borderId="76" xfId="0" applyNumberFormat="1" applyFont="1" applyFill="1" applyBorder="1" applyAlignment="1">
      <alignment horizontal="center" vertical="center" textRotation="90"/>
    </xf>
    <xf numFmtId="164" fontId="11" fillId="2" borderId="52" xfId="0" applyNumberFormat="1" applyFont="1" applyFill="1" applyBorder="1" applyAlignment="1">
      <alignment horizontal="center" vertical="center" textRotation="90"/>
    </xf>
    <xf numFmtId="164" fontId="11" fillId="2" borderId="32" xfId="0" applyNumberFormat="1" applyFont="1" applyFill="1" applyBorder="1" applyAlignment="1">
      <alignment horizontal="center" vertical="center" textRotation="90"/>
    </xf>
    <xf numFmtId="164" fontId="2" fillId="9" borderId="39" xfId="0" applyNumberFormat="1" applyFont="1" applyFill="1" applyBorder="1" applyAlignment="1">
      <alignment horizontal="center" vertical="center" wrapText="1"/>
    </xf>
    <xf numFmtId="164" fontId="2" fillId="9" borderId="42" xfId="0" applyNumberFormat="1" applyFont="1" applyFill="1" applyBorder="1" applyAlignment="1">
      <alignment horizontal="center" vertical="center" wrapText="1"/>
    </xf>
    <xf numFmtId="164" fontId="2" fillId="9" borderId="65"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4" fontId="2" fillId="0" borderId="72" xfId="0" applyFont="1" applyBorder="1" applyAlignment="1">
      <alignment horizontal="center" vertical="center"/>
    </xf>
    <xf numFmtId="164" fontId="0" fillId="0" borderId="57" xfId="0" applyBorder="1" applyAlignment="1">
      <alignment horizontal="center" vertical="center"/>
    </xf>
    <xf numFmtId="164" fontId="2" fillId="8" borderId="46" xfId="0" applyFont="1" applyFill="1" applyBorder="1" applyAlignment="1">
      <alignment horizontal="center" vertical="center" wrapText="1"/>
    </xf>
    <xf numFmtId="164" fontId="0" fillId="8" borderId="11" xfId="0" applyFill="1" applyBorder="1" applyAlignment="1">
      <alignment horizontal="center" vertical="center" wrapText="1"/>
    </xf>
    <xf numFmtId="164" fontId="0" fillId="8" borderId="57" xfId="0" applyFill="1" applyBorder="1" applyAlignment="1">
      <alignment horizontal="center" vertical="center" wrapText="1"/>
    </xf>
    <xf numFmtId="164" fontId="0" fillId="0" borderId="37" xfId="0" applyBorder="1" applyAlignment="1">
      <alignment horizontal="center" vertical="center" wrapText="1"/>
    </xf>
    <xf numFmtId="14" fontId="0" fillId="0" borderId="55" xfId="0" applyNumberFormat="1" applyBorder="1" applyAlignment="1">
      <alignment horizontal="center" vertical="center"/>
    </xf>
    <xf numFmtId="14" fontId="0" fillId="0" borderId="66" xfId="0" applyNumberFormat="1" applyBorder="1" applyAlignment="1">
      <alignment horizontal="center" vertical="center" wrapText="1"/>
    </xf>
    <xf numFmtId="164" fontId="0" fillId="0" borderId="26" xfId="0" applyBorder="1" applyAlignment="1">
      <alignment horizontal="center" vertical="center" wrapText="1"/>
    </xf>
    <xf numFmtId="164" fontId="8" fillId="3" borderId="66" xfId="0"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64" fontId="8" fillId="6" borderId="27" xfId="0" applyFont="1" applyFill="1" applyBorder="1" applyAlignment="1">
      <alignment horizontal="center" vertical="center" wrapText="1"/>
    </xf>
    <xf numFmtId="164" fontId="8" fillId="6" borderId="18" xfId="0" applyFont="1" applyFill="1" applyBorder="1" applyAlignment="1">
      <alignment horizontal="center" vertical="center" wrapText="1"/>
    </xf>
    <xf numFmtId="164" fontId="8" fillId="6" borderId="34" xfId="0" applyFont="1" applyFill="1" applyBorder="1" applyAlignment="1">
      <alignment horizontal="center" vertical="center" wrapText="1"/>
    </xf>
    <xf numFmtId="164" fontId="2" fillId="12" borderId="72" xfId="0" applyFont="1" applyFill="1" applyBorder="1" applyAlignment="1">
      <alignment horizontal="center" vertical="center" wrapText="1"/>
    </xf>
    <xf numFmtId="164" fontId="8" fillId="8" borderId="17" xfId="0" applyFont="1" applyFill="1" applyBorder="1" applyAlignment="1">
      <alignment horizontal="center" vertical="center"/>
    </xf>
    <xf numFmtId="164" fontId="8" fillId="0" borderId="54" xfId="0" applyFont="1" applyFill="1" applyBorder="1" applyAlignment="1">
      <alignment horizontal="center" vertical="center"/>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4" fontId="0" fillId="3" borderId="23" xfId="0" applyFill="1" applyBorder="1" applyAlignment="1">
      <alignment horizontal="center" vertical="center"/>
    </xf>
    <xf numFmtId="164" fontId="9" fillId="0" borderId="36" xfId="2" applyBorder="1" applyAlignment="1" applyProtection="1">
      <alignment horizontal="center" vertical="center" wrapText="1"/>
    </xf>
    <xf numFmtId="164" fontId="9" fillId="0" borderId="35" xfId="2" applyBorder="1" applyAlignment="1" applyProtection="1">
      <alignment horizontal="center" vertical="center" wrapText="1"/>
    </xf>
    <xf numFmtId="164" fontId="17" fillId="3" borderId="22" xfId="0" applyFont="1" applyFill="1" applyBorder="1" applyAlignment="1">
      <alignment horizontal="center" vertical="center" textRotation="90"/>
    </xf>
    <xf numFmtId="164" fontId="17" fillId="3" borderId="45" xfId="0" applyFont="1" applyFill="1" applyBorder="1" applyAlignment="1">
      <alignment horizontal="center" vertical="center" textRotation="90"/>
    </xf>
    <xf numFmtId="164" fontId="8" fillId="3" borderId="1" xfId="0" applyNumberFormat="1" applyFont="1" applyFill="1" applyBorder="1" applyAlignment="1">
      <alignment horizontal="center" vertical="center"/>
    </xf>
    <xf numFmtId="164" fontId="8" fillId="3" borderId="1" xfId="0" applyFont="1" applyFill="1" applyBorder="1" applyAlignment="1">
      <alignment horizontal="center" vertical="center"/>
    </xf>
    <xf numFmtId="164" fontId="22" fillId="8" borderId="45" xfId="0" applyNumberFormat="1" applyFont="1" applyFill="1" applyBorder="1" applyAlignment="1">
      <alignment horizontal="center" vertical="center" textRotation="90" wrapText="1"/>
    </xf>
    <xf numFmtId="164" fontId="8" fillId="6" borderId="19" xfId="0" applyFont="1" applyFill="1" applyBorder="1" applyAlignment="1">
      <alignment horizontal="center" vertical="center" wrapText="1"/>
    </xf>
    <xf numFmtId="164" fontId="8" fillId="6"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2" fillId="6" borderId="62" xfId="0" applyFont="1" applyFill="1" applyBorder="1" applyAlignment="1">
      <alignment horizontal="center" vertical="center" wrapText="1"/>
    </xf>
    <xf numFmtId="164" fontId="2" fillId="6" borderId="40" xfId="0" applyFont="1" applyFill="1" applyBorder="1" applyAlignment="1">
      <alignment horizontal="center" vertical="center" wrapText="1"/>
    </xf>
    <xf numFmtId="164" fontId="11" fillId="8" borderId="5" xfId="0" applyFont="1" applyFill="1" applyBorder="1" applyAlignment="1">
      <alignment horizontal="center" vertical="center" textRotation="90"/>
    </xf>
    <xf numFmtId="164" fontId="11" fillId="8" borderId="45" xfId="0" applyFont="1" applyFill="1" applyBorder="1" applyAlignment="1">
      <alignment horizontal="center" vertical="center" textRotation="90"/>
    </xf>
    <xf numFmtId="164" fontId="0" fillId="8" borderId="45" xfId="0" applyFill="1" applyBorder="1" applyAlignment="1">
      <alignment horizontal="center" vertical="center" textRotation="90"/>
    </xf>
    <xf numFmtId="164" fontId="2" fillId="6" borderId="72" xfId="0" applyFont="1" applyFill="1" applyBorder="1" applyAlignment="1">
      <alignment horizontal="center" vertical="center" wrapText="1"/>
    </xf>
    <xf numFmtId="164" fontId="2" fillId="6" borderId="57" xfId="0" applyFont="1" applyFill="1" applyBorder="1" applyAlignment="1">
      <alignment horizontal="center" vertical="center" wrapText="1"/>
    </xf>
    <xf numFmtId="164" fontId="8" fillId="0" borderId="17" xfId="0" applyNumberFormat="1" applyFont="1" applyFill="1" applyBorder="1" applyAlignment="1">
      <alignment horizontal="center" vertical="center" wrapText="1"/>
    </xf>
    <xf numFmtId="164" fontId="8" fillId="0" borderId="32" xfId="0" applyNumberFormat="1" applyFont="1" applyFill="1" applyBorder="1" applyAlignment="1">
      <alignment horizontal="center" vertical="center" wrapText="1"/>
    </xf>
    <xf numFmtId="14" fontId="2" fillId="12" borderId="1" xfId="0" applyNumberFormat="1" applyFont="1" applyFill="1" applyBorder="1" applyAlignment="1">
      <alignment horizontal="center" vertical="center" wrapText="1"/>
    </xf>
    <xf numFmtId="164" fontId="2" fillId="0" borderId="19" xfId="0" applyFont="1" applyBorder="1" applyAlignment="1">
      <alignment horizontal="center" vertical="center" wrapText="1"/>
    </xf>
    <xf numFmtId="164" fontId="2" fillId="0" borderId="61" xfId="8" applyFont="1" applyFill="1" applyBorder="1" applyAlignment="1">
      <alignment horizontal="center" vertical="center" wrapText="1"/>
    </xf>
    <xf numFmtId="164" fontId="2" fillId="0" borderId="35" xfId="8" applyFont="1" applyFill="1" applyBorder="1" applyAlignment="1">
      <alignment horizontal="center" vertical="center" wrapText="1"/>
    </xf>
    <xf numFmtId="164" fontId="2" fillId="0" borderId="36" xfId="8" applyFont="1" applyFill="1" applyBorder="1" applyAlignment="1">
      <alignment horizontal="center" vertical="center" wrapText="1"/>
    </xf>
    <xf numFmtId="164" fontId="2" fillId="6" borderId="27" xfId="3" applyFont="1" applyFill="1" applyBorder="1" applyAlignment="1">
      <alignment horizontal="center" vertical="center"/>
    </xf>
    <xf numFmtId="164" fontId="2" fillId="6" borderId="35" xfId="3" applyFont="1" applyFill="1" applyBorder="1" applyAlignment="1">
      <alignment horizontal="center" vertical="center"/>
    </xf>
    <xf numFmtId="164" fontId="2" fillId="12" borderId="27" xfId="3" applyFont="1" applyFill="1" applyBorder="1" applyAlignment="1">
      <alignment horizontal="center" vertical="center"/>
    </xf>
    <xf numFmtId="164" fontId="2" fillId="12" borderId="35" xfId="3" applyFont="1" applyFill="1" applyBorder="1" applyAlignment="1">
      <alignment horizontal="center" vertical="center"/>
    </xf>
    <xf numFmtId="164" fontId="2" fillId="6" borderId="27" xfId="8" applyFont="1" applyFill="1" applyBorder="1" applyAlignment="1">
      <alignment horizontal="center" vertical="center"/>
    </xf>
    <xf numFmtId="164" fontId="2" fillId="6" borderId="35" xfId="8" applyFont="1" applyFill="1" applyBorder="1" applyAlignment="1">
      <alignment horizontal="center" vertical="center"/>
    </xf>
    <xf numFmtId="164" fontId="2" fillId="12" borderId="36" xfId="8" applyFont="1" applyFill="1" applyBorder="1" applyAlignment="1">
      <alignment horizontal="center" vertical="center" wrapText="1"/>
    </xf>
    <xf numFmtId="164" fontId="2" fillId="12" borderId="35" xfId="8" applyFont="1" applyFill="1" applyBorder="1" applyAlignment="1">
      <alignment horizontal="center" vertical="center" wrapText="1"/>
    </xf>
    <xf numFmtId="164" fontId="2" fillId="12" borderId="27" xfId="8" applyFont="1" applyFill="1" applyBorder="1" applyAlignment="1">
      <alignment horizontal="center" vertical="center"/>
    </xf>
    <xf numFmtId="164" fontId="2" fillId="12" borderId="35" xfId="8" applyFont="1" applyFill="1" applyBorder="1" applyAlignment="1">
      <alignment horizontal="center" vertical="center"/>
    </xf>
    <xf numFmtId="164" fontId="2" fillId="6" borderId="56" xfId="8" applyFont="1" applyFill="1" applyBorder="1" applyAlignment="1">
      <alignment horizontal="center" vertical="center"/>
    </xf>
    <xf numFmtId="164" fontId="2" fillId="12" borderId="56" xfId="8" applyFont="1" applyFill="1" applyBorder="1" applyAlignment="1">
      <alignment horizontal="center" vertical="center"/>
    </xf>
    <xf numFmtId="164" fontId="2" fillId="6" borderId="27" xfId="8" applyFont="1" applyFill="1" applyBorder="1" applyAlignment="1">
      <alignment horizontal="center" vertical="center" wrapText="1"/>
    </xf>
    <xf numFmtId="164" fontId="2" fillId="6" borderId="1" xfId="3" applyFont="1" applyFill="1" applyBorder="1" applyAlignment="1">
      <alignment horizontal="center" vertical="center"/>
    </xf>
    <xf numFmtId="164" fontId="0" fillId="12" borderId="35" xfId="0" applyFill="1" applyBorder="1" applyAlignment="1">
      <alignment horizontal="center" vertical="center"/>
    </xf>
    <xf numFmtId="164" fontId="2" fillId="0" borderId="55" xfId="8" applyFont="1" applyFill="1" applyBorder="1" applyAlignment="1">
      <alignment horizontal="center" vertical="center" wrapText="1"/>
    </xf>
    <xf numFmtId="164" fontId="2" fillId="0" borderId="56" xfId="8" applyFont="1" applyFill="1" applyBorder="1" applyAlignment="1">
      <alignment horizontal="center" vertical="center" wrapText="1"/>
    </xf>
    <xf numFmtId="164" fontId="2" fillId="6" borderId="27" xfId="3" applyFont="1" applyFill="1" applyBorder="1" applyAlignment="1">
      <alignment horizontal="center" vertical="center" wrapText="1"/>
    </xf>
    <xf numFmtId="164" fontId="2" fillId="6" borderId="35" xfId="3" applyFont="1" applyFill="1" applyBorder="1" applyAlignment="1">
      <alignment horizontal="center" vertical="center" wrapText="1"/>
    </xf>
    <xf numFmtId="164" fontId="2" fillId="6" borderId="1" xfId="3" applyFont="1" applyFill="1" applyBorder="1" applyAlignment="1">
      <alignment horizontal="center" vertical="center" wrapText="1"/>
    </xf>
    <xf numFmtId="164" fontId="2" fillId="12" borderId="27" xfId="3" applyFont="1" applyFill="1" applyBorder="1" applyAlignment="1">
      <alignment horizontal="center" vertical="center" wrapText="1"/>
    </xf>
    <xf numFmtId="164" fontId="2" fillId="12" borderId="35" xfId="3" applyFont="1" applyFill="1" applyBorder="1" applyAlignment="1">
      <alignment horizontal="center" vertical="center" wrapText="1"/>
    </xf>
    <xf numFmtId="164" fontId="8" fillId="0" borderId="36" xfId="0" applyFont="1" applyBorder="1" applyAlignment="1">
      <alignment horizontal="center" vertical="center" wrapText="1"/>
    </xf>
    <xf numFmtId="164" fontId="2" fillId="0" borderId="27" xfId="0" applyFont="1" applyBorder="1" applyAlignment="1">
      <alignment horizontal="center"/>
    </xf>
    <xf numFmtId="164" fontId="0" fillId="0" borderId="35" xfId="0" applyBorder="1" applyAlignment="1">
      <alignment horizontal="center"/>
    </xf>
    <xf numFmtId="164" fontId="8" fillId="12" borderId="27" xfId="0" applyFont="1" applyFill="1" applyBorder="1" applyAlignment="1">
      <alignment horizontal="center" vertical="center" wrapText="1"/>
    </xf>
    <xf numFmtId="164" fontId="8" fillId="12" borderId="35" xfId="0" applyFont="1" applyFill="1" applyBorder="1" applyAlignment="1">
      <alignment horizontal="center" vertic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4" fontId="0" fillId="12" borderId="32" xfId="0" applyFill="1" applyBorder="1" applyAlignment="1">
      <alignment horizontal="center" vertical="center"/>
    </xf>
    <xf numFmtId="164" fontId="0" fillId="8" borderId="23" xfId="0" applyFill="1" applyBorder="1" applyAlignment="1">
      <alignment horizontal="center" vertical="center" wrapText="1"/>
    </xf>
    <xf numFmtId="164" fontId="0" fillId="8" borderId="17" xfId="0" applyFill="1" applyBorder="1" applyAlignment="1">
      <alignment horizontal="center" vertical="center" wrapText="1"/>
    </xf>
    <xf numFmtId="164" fontId="0" fillId="0" borderId="48" xfId="0" applyBorder="1" applyAlignment="1">
      <alignment horizontal="center" vertical="center"/>
    </xf>
    <xf numFmtId="164" fontId="0" fillId="0" borderId="56" xfId="0" applyBorder="1" applyAlignment="1">
      <alignment horizontal="center" vertical="center"/>
    </xf>
    <xf numFmtId="164" fontId="2" fillId="0" borderId="48" xfId="0" applyFont="1" applyBorder="1" applyAlignment="1">
      <alignment horizontal="center"/>
    </xf>
    <xf numFmtId="164" fontId="0" fillId="0" borderId="56" xfId="0" applyBorder="1" applyAlignment="1">
      <alignment horizontal="center"/>
    </xf>
    <xf numFmtId="164" fontId="8" fillId="0" borderId="36" xfId="0" applyFont="1" applyBorder="1" applyAlignment="1">
      <alignment horizontal="center" wrapText="1"/>
    </xf>
    <xf numFmtId="164" fontId="8" fillId="0" borderId="35" xfId="0" applyFont="1" applyBorder="1" applyAlignment="1">
      <alignment horizontal="center" wrapText="1"/>
    </xf>
    <xf numFmtId="164" fontId="8" fillId="0" borderId="36" xfId="0" applyFont="1" applyFill="1" applyBorder="1" applyAlignment="1">
      <alignment horizontal="center" vertical="center" wrapText="1"/>
    </xf>
    <xf numFmtId="164" fontId="8" fillId="6" borderId="36" xfId="0" applyFont="1" applyFill="1" applyBorder="1" applyAlignment="1">
      <alignment horizontal="center" vertical="center" wrapText="1"/>
    </xf>
    <xf numFmtId="164" fontId="8" fillId="0" borderId="36" xfId="0" applyFont="1" applyBorder="1" applyAlignment="1">
      <alignment horizontal="center" vertical="center"/>
    </xf>
    <xf numFmtId="167" fontId="3" fillId="4" borderId="22" xfId="0" applyNumberFormat="1" applyFont="1" applyFill="1" applyBorder="1" applyAlignment="1">
      <alignment horizontal="center" vertical="center" wrapText="1"/>
    </xf>
    <xf numFmtId="167" fontId="3" fillId="4" borderId="42" xfId="0" applyNumberFormat="1" applyFont="1" applyFill="1" applyBorder="1" applyAlignment="1">
      <alignment horizontal="center" vertical="center" wrapText="1"/>
    </xf>
    <xf numFmtId="167" fontId="3" fillId="4" borderId="43" xfId="0" applyNumberFormat="1" applyFont="1" applyFill="1" applyBorder="1" applyAlignment="1">
      <alignment horizontal="center" vertical="center" wrapText="1"/>
    </xf>
    <xf numFmtId="167" fontId="3" fillId="4" borderId="13" xfId="0" applyNumberFormat="1" applyFont="1" applyFill="1" applyBorder="1" applyAlignment="1">
      <alignment horizontal="center" vertical="center" wrapText="1"/>
    </xf>
    <xf numFmtId="167" fontId="3" fillId="4" borderId="0" xfId="0" applyNumberFormat="1" applyFont="1" applyFill="1" applyBorder="1" applyAlignment="1">
      <alignment horizontal="center" vertical="center" wrapText="1"/>
    </xf>
    <xf numFmtId="167" fontId="3" fillId="4" borderId="25" xfId="0" applyNumberFormat="1" applyFont="1" applyFill="1" applyBorder="1" applyAlignment="1">
      <alignment horizontal="center" vertical="center" wrapText="1"/>
    </xf>
    <xf numFmtId="167" fontId="3" fillId="4" borderId="53" xfId="0" applyNumberFormat="1" applyFont="1" applyFill="1" applyBorder="1" applyAlignment="1">
      <alignment horizontal="center" vertical="center" wrapText="1"/>
    </xf>
    <xf numFmtId="167" fontId="3" fillId="4" borderId="2" xfId="0" applyNumberFormat="1" applyFont="1" applyFill="1" applyBorder="1" applyAlignment="1">
      <alignment horizontal="center" vertical="center" wrapText="1"/>
    </xf>
    <xf numFmtId="167" fontId="3" fillId="4" borderId="44" xfId="0" applyNumberFormat="1" applyFont="1" applyFill="1" applyBorder="1" applyAlignment="1">
      <alignment horizontal="center" vertical="center" wrapText="1"/>
    </xf>
    <xf numFmtId="164" fontId="8" fillId="0" borderId="60" xfId="0" applyFont="1" applyFill="1" applyBorder="1" applyAlignment="1">
      <alignment horizontal="center" vertical="center" wrapText="1"/>
    </xf>
    <xf numFmtId="164" fontId="4" fillId="14" borderId="4" xfId="0" applyFont="1" applyFill="1" applyBorder="1" applyAlignment="1">
      <alignment horizontal="center" vertical="center" wrapText="1"/>
    </xf>
    <xf numFmtId="164" fontId="8" fillId="0" borderId="46" xfId="0" applyFont="1" applyFill="1" applyBorder="1" applyAlignment="1">
      <alignment horizontal="center" vertical="center" wrapText="1"/>
    </xf>
    <xf numFmtId="164" fontId="8" fillId="0" borderId="11" xfId="0" applyFont="1" applyBorder="1" applyAlignment="1">
      <alignment horizontal="center" vertical="center" wrapText="1"/>
    </xf>
    <xf numFmtId="164" fontId="8" fillId="0" borderId="57" xfId="0" applyFont="1" applyBorder="1" applyAlignment="1">
      <alignment horizontal="center" vertical="center" wrapText="1"/>
    </xf>
    <xf numFmtId="164" fontId="2" fillId="0" borderId="27" xfId="3" applyFont="1" applyFill="1" applyBorder="1" applyAlignment="1">
      <alignment horizontal="center" vertical="center" wrapText="1"/>
    </xf>
    <xf numFmtId="164" fontId="2" fillId="0" borderId="35" xfId="3" applyFont="1" applyFill="1" applyBorder="1" applyAlignment="1">
      <alignment horizontal="center" vertical="center" wrapText="1"/>
    </xf>
    <xf numFmtId="164" fontId="8" fillId="0" borderId="36" xfId="0" applyFont="1" applyBorder="1" applyAlignment="1">
      <alignment horizontal="center"/>
    </xf>
    <xf numFmtId="164" fontId="8" fillId="0" borderId="35" xfId="0" applyFont="1" applyBorder="1" applyAlignment="1">
      <alignment horizontal="center"/>
    </xf>
    <xf numFmtId="164" fontId="8" fillId="0" borderId="63" xfId="0" applyFont="1" applyBorder="1" applyAlignment="1">
      <alignment horizontal="center" vertical="center" wrapText="1"/>
    </xf>
    <xf numFmtId="164" fontId="8" fillId="0" borderId="40" xfId="0" applyFont="1" applyBorder="1" applyAlignment="1">
      <alignment horizontal="center" vertical="center" wrapText="1"/>
    </xf>
    <xf numFmtId="164" fontId="2" fillId="12" borderId="36" xfId="8" applyFont="1" applyFill="1" applyBorder="1" applyAlignment="1">
      <alignment horizontal="center" vertical="center"/>
    </xf>
    <xf numFmtId="164" fontId="2" fillId="12" borderId="48" xfId="8" applyFont="1" applyFill="1" applyBorder="1" applyAlignment="1">
      <alignment horizontal="center" vertical="center"/>
    </xf>
    <xf numFmtId="164" fontId="2" fillId="0" borderId="27" xfId="8" applyFont="1" applyFill="1" applyBorder="1" applyAlignment="1">
      <alignment horizontal="center" vertical="center"/>
    </xf>
    <xf numFmtId="164" fontId="2" fillId="0" borderId="35" xfId="8" applyFont="1" applyFill="1" applyBorder="1" applyAlignment="1">
      <alignment horizontal="center" vertical="center"/>
    </xf>
    <xf numFmtId="164" fontId="2" fillId="12" borderId="28" xfId="8" applyFont="1" applyFill="1" applyBorder="1" applyAlignment="1">
      <alignment horizontal="center" vertical="center"/>
    </xf>
    <xf numFmtId="164" fontId="2" fillId="12" borderId="65" xfId="8" applyFont="1" applyFill="1" applyBorder="1" applyAlignment="1">
      <alignment horizontal="center" vertical="center"/>
    </xf>
    <xf numFmtId="164" fontId="2" fillId="12" borderId="63" xfId="8" applyFont="1" applyFill="1" applyBorder="1" applyAlignment="1">
      <alignment horizontal="center" vertical="center"/>
    </xf>
    <xf numFmtId="164" fontId="2" fillId="12" borderId="40"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4" fontId="2" fillId="12" borderId="27" xfId="8" applyFont="1" applyFill="1" applyBorder="1" applyAlignment="1">
      <alignment horizontal="center" vertical="center" wrapText="1"/>
    </xf>
    <xf numFmtId="164" fontId="32" fillId="12" borderId="36" xfId="8" applyFont="1" applyFill="1" applyBorder="1" applyAlignment="1">
      <alignment horizontal="center" vertical="center" wrapText="1"/>
    </xf>
    <xf numFmtId="164" fontId="2" fillId="12" borderId="46" xfId="8" applyFont="1" applyFill="1" applyBorder="1" applyAlignment="1">
      <alignment horizontal="center" vertical="center"/>
    </xf>
    <xf numFmtId="164" fontId="2" fillId="12" borderId="30" xfId="8" applyFont="1" applyFill="1" applyBorder="1" applyAlignment="1">
      <alignment horizontal="center" vertical="center"/>
    </xf>
    <xf numFmtId="164" fontId="32" fillId="0" borderId="36" xfId="8" applyFont="1" applyFill="1" applyBorder="1" applyAlignment="1">
      <alignment horizontal="center" vertical="center" wrapText="1"/>
    </xf>
    <xf numFmtId="164" fontId="32" fillId="0" borderId="35" xfId="8" applyFont="1" applyFill="1" applyBorder="1" applyAlignment="1">
      <alignment horizontal="center" vertical="center" wrapText="1"/>
    </xf>
    <xf numFmtId="164" fontId="0" fillId="12" borderId="35" xfId="0" applyFill="1" applyBorder="1" applyAlignment="1">
      <alignment horizontal="center" vertical="center" wrapText="1"/>
    </xf>
    <xf numFmtId="164" fontId="2" fillId="12" borderId="61" xfId="0" applyFont="1" applyFill="1" applyBorder="1" applyAlignment="1">
      <alignment horizontal="center" vertical="center"/>
    </xf>
    <xf numFmtId="164" fontId="2" fillId="12" borderId="61" xfId="8" applyFont="1" applyFill="1" applyBorder="1" applyAlignment="1">
      <alignment horizontal="center" vertical="center" wrapText="1"/>
    </xf>
    <xf numFmtId="164" fontId="34" fillId="12" borderId="41" xfId="2" applyFont="1" applyFill="1" applyBorder="1" applyAlignment="1">
      <alignment horizontal="center" vertical="center" wrapText="1"/>
      <protection locked="0"/>
    </xf>
    <xf numFmtId="164" fontId="34" fillId="12" borderId="31" xfId="2" applyFont="1" applyFill="1" applyBorder="1" applyAlignment="1">
      <alignment horizontal="center" vertical="center" wrapText="1"/>
      <protection locked="0"/>
    </xf>
    <xf numFmtId="164" fontId="34" fillId="12" borderId="1" xfId="2" applyFont="1" applyFill="1" applyBorder="1" applyAlignment="1">
      <alignment horizontal="center" vertical="center" wrapText="1"/>
      <protection locked="0"/>
    </xf>
    <xf numFmtId="164" fontId="34" fillId="12" borderId="16" xfId="2" applyFont="1" applyFill="1" applyBorder="1" applyAlignment="1">
      <alignment horizontal="center" vertical="center" wrapText="1"/>
      <protection locked="0"/>
    </xf>
    <xf numFmtId="164" fontId="34" fillId="12" borderId="34" xfId="2" applyFont="1" applyFill="1" applyBorder="1" applyAlignment="1">
      <alignment horizontal="center" vertical="center" wrapText="1"/>
      <protection locked="0"/>
    </xf>
    <xf numFmtId="164" fontId="34" fillId="12" borderId="50" xfId="2" applyFont="1" applyFill="1" applyBorder="1" applyAlignment="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164" fontId="9" fillId="12" borderId="31" xfId="2" applyFill="1" applyBorder="1" applyAlignment="1">
      <alignment horizontal="center" vertical="center" wrapText="1"/>
      <protection locked="0"/>
    </xf>
    <xf numFmtId="164" fontId="9" fillId="12" borderId="1" xfId="2" applyFill="1" applyBorder="1" applyAlignment="1">
      <alignment horizontal="center" vertical="center" wrapText="1"/>
      <protection locked="0"/>
    </xf>
    <xf numFmtId="164" fontId="9" fillId="12" borderId="16" xfId="2" applyFill="1" applyBorder="1" applyAlignment="1">
      <alignment horizontal="center" vertical="center" wrapText="1"/>
      <protection locked="0"/>
    </xf>
    <xf numFmtId="164" fontId="9" fillId="12" borderId="34" xfId="2" applyFill="1" applyBorder="1" applyAlignment="1">
      <alignment horizontal="center" vertical="center" wrapText="1"/>
      <protection locked="0"/>
    </xf>
    <xf numFmtId="164" fontId="9" fillId="12" borderId="50" xfId="2" applyFill="1" applyBorder="1" applyAlignment="1">
      <alignment horizontal="center" vertical="center" wrapText="1"/>
      <protection locked="0"/>
    </xf>
    <xf numFmtId="164" fontId="3" fillId="15" borderId="12" xfId="0" applyFont="1" applyFill="1" applyBorder="1" applyAlignment="1">
      <alignment horizontal="center" vertical="center"/>
    </xf>
    <xf numFmtId="164" fontId="3" fillId="15" borderId="41" xfId="0" applyFont="1" applyFill="1" applyBorder="1" applyAlignment="1">
      <alignment horizontal="center" vertical="center"/>
    </xf>
    <xf numFmtId="164" fontId="3" fillId="15" borderId="59" xfId="0" applyFont="1" applyFill="1" applyBorder="1" applyAlignment="1">
      <alignment horizontal="center" vertical="center"/>
    </xf>
    <xf numFmtId="164" fontId="3" fillId="15" borderId="23" xfId="0" applyFont="1" applyFill="1" applyBorder="1" applyAlignment="1">
      <alignment horizontal="center" vertical="center"/>
    </xf>
    <xf numFmtId="164" fontId="3" fillId="15" borderId="41" xfId="0" applyFont="1" applyFill="1" applyBorder="1" applyAlignment="1">
      <alignment horizontal="center" vertical="center" wrapText="1"/>
    </xf>
    <xf numFmtId="164" fontId="3" fillId="15" borderId="23" xfId="0" applyFont="1" applyFill="1" applyBorder="1" applyAlignment="1">
      <alignment horizontal="center" vertical="center" wrapText="1"/>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4" fontId="34" fillId="0" borderId="41" xfId="2" applyFont="1" applyFill="1" applyBorder="1" applyAlignment="1">
      <alignment horizontal="center" vertical="center" wrapText="1"/>
      <protection locked="0"/>
    </xf>
    <xf numFmtId="164" fontId="34" fillId="0" borderId="31" xfId="2" applyFont="1" applyFill="1" applyBorder="1" applyAlignment="1">
      <alignment horizontal="center" vertical="center" wrapText="1"/>
      <protection locked="0"/>
    </xf>
    <xf numFmtId="164" fontId="34" fillId="0" borderId="1" xfId="2" applyFont="1" applyFill="1" applyBorder="1" applyAlignment="1">
      <alignment horizontal="center" vertical="center" wrapText="1"/>
      <protection locked="0"/>
    </xf>
    <xf numFmtId="164" fontId="34" fillId="0" borderId="16" xfId="2" applyFont="1" applyFill="1" applyBorder="1" applyAlignment="1">
      <alignment horizontal="center" vertical="center" wrapText="1"/>
      <protection locked="0"/>
    </xf>
    <xf numFmtId="164" fontId="34" fillId="0" borderId="34" xfId="2" applyFont="1" applyFill="1" applyBorder="1" applyAlignment="1">
      <alignment horizontal="center" vertical="center" wrapText="1"/>
      <protection locked="0"/>
    </xf>
    <xf numFmtId="164" fontId="34" fillId="0" borderId="50" xfId="2" applyFont="1" applyFill="1" applyBorder="1" applyAlignment="1">
      <alignment horizontal="center" vertical="center" wrapText="1"/>
      <protection locked="0"/>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164" fontId="9" fillId="3" borderId="5" xfId="2" applyFill="1" applyBorder="1" applyAlignment="1" applyProtection="1">
      <alignment horizontal="center" vertical="center"/>
    </xf>
    <xf numFmtId="164" fontId="9" fillId="3" borderId="15" xfId="2" applyFill="1" applyBorder="1" applyAlignment="1" applyProtection="1">
      <alignment horizontal="center" vertical="center"/>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cellXfs>
  <cellStyles count="11">
    <cellStyle name="angelo" xfId="4" xr:uid="{00000000-0005-0000-0000-000000000000}"/>
    <cellStyle name="Currency" xfId="1" builtinId="4"/>
    <cellStyle name="Hyperlink" xfId="2" builtinId="8"/>
    <cellStyle name="Normal" xfId="0" builtinId="0"/>
    <cellStyle name="Normal 2" xfId="3" xr:uid="{00000000-0005-0000-0000-000004000000}"/>
    <cellStyle name="Normal 2 2" xfId="8" xr:uid="{00000000-0005-0000-0000-000005000000}"/>
    <cellStyle name="Normale 2" xfId="6" xr:uid="{00000000-0005-0000-0000-000006000000}"/>
    <cellStyle name="Normale 3" xfId="5" xr:uid="{00000000-0005-0000-0000-000007000000}"/>
    <cellStyle name="Normale 4" xfId="9" xr:uid="{00000000-0005-0000-0000-000008000000}"/>
    <cellStyle name="Valuta 2" xfId="7" xr:uid="{00000000-0005-0000-0000-000009000000}"/>
    <cellStyle name="Valuta 3" xfId="10" xr:uid="{00000000-0005-0000-0000-00000A000000}"/>
  </cellStyles>
  <dxfs count="0"/>
  <tableStyles count="0" defaultTableStyle="TableStyleMedium9" defaultPivotStyle="PivotStyleLight16"/>
  <colors>
    <mruColors>
      <color rgb="FFCCFFFF"/>
      <color rgb="FFCCFFCC"/>
      <color rgb="FFFFFF00"/>
      <color rgb="FF99FF99"/>
      <color rgb="FF66FFFF"/>
      <color rgb="FF0000FF"/>
      <color rgb="FF00FFFF"/>
      <color rgb="FF99FF66"/>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19050</xdr:rowOff>
    </xdr:from>
    <xdr:to>
      <xdr:col>4</xdr:col>
      <xdr:colOff>384742</xdr:colOff>
      <xdr:row>5</xdr:row>
      <xdr:rowOff>209550</xdr:rowOff>
    </xdr:to>
    <xdr:pic>
      <xdr:nvPicPr>
        <xdr:cNvPr id="3" name="Picture 2" descr="cid:image001.jpg@01D3C500.A1467EE0">
          <a:hlinkClick xmlns:r="http://schemas.openxmlformats.org/officeDocument/2006/relationships" r:id="rId1"/>
          <a:extLst>
            <a:ext uri="{FF2B5EF4-FFF2-40B4-BE49-F238E27FC236}">
              <a16:creationId xmlns:a16="http://schemas.microsoft.com/office/drawing/2014/main" id="{9CF58560-7F0D-41CA-83B9-D22F079B35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66750"/>
          <a:ext cx="2413567"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29</xdr:row>
      <xdr:rowOff>438150</xdr:rowOff>
    </xdr:from>
    <xdr:to>
      <xdr:col>11</xdr:col>
      <xdr:colOff>66675</xdr:colOff>
      <xdr:row>31</xdr:row>
      <xdr:rowOff>9525</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s://www.gsa.europa.eu/multi-frequency-multipurpose-antenna-galileo-0"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s://ec.europa.eu/easme/en/cos-ppi-2018-2-01-co-financing-consortia-public-procurement-innovation" TargetMode="External"/><Relationship Id="rId2" Type="http://schemas.openxmlformats.org/officeDocument/2006/relationships/hyperlink" Target="http://ec.europa.eu/grants/index_en.htm"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www.erasmus-entrepreneurs.eu/page.php?cid=11&amp;nid=297" TargetMode="External"/><Relationship Id="rId5" Type="http://schemas.openxmlformats.org/officeDocument/2006/relationships/hyperlink" Target="http://www.erasmus-entrepreneurs.eu/index.php?lan=it" TargetMode="External"/><Relationship Id="rId15" Type="http://schemas.openxmlformats.org/officeDocument/2006/relationships/printerSettings" Target="../printerSettings/printerSettings14.bin"/><Relationship Id="rId10" Type="http://schemas.openxmlformats.org/officeDocument/2006/relationships/hyperlink" Target="https://ted.europa.eu/TED/main/HomeP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s://ec.europa.eu/info/funding-tenders/opportunities/portal/screen/hom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research/participants/portal/desktop/en/opportunities/amif/topics/amif-2018-ag-inte-1.html" TargetMode="External"/><Relationship Id="rId26" Type="http://schemas.openxmlformats.org/officeDocument/2006/relationships/printerSettings" Target="../printerSettings/printerSettings16.bin"/><Relationship Id="rId3" Type="http://schemas.openxmlformats.org/officeDocument/2006/relationships/hyperlink" Target="http://ec.europa.eu/grants/index_en.htm" TargetMode="External"/><Relationship Id="rId21" Type="http://schemas.openxmlformats.org/officeDocument/2006/relationships/hyperlink" Target="http://ec.europa.eu/research/participants/portal/desktop/en/opportunities/amif/topics/amif-2018-ag-inte-4.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s://ted.europa.eu/TED/main/HomePage.do" TargetMode="External"/><Relationship Id="rId25" Type="http://schemas.openxmlformats.org/officeDocument/2006/relationships/hyperlink" Target="http://ec.europa.eu/research/participants/portal/desktop/en/opportunities/isfb/calls/isfb-2018-ag-esur.html"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amif/topics/amif-2018-ag-inte-3.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research/participants/portal/desktop/en/opportunities/isfp/topics/isfp-2018-ag-ct-csep.html"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s://ec.europa.eu/info/funding-tenders/opportunities/portal/screen/opportunities/topic-details/isfp-2018-ag-schen;freeTextSearchKeyword=;typeCodes=1;statusCodes=31094502;programCode=null;programDivisionCode=null;focusAreaCode=null;crossCuttingPriorityCode=null;callCode=Default;sortQuery=openingDate;onlyTenders=false" TargetMode="External"/><Relationship Id="rId28" Type="http://schemas.openxmlformats.org/officeDocument/2006/relationships/comments" Target="../comments6.x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amif/topics/amif-2018-ag-inte-2.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research/participants/portal/desktop/en/opportunities/amif/topics/amif-2018-ag-inte-5.html" TargetMode="External"/><Relationship Id="rId27"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s://ec.europa.eu/info/funding-tenders/opportunities/portal/screen/home"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osha.europa.eu/it/about/calls" TargetMode="External"/><Relationship Id="rId7" Type="http://schemas.openxmlformats.org/officeDocument/2006/relationships/printerSettings" Target="../printerSettings/printerSettings18.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www.eurofound.europa.eu/" TargetMode="External"/><Relationship Id="rId4" Type="http://schemas.openxmlformats.org/officeDocument/2006/relationships/hyperlink" Target="http://ec.europa.eu/social/main.jsp?langId=en&amp;catId=62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9" Type="http://schemas.openxmlformats.org/officeDocument/2006/relationships/comments" Target="../comments7.xml"/><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s://interreg-med.eu/fund-my-project/calls/third-call-for-modular-projects/"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www.interreg.net/it/news.asp?news_action=4&amp;news_article_id=617640" TargetMode="External"/><Relationship Id="rId38" Type="http://schemas.openxmlformats.org/officeDocument/2006/relationships/vmlDrawing" Target="../drawings/vmlDrawing7.vml"/><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www.aebr.eu/en/index.php" TargetMode="Externa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www.nweurope.eu/news-events/latest-news/eighth-call-for-project-proposals-now-open-until-22-november/" TargetMode="External"/><Relationship Id="rId37" Type="http://schemas.openxmlformats.org/officeDocument/2006/relationships/printerSettings" Target="../printerSettings/printerSettings19.bin"/><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interreg-maritime.eu/it/-/iii-avviso-e-aperta-la-consultazione-online" TargetMode="External"/><Relationship Id="rId36" Type="http://schemas.openxmlformats.org/officeDocument/2006/relationships/hyperlink" Target="https://www.uia-initiative.eu/en/call-proposals" TargetMode="External"/><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interreg-maritime.eu/it/-/programma-interact-online-la-piattaforma-e-learning" TargetMode="External"/><Relationship Id="rId4" Type="http://schemas.openxmlformats.org/officeDocument/2006/relationships/hyperlink" Target="https://ted.europa.eu/TED/main/HomeP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s://interreg.eu/" TargetMode="External"/><Relationship Id="rId30" Type="http://schemas.openxmlformats.org/officeDocument/2006/relationships/hyperlink" Target="https://interreg-med.eu/news-events/news/detail/actualites/get-ready-third-call-opening-on-30th-october/" TargetMode="External"/><Relationship Id="rId35" Type="http://schemas.openxmlformats.org/officeDocument/2006/relationships/hyperlink" Target="http://interreg-maritime.eu/documents/197474/290047/Position+paper+IT.pdf/acbcdc15-0b07-4c6e-8bd7-06e2c1f1300b"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s://ec.europa.eu/easme/sites/easme-site/files/horizon_2020_work_programme_eic_pilot_2018-2020.pdf" TargetMode="External"/><Relationship Id="rId18" Type="http://schemas.openxmlformats.org/officeDocument/2006/relationships/hyperlink" Target="http://ec.europa.eu/research/era/index_en.htm" TargetMode="External"/><Relationship Id="rId26" Type="http://schemas.openxmlformats.org/officeDocument/2006/relationships/hyperlink" Target="https://ec.europa.eu/info/funding-tenders/opportunities/portal/screen/opportunities/topic-details/ict-09-2019-2020;freeTextSearchKeyword=;typeCodes=1;statusCodes=31094501,31094502;programCode=null;programDivisionCode=null;focusAreaCode=null;crossCuttingPriorityCode=null;callCode=31088404;sortQuery=openingDate;onlyTenders=false" TargetMode="External"/><Relationship Id="rId39" Type="http://schemas.openxmlformats.org/officeDocument/2006/relationships/hyperlink" Target="https://ec.europa.eu/info/funding-tenders/opportunities/portal/screen/opportunities/topic-details/biotec-02-2019;freeTextSearchKeyword=;typeCodes=1;statusCodes=31094502;programCode=H2020;programDivisionCode=null;focusAreaCode=null;crossCuttingPriorityCode=null;callCode=Default;sortQuery=openingDate;onlyTenders=false"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s://ec.europa.eu/digital-single-market/en/european-ai-alliance" TargetMode="External"/><Relationship Id="rId34" Type="http://schemas.openxmlformats.org/officeDocument/2006/relationships/hyperlink" Target="https://ec.europa.eu/info/funding-tenders/opportunities/portal/screen/opportunities/topic-details/bg-05-2019;freeTextSearchKeyword=;typeCodes=1;statusCodes=31094502;programCode=H2020;programDivisionCode=null;focusAreaCode=null;crossCuttingPriorityCode=null;callCode=Default;sortQuery=openingDate;onlyTenders=false" TargetMode="External"/><Relationship Id="rId42" Type="http://schemas.openxmlformats.org/officeDocument/2006/relationships/hyperlink" Target="https://ec.europa.eu/info/funding-tenders/opportunities/portal/screen/opportunities/topic-details/ict-33-2019;freeTextSearchKeyword=Startup%20Europe;typeCodes=1;statusCodes=31094501,31094502;programCode=H2020;programDivisionCode=null;focusAreaCode=null;crossCuttingPriorityCode=null;callCode=Default;sortQuery=openingDate;onlyTenders=false" TargetMode="External"/><Relationship Id="rId7" Type="http://schemas.openxmlformats.org/officeDocument/2006/relationships/hyperlink" Target="http://ec.europa.eu/rea/index_en.htm" TargetMode="External"/><Relationship Id="rId12" Type="http://schemas.openxmlformats.org/officeDocument/2006/relationships/hyperlink" Target="http://ec.europa.eu/agriculture/promotion/" TargetMode="External"/><Relationship Id="rId17" Type="http://schemas.openxmlformats.org/officeDocument/2006/relationships/hyperlink" Target="https://www.spire2030.eu/" TargetMode="External"/><Relationship Id="rId25" Type="http://schemas.openxmlformats.org/officeDocument/2006/relationships/hyperlink" Target="https://ec.europa.eu/info/funding-tenders/opportunities/portal/screen/opportunities/topic-details/ict-06-2019;freeTextSearchKeyword=;typeCodes=1;statusCodes=31094501,31094502;programCode=null;programDivisionCode=null;focusAreaCode=null;crossCuttingPriorityCode=null;callCode=31088404;sortQuery=openingDate;onlyTenders=false" TargetMode="External"/><Relationship Id="rId33" Type="http://schemas.openxmlformats.org/officeDocument/2006/relationships/hyperlink" Target="https://ec.europa.eu/info/funding-tenders/opportunities/portal/screen/opportunities/topic-details/dt-nmbp-10-2019;freeTextSearchKeyword=;typeCodes=1;statusCodes=31094501,31094502;programCode=H2020;programDivisionCode=null;focusAreaCode=null;crossCuttingPriorityCode=null;callCode=Default;sortQuery=openingDate;onlyTenders=false" TargetMode="External"/><Relationship Id="rId38" Type="http://schemas.openxmlformats.org/officeDocument/2006/relationships/hyperlink" Target="https://ec.europa.eu/info/funding-tenders/opportunities/portal/screen/opportunities/topic-details/ce-bg-06-2019;freeTextSearchKeyword=;typeCodes=1;statusCodes=31094501,31094502;programCode=H2020;programDivisionCode=null;focusAreaCode=null;crossCuttingPriorityCode=null;callCode=31087922;sortQuery=openingDate;onlyTenders=false" TargetMode="External"/><Relationship Id="rId46" Type="http://schemas.openxmlformats.org/officeDocument/2006/relationships/comments" Target="../comments8.xm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eniac.eu/web/index.php" TargetMode="External"/><Relationship Id="rId20" Type="http://schemas.openxmlformats.org/officeDocument/2006/relationships/hyperlink" Target="http://ec.europa.eu/agriculture/promotion/" TargetMode="External"/><Relationship Id="rId29" Type="http://schemas.openxmlformats.org/officeDocument/2006/relationships/hyperlink" Target="https://ec.europa.eu/info/funding-tenders/opportunities/portal/screen/opportunities/topic-details/dt-nmbp-19-2019;freeTextSearchKeyword=;typeCodes=1;statusCodes=31094501,31094502;programCode=H2020;programDivisionCode=null;focusAreaCode=null;crossCuttingPriorityCode=null;callCode=Default;sortQuery=openingDate;onlyTenders=false" TargetMode="External"/><Relationship Id="rId41" Type="http://schemas.openxmlformats.org/officeDocument/2006/relationships/hyperlink" Target="https://ec.europa.eu/info/funding-tenders/opportunities/portal/screen/opportunities/topic-details/ict-15-2019-2020;freeTextSearchKeyword=cloud%20computing;typeCodes=1;statusCodes=31094501,31094502;programCode=H2020;programDivisionCode=null;focusAreaCode=null;crossCuttingPriorityCode=null;callCode=Default;sortQuery=openingDate;onlyTenders=false"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ec.europa.eu/research/participants/portal/desktop/en/opportunities/isfp/topics/isfp-2018-ag-schen.html" TargetMode="External"/><Relationship Id="rId32" Type="http://schemas.openxmlformats.org/officeDocument/2006/relationships/hyperlink" Target="https://ec.europa.eu/info/funding-tenders/opportunities/portal/screen/opportunities/topic-details/dt-ict-07-2018-2019;freeTextSearchKeyword=;typeCodes=1;statusCodes=31094501,31094502;programCode=H2020;programDivisionCode=null;focusAreaCode=null;crossCuttingPriorityCode=null;callCode=Default;sortQuery=openingDate;onlyTenders=false" TargetMode="External"/><Relationship Id="rId37" Type="http://schemas.openxmlformats.org/officeDocument/2006/relationships/hyperlink" Target="https://ec.europa.eu/info/funding-tenders/opportunities/portal/screen/opportunities/topic-details/ce-biotec-05-2019;freeTextSearchKeyword=;typeCodes=1;statusCodes=31094502;programCode=H2020;programDivisionCode=null;focusAreaCode=null;crossCuttingPriorityCode=null;callCode=Default;sortQuery=openingDate;onlyTenders=false" TargetMode="External"/><Relationship Id="rId40" Type="http://schemas.openxmlformats.org/officeDocument/2006/relationships/hyperlink" Target="https://ec.europa.eu/info/funding-tenders/opportunities/portal/screen/opportunities/topic-details/space-egnss-4-2019;freeTextSearchKeyword=;typeCodes=1;statusCodes=31094502;programCode=H2020;programDivisionCode=null;focusAreaCode=null;crossCuttingPriorityCode=null;callCode=Default;sortQuery=openingDate;onlyTenders=false" TargetMode="External"/><Relationship Id="rId45" Type="http://schemas.openxmlformats.org/officeDocument/2006/relationships/vmlDrawing" Target="../drawings/vmlDrawing8.vml"/><Relationship Id="rId5" Type="http://schemas.openxmlformats.org/officeDocument/2006/relationships/hyperlink" Target="http://ted.europa.eu/TED/main/HomePage.do" TargetMode="External"/><Relationship Id="rId15" Type="http://schemas.openxmlformats.org/officeDocument/2006/relationships/hyperlink" Target="https://www.bbi-europe.eu/about/about-bbi" TargetMode="External"/><Relationship Id="rId23" Type="http://schemas.openxmlformats.org/officeDocument/2006/relationships/hyperlink" Target="https://ec.europa.eu/info/funding-tenders/opportunities/portal/screen/opportunities/topic-details/ict-05-2019;freeTextSearchKeyword=;typeCodes=1;statusCodes=31094501,31094502;programCode=null;programDivisionCode=null;focusAreaCode=null;crossCuttingPriorityCode=null;callCode=31088404;sortQuery=openingDate;onlyTenders=false" TargetMode="External"/><Relationship Id="rId28" Type="http://schemas.openxmlformats.org/officeDocument/2006/relationships/hyperlink" Target="https://ec.europa.eu/info/funding-tenders/opportunities/portal/screen/home" TargetMode="External"/><Relationship Id="rId36" Type="http://schemas.openxmlformats.org/officeDocument/2006/relationships/hyperlink" Target="http://ec.europa.eu/research/participants/portal/desktop/en/opportunities/h2020/topics/erc-2019-poc.html" TargetMode="External"/><Relationship Id="rId10" Type="http://schemas.openxmlformats.org/officeDocument/2006/relationships/hyperlink" Target="http://ec.europa.eu/research/participants/portal/desktop/en/opportunities/index.html" TargetMode="External"/><Relationship Id="rId19" Type="http://schemas.openxmlformats.org/officeDocument/2006/relationships/hyperlink" Target="http://ec.europa.eu/information_society/newsroom/cf/mare/itemdetail.cfm?item_id=21483&amp;subweb=347&amp;lang=en" TargetMode="External"/><Relationship Id="rId31" Type="http://schemas.openxmlformats.org/officeDocument/2006/relationships/hyperlink" Target="https://ec.europa.eu/info/funding-tenders/opportunities/portal/screen/opportunities/topic-details/dt-ict-01-2019;freeTextSearchKeyword=;typeCodes=1;statusCodes=31094501,31094502;programCode=H2020;programDivisionCode=null;focusAreaCode=null;crossCuttingPriorityCode=null;callCode=Default;sortQuery=openingDate;onlyTenders=false" TargetMode="External"/><Relationship Id="rId44" Type="http://schemas.openxmlformats.org/officeDocument/2006/relationships/printerSettings" Target="../printerSettings/printerSettings21.bin"/><Relationship Id="rId4" Type="http://schemas.openxmlformats.org/officeDocument/2006/relationships/hyperlink" Target="http://ec.europa.eu/contracts_grants/index_en.htm" TargetMode="External"/><Relationship Id="rId9" Type="http://schemas.openxmlformats.org/officeDocument/2006/relationships/hyperlink" Target="http://ec.europa.eu/agriculture/promotion/" TargetMode="External"/><Relationship Id="rId14" Type="http://schemas.openxmlformats.org/officeDocument/2006/relationships/hyperlink" Target="https://erc.europa.eu/" TargetMode="External"/><Relationship Id="rId22" Type="http://schemas.openxmlformats.org/officeDocument/2006/relationships/hyperlink" Target="http://ec.europa.eu/research/participants/portal/desktop/en/opportunities/h2020/calls/erc-2019-syg.html" TargetMode="External"/><Relationship Id="rId27" Type="http://schemas.openxmlformats.org/officeDocument/2006/relationships/hyperlink" Target="https://ec.europa.eu/info/funding-tenders/opportunities/portal/screen/opportunities/topic-details/ict-10-2019-2020;freeTextSearchKeyword=;typeCodes=1;statusCodes=31094501,31094502;programCode=null;programDivisionCode=null;focusAreaCode=null;crossCuttingPriorityCode=null;callCode=31088404;sortQuery=openingDate;onlyTenders=false" TargetMode="External"/><Relationship Id="rId30" Type="http://schemas.openxmlformats.org/officeDocument/2006/relationships/hyperlink" Target="https://ec.europa.eu/info/funding-tenders/opportunities/portal/screen/opportunities/topic-details/ict-03-2018-2019;freeTextSearchKeyword=;typeCodes=1;statusCodes=31094501,31094502;programCode=null;programDivisionCode=null;focusAreaCode=null;crossCuttingPriorityCode=null;callCode=31088404;sortQuery=openingDate;onlyTenders=false" TargetMode="External"/><Relationship Id="rId35" Type="http://schemas.openxmlformats.org/officeDocument/2006/relationships/hyperlink" Target="https://ec.europa.eu/info/funding-tenders/opportunities/portal/screen/opportunities/topic-details/innosup-02-2019-2020;freeTextSearchKeyword=;typeCodes=1;statusCodes=31094502;programCode=H2020;programDivisionCode=null;focusAreaCode=null;crossCuttingPriorityCode=null;callCode=Default;sortQuery=openingDate;onlyTenders=false" TargetMode="External"/><Relationship Id="rId43" Type="http://schemas.openxmlformats.org/officeDocument/2006/relationships/hyperlink" Target="https://ec.europa.eu/info/funding-tenders/opportunities/portal/screen/opportunities/topic-details/innosup-02-2019-2020;freeTextSearchKeyword=;typeCodes=1;statusCodes=31094502;programCode=H2020;programDivisionCode=null;focusAreaCode=null;crossCuttingPriorityCode=null;callCode=Default;sortQuery=openingDate;onlyTenders=fals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ebgate.ec.europa.eu/dyna/bp-portal/index.cfm" TargetMode="External"/><Relationship Id="rId3" Type="http://schemas.openxmlformats.org/officeDocument/2006/relationships/hyperlink" Target="http://ec.europa.eu/dgs/health_food-safety/" TargetMode="External"/><Relationship Id="rId7" Type="http://schemas.openxmlformats.org/officeDocument/2006/relationships/hyperlink" Target="http://www.ema.europa.eu/ema/index.jsp?curl=/pages/home/Home_Page.jsp"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printerSettings" Target="../printerSettings/printerSettings23.bin"/><Relationship Id="rId5" Type="http://schemas.openxmlformats.org/officeDocument/2006/relationships/hyperlink" Target="http://ec.europa.eu/eahc/funding/funding.html" TargetMode="External"/><Relationship Id="rId10" Type="http://schemas.openxmlformats.org/officeDocument/2006/relationships/hyperlink" Target="https://ted.europa.eu/udl?uri=TED:NOTICE:421525-2018:TEXT:IT:HTML&amp;src=0" TargetMode="External"/><Relationship Id="rId4" Type="http://schemas.openxmlformats.org/officeDocument/2006/relationships/hyperlink" Target="http://ec.europa.eu/grants/index_en.htm" TargetMode="External"/><Relationship Id="rId9" Type="http://schemas.openxmlformats.org/officeDocument/2006/relationships/hyperlink" Target="https://www.ehtel.eu/activities/ehtel-symposium/ehtel-2018-symposiu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topic-details/ict-31-2018-2019;freeTextSearchKeyword=;typeCodes=1;statusCodes=31094501,31094502;programCode=null;programDivisionCode=null;focusAreaCode=null;crossCuttingPriorityCode=null;callCode=31088404;sortQuery=openingDate;onlyTenders=false" TargetMode="External"/><Relationship Id="rId18" Type="http://schemas.openxmlformats.org/officeDocument/2006/relationships/printerSettings" Target="../printerSettings/printerSettings25.bin"/><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12" Type="http://schemas.openxmlformats.org/officeDocument/2006/relationships/hyperlink" Target="https://ec.europa.eu/info/funding-tenders/opportunities/portal/screen/opportunities/topic-details/ict-24-2018-2019;freeTextSearchKeyword=;typeCodes=1;statusCodes=31094501,31094502;programCode=null;programDivisionCode=null;focusAreaCode=null;crossCuttingPriorityCode=null;callCode=31088404;sortQuery=openingDate;onlyTenders=false" TargetMode="External"/><Relationship Id="rId17" Type="http://schemas.openxmlformats.org/officeDocument/2006/relationships/hyperlink" Target="https://ec.europa.eu/info/funding-tenders/opportunities/portal/screen/opportunities/topic-details/dt-ict-11-2019;freeTextSearchKeyword=;typeCodes=1;statusCodes=31094501,31094502;programCode=H2020;programDivisionCode=null;focusAreaCode=null;crossCuttingPriorityCode=null;callCode=Default;sortQuery=openingDate;onlyTenders=fals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home"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hyperlink" Target="https://ec.europa.eu/info/funding-tenders/opportunities/portal/screen/opportunities/topic-details/ict-20-2019-2020;freeTextSearchKeyword=;typeCodes=1;statusCodes=31094501,31094502;programCode=null;programDivisionCode=null;focusAreaCode=null;crossCuttingPriorityCode=null;callCode=31088404;sortQuery=openingDate;onlyTenders=false" TargetMode="External"/><Relationship Id="rId5" Type="http://schemas.openxmlformats.org/officeDocument/2006/relationships/hyperlink" Target="http://eit.europa.eu/collaborate/procurement" TargetMode="External"/><Relationship Id="rId15" Type="http://schemas.openxmlformats.org/officeDocument/2006/relationships/hyperlink" Target="https://ec.europa.eu/info/funding-tenders/opportunities/portal/screen/opportunities/topic-details/ict-13-2018-2019;freeTextSearchKeyword=;typeCodes=1;statusCodes=31094501,31094502;programCode=null;programDivisionCode=null;focusAreaCode=null;crossCuttingPriorityCode=null;callCode=31088404;sortQuery=openingDate;onlyTenders=false" TargetMode="External"/><Relationship Id="rId10" Type="http://schemas.openxmlformats.org/officeDocument/2006/relationships/hyperlink" Target="https://ec.europa.eu/info/funding-tenders/opportunities/portal/screen/opportunities/topic-details/ict-30-2019-2020;freeTextSearchKeyword=;typeCodes=1;statusCodes=31094501,31094502;programCode=null;programDivisionCode=null;focusAreaCode=null;crossCuttingPriorityCode=null;callCode=31088404;sortQuery=openingDate;onlyTenders=false"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 Id="rId14" Type="http://schemas.openxmlformats.org/officeDocument/2006/relationships/hyperlink" Target="https://ec.europa.eu/info/funding-tenders/opportunities/portal/screen/opportunities/topic-details/ict-01-2019;freeTextSearchKeyword=;typeCodes=1;statusCodes=31094501,31094502;programCode=null;programDivisionCode=null;focusAreaCode=null;crossCuttingPriorityCode=null;callCode=31088404;sortQuery=openingDate;onlyTenders=false" TargetMode="External"/></Relationships>
</file>

<file path=xl/worksheets/_rels/sheet18.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hyperlink" Target="https://ec.europa.eu/sport/calls_en" TargetMode="External"/><Relationship Id="rId7" Type="http://schemas.openxmlformats.org/officeDocument/2006/relationships/vmlDrawing" Target="../drawings/vmlDrawing9.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26.bin"/><Relationship Id="rId5" Type="http://schemas.openxmlformats.org/officeDocument/2006/relationships/hyperlink" Target="https://ted.europa.eu/TED/main/HomePage.do" TargetMode="External"/><Relationship Id="rId4" Type="http://schemas.openxmlformats.org/officeDocument/2006/relationships/hyperlink" Target="https://www.european-lotteries.org/european-week-spor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ec.europa.eu/inea/en/connecting-europe-facility/cef-telecom/apply-funding/2018-cyber-security" TargetMode="External"/><Relationship Id="rId13" Type="http://schemas.openxmlformats.org/officeDocument/2006/relationships/hyperlink" Target="https://ec.europa.eu/info/funding-tenders/opportunities/portal/screen/home" TargetMode="External"/><Relationship Id="rId18" Type="http://schemas.openxmlformats.org/officeDocument/2006/relationships/comments" Target="../comments10.xml"/><Relationship Id="rId3" Type="http://schemas.openxmlformats.org/officeDocument/2006/relationships/hyperlink" Target="http://eur-lex.europa.eu/JOIndex.do?ihmlang=it" TargetMode="External"/><Relationship Id="rId7" Type="http://schemas.openxmlformats.org/officeDocument/2006/relationships/hyperlink" Target="https://ec.europa.eu/inea/en/connecting-europe-facility/cef-telecom/apply-funding/2018-cef-telecom-call-public-open-data" TargetMode="External"/><Relationship Id="rId12" Type="http://schemas.openxmlformats.org/officeDocument/2006/relationships/hyperlink" Target="https://ec.europa.eu/inea/en/connecting-europe-facility/cef-telecom/apply-funding/2018-cef-telecom-call-odr" TargetMode="External"/><Relationship Id="rId17" Type="http://schemas.openxmlformats.org/officeDocument/2006/relationships/vmlDrawing" Target="../drawings/vmlDrawing10.vml"/><Relationship Id="rId2" Type="http://schemas.openxmlformats.org/officeDocument/2006/relationships/hyperlink" Target="http://inea.ec.europa.eu/en/home/" TargetMode="External"/><Relationship Id="rId16" Type="http://schemas.openxmlformats.org/officeDocument/2006/relationships/printerSettings" Target="../printerSettings/printerSettings27.bin"/><Relationship Id="rId1" Type="http://schemas.openxmlformats.org/officeDocument/2006/relationships/hyperlink" Target="http://ec.europa.eu/transport/facts-fundings/grants/index_en.htm" TargetMode="External"/><Relationship Id="rId6" Type="http://schemas.openxmlformats.org/officeDocument/2006/relationships/hyperlink" Target="https://ted.europa.eu/TED/main/HomePage.do" TargetMode="External"/><Relationship Id="rId11" Type="http://schemas.openxmlformats.org/officeDocument/2006/relationships/hyperlink" Target="https://ec.europa.eu/inea/en/connecting-europe-facility/cef-telecom/apply-funding/2018-cef-telecom-call-ejustice" TargetMode="External"/><Relationship Id="rId5" Type="http://schemas.openxmlformats.org/officeDocument/2006/relationships/hyperlink" Target="http://ec.europa.eu/research/era/index_en.htm" TargetMode="External"/><Relationship Id="rId15" Type="http://schemas.openxmlformats.org/officeDocument/2006/relationships/hyperlink" Target="https://ec.europa.eu/inea/en/news-events/newsroom/148-project-proposals-submitted-under-2018-cef-transport-call" TargetMode="External"/><Relationship Id="rId10" Type="http://schemas.openxmlformats.org/officeDocument/2006/relationships/hyperlink" Target="https://ec.europa.eu/inea/en/connecting-europe-facility/cef-telecom/apply-funding/2018-cef-telecom-call-eprocurement" TargetMode="External"/><Relationship Id="rId4" Type="http://schemas.openxmlformats.org/officeDocument/2006/relationships/hyperlink" Target="http://easa.europa.eu/the-agency/procurement" TargetMode="External"/><Relationship Id="rId9" Type="http://schemas.openxmlformats.org/officeDocument/2006/relationships/hyperlink" Target="https://ec.europa.eu/inea/en/connecting-europe-facility/cef-telecom/apply-funding/2018-cef-telecom-call-ehealth" TargetMode="External"/><Relationship Id="rId14" Type="http://schemas.openxmlformats.org/officeDocument/2006/relationships/hyperlink" Target="https://ec.europa.eu/info/funding-tenders/opportunities/portal/screen/opportunities/topic-details/space-egnss-4-2019;freeTextSearchKeyword=;typeCodes=1;statusCodes=31094502;programCode=H2020;programDivisionCode=null;focusAreaCode=null;crossCuttingPriorityCode=null;callCode=Default;sortQuery=openingDate;onlyTenders=fal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grants/index_en.htm" TargetMode="External"/><Relationship Id="rId13" Type="http://schemas.openxmlformats.org/officeDocument/2006/relationships/hyperlink" Target="https://ec.europa.eu/info/funding-tenders/opportunities/portal/screen/opportunities/topic-details/sfs-30-2018-2019-2020;freeTextSearchKeyword=;typeCodes=1;statusCodes=31094502;programCode=H2020;programDivisionCode=null;focusAreaCode=null;crossCuttingPriorityCode=null;callCode=Default;sortQuery=openingDate;onlyTenders=false" TargetMode="External"/><Relationship Id="rId18" Type="http://schemas.openxmlformats.org/officeDocument/2006/relationships/hyperlink" Target="https://ec.europa.eu/info/funding-tenders/opportunities/portal/screen/opportunities/topic-details/dt-bg-04-2018-2019;freeTextSearchKeyword=;typeCodes=1;statusCodes=31094501,31094502;programCode=H2020;programDivisionCode=31047916;focusAreaCode=null;crossCuttingPriorityCode=null;callCode=31087922;sortQuery=openingDate;onlyTenders=false" TargetMode="External"/><Relationship Id="rId3" Type="http://schemas.openxmlformats.org/officeDocument/2006/relationships/hyperlink" Target="http://efca.europa.eu/content/open-calls-tender" TargetMode="External"/><Relationship Id="rId21" Type="http://schemas.openxmlformats.org/officeDocument/2006/relationships/hyperlink" Target="https://ec.europa.eu/easme/en/news/blue-economy-call-187-million-available-funding"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s://ec.europa.eu/easme/en/section/european-maritime-and-fisheries-fund/maritime-spatial-planning-msp-projects" TargetMode="External"/><Relationship Id="rId17" Type="http://schemas.openxmlformats.org/officeDocument/2006/relationships/hyperlink" Target="https://ec.europa.eu/info/funding-tenders/opportunities/portal/screen/opportunities/topic-details/sfs-23-2019;freeTextSearchKeyword=;typeCodes=1;statusCodes=31094501,31094502;programCode=H2020;programDivisionCode=null;focusAreaCode=null;crossCuttingPriorityCode=null;callCode=Default;sortQuery=openingDate;onlyTenders=false" TargetMode="External"/><Relationship Id="rId25" Type="http://schemas.openxmlformats.org/officeDocument/2006/relationships/comments" Target="../comments1.xml"/><Relationship Id="rId2" Type="http://schemas.openxmlformats.org/officeDocument/2006/relationships/hyperlink" Target="http://ec.europa.eu/agriculture/grants/capinfo/index_it.htm" TargetMode="External"/><Relationship Id="rId16" Type="http://schemas.openxmlformats.org/officeDocument/2006/relationships/hyperlink" Target="https://ec.europa.eu/info/funding-tenders/opportunities/portal/screen/opportunities/topic-details/bg-08-2018-2019;freeTextSearchKeyword=;typeCodes=1;statusCodes=31094501,31094502;programCode=H2020;programDivisionCode=null;focusAreaCode=null;crossCuttingPriorityCode=null;callCode=Default;sortQuery=openingDate;onlyTenders=false" TargetMode="External"/><Relationship Id="rId20" Type="http://schemas.openxmlformats.org/officeDocument/2006/relationships/hyperlink" Target="https://en.xing-events.com/eventResources/z/v/mNCMYNbuCv3xBw/draft_be_call_2018_event_-_18102018_-_V2.pdf"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ec.europa.eu/chafea/agri/funding-opportunities" TargetMode="External"/><Relationship Id="rId24" Type="http://schemas.openxmlformats.org/officeDocument/2006/relationships/vmlDrawing" Target="../drawings/vmlDrawing1.vm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s://ec.europa.eu/info/funding-tenders/opportunities/portal/screen/opportunities/topic-details/ce-rur-10-2019;freeTextSearchKeyword=;typeCodes=1;statusCodes=31094502;programCode=H2020;programDivisionCode=null;focusAreaCode=null;crossCuttingPriorityCode=null;callCode=Default;sortQuery=openingDate;onlyTenders=false" TargetMode="External"/><Relationship Id="rId23" Type="http://schemas.openxmlformats.org/officeDocument/2006/relationships/printerSettings" Target="../printerSettings/printerSettings3.bin"/><Relationship Id="rId10" Type="http://schemas.openxmlformats.org/officeDocument/2006/relationships/hyperlink" Target="http://www.italy-croatia.eu/content/european-maritime-day-2017" TargetMode="External"/><Relationship Id="rId19" Type="http://schemas.openxmlformats.org/officeDocument/2006/relationships/hyperlink" Target="https://ec.europa.eu/info/funding-tenders/opportunities/portal/screen/opportunities/topic-details/sfs-31-2019;freeTextSearchKeyword=;typeCodes=1;statusCodes=31094502;programCode=H2020;programDivisionCode=null;focusAreaCode=null;crossCuttingPriorityCode=null;callCode=Default;sortQuery=openingDate;onlyTenders=false"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s://ted.europa.eu/TED/main/HomePage.do" TargetMode="External"/><Relationship Id="rId14" Type="http://schemas.openxmlformats.org/officeDocument/2006/relationships/hyperlink" Target="https://ec.europa.eu/info/funding-tenders/opportunities/portal/screen/opportunities/topic-details/ce-rur-08-2018-2019-2020;freeTextSearchKeyword=;typeCodes=1;statusCodes=31094501,31094502;programCode=H2020;programDivisionCode=null;focusAreaCode=null;crossCuttingPriorityCode=null;callCode=Default;sortQuery=openingDate;onlyTenders=false" TargetMode="External"/><Relationship Id="rId22" Type="http://schemas.openxmlformats.org/officeDocument/2006/relationships/hyperlink" Target="https://eur-lex.europa.eu/legal-content/IT/TXT/?uri=OJ:JOC_2018_395_R_0003"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ed.europa.eu/udl?uri=TED:NOTICE:421529-2018:TEXT:IT:HTML&amp;src=0" TargetMode="External"/><Relationship Id="rId13" Type="http://schemas.openxmlformats.org/officeDocument/2006/relationships/hyperlink" Target="https://webgate.ec.europa.eu/europeaid/online-services/index.cfm?ADSSChck=1539341470594&amp;do=publi.detPUB&amp;searchtype=AS&amp;aoet=36538&amp;ccnt=7573876%2C7573877&amp;debpub=08%2F10%2F2018&amp;orderby=pub&amp;orderbyad=Desc&amp;nbPubliList=25&amp;page=1&amp;aoref=139851" TargetMode="External"/><Relationship Id="rId18" Type="http://schemas.openxmlformats.org/officeDocument/2006/relationships/hyperlink" Target="https://ted.europa.eu/udl?uri=TED:NOTICE:463865-2018:TEXT:IT:HTML&amp;src=0" TargetMode="External"/><Relationship Id="rId26" Type="http://schemas.openxmlformats.org/officeDocument/2006/relationships/hyperlink" Target="https://webgate.ec.europa.eu/europeaid/online-services/index.cfm?ADSSChck=1541416394459&amp;do=publi.detPUB&amp;searchtype=AS&amp;aoet=36538&amp;ccnt=7573876&amp;debpub=29%2F10%2F2018&amp;orderby=pub&amp;orderbyad=Desc&amp;nbPubliList=25&amp;page=1&amp;aoref=161510"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540976365193&amp;do=publi.detPUB&amp;searchtype=AS&amp;aoet=36538&amp;ccnt=7573876&amp;debpub=29%2F10%2F2018&amp;orderby=pub&amp;orderbyad=Desc&amp;nbPubliList=25&amp;page=1&amp;aoref=161146"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538748110543&amp;do=publi.detPUB&amp;searchtype=AS&amp;aoet=36538&amp;ccnt=7573876%2C7573877&amp;debpub=01%2F10%2F2018&amp;orderby=typ&amp;orderbyad=Asc&amp;nbPubliList=25&amp;page=1&amp;aoref=161283" TargetMode="External"/><Relationship Id="rId17" Type="http://schemas.openxmlformats.org/officeDocument/2006/relationships/hyperlink" Target="https://ted.europa.eu/udl?uri=TED:NOTICE:469183-2018:TEXT:IT:HTML&amp;src=0" TargetMode="External"/><Relationship Id="rId25" Type="http://schemas.openxmlformats.org/officeDocument/2006/relationships/hyperlink" Target="https://webgate.ec.europa.eu/europeaid/online-services/index.cfm?ADSSChck=1541416470924&amp;do=publi.detPUB&amp;ccnt=7573876&amp;debpub=29/10/2018&amp;aoet=36538&amp;page=1&amp;aoref=160961&amp;searchtype=AS&amp;nbPubliList=25&amp;orderbyad=Desc&amp;orderby=pub&amp;userlanguage=en" TargetMode="External"/><Relationship Id="rId2" Type="http://schemas.openxmlformats.org/officeDocument/2006/relationships/hyperlink" Target="http://eur-lex.europa.eu/oj/direct-access.html" TargetMode="External"/><Relationship Id="rId16" Type="http://schemas.openxmlformats.org/officeDocument/2006/relationships/hyperlink" Target="https://ted.europa.eu/udl?uri=TED:NOTICE:449729-2018:TEXT:EN:HTML&amp;src=0" TargetMode="External"/><Relationship Id="rId20" Type="http://schemas.openxmlformats.org/officeDocument/2006/relationships/hyperlink" Target="https://webgate.ec.europa.eu/europeaid/online-services/index.cfm?ADSSChck=1540539862696&amp;do=publi.detPUB&amp;searchtype=AS&amp;aoet=36538&amp;ccnt=7573876&amp;debpub=24%2F10%2F2018&amp;orderby=pub&amp;orderbyad=Desc&amp;nbPubliList=25&amp;page=1&amp;aoref=161042" TargetMode="External"/><Relationship Id="rId29" Type="http://schemas.openxmlformats.org/officeDocument/2006/relationships/vmlDrawing" Target="../drawings/vmlDrawing11.vml"/><Relationship Id="rId1" Type="http://schemas.openxmlformats.org/officeDocument/2006/relationships/printerSettings" Target="../printerSettings/printerSettings28.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538748110543&amp;do=publi.detPUB&amp;searchtype=AS&amp;aoet=36538&amp;ccnt=7573876%2C7573877&amp;debpub=01%2F10%2F2018&amp;orderby=typ&amp;orderbyad=Asc&amp;nbPubliList=25&amp;page=1&amp;aoref=161377" TargetMode="External"/><Relationship Id="rId24" Type="http://schemas.openxmlformats.org/officeDocument/2006/relationships/hyperlink" Target="https://ted.europa.eu/udl?uri=TED:NOTICE:476267-2018:TEXT:IT:HTML&amp;src=0" TargetMode="External"/><Relationship Id="rId5"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s://webgate.ec.europa.eu/europeaid/online-services/index.cfm?ADSSChck=1540199300785&amp;do=publi.detPUB&amp;searchtype=AS&amp;aoet=36538&amp;ccnt=7573876&amp;debpub=10%2F10%2F2018&amp;orderby=pub&amp;orderbyad=Desc&amp;nbPubliList=25&amp;page=1&amp;aoref=161370" TargetMode="External"/><Relationship Id="rId23" Type="http://schemas.openxmlformats.org/officeDocument/2006/relationships/hyperlink" Target="https://ted.europa.eu/udl?uri=TED:NOTICE:476269-2018:TEXT:IT:HTML&amp;src=0" TargetMode="External"/><Relationship Id="rId28" Type="http://schemas.openxmlformats.org/officeDocument/2006/relationships/printerSettings" Target="../printerSettings/printerSettings29.bin"/><Relationship Id="rId10" Type="http://schemas.openxmlformats.org/officeDocument/2006/relationships/hyperlink" Target="https://ted.europa.eu/udl?uri=TED:NOTICE:481387-2018:TEXT:IT:HTML&amp;src=0" TargetMode="External"/><Relationship Id="rId19" Type="http://schemas.openxmlformats.org/officeDocument/2006/relationships/hyperlink" Target="https://ted.europa.eu/udl?uri=TED:NOTICE:471585-2018:TEXT:IT:HTML&amp;src=0" TargetMode="External"/><Relationship Id="rId4" Type="http://schemas.openxmlformats.org/officeDocument/2006/relationships/hyperlink" Target="https://eeas.europa.eu/headquarters/headquarters-homepage/area/jobs-funds_en" TargetMode="External"/><Relationship Id="rId9" Type="http://schemas.openxmlformats.org/officeDocument/2006/relationships/hyperlink" Target="https://webgate.ec.europa.eu/europeaid/online-services/index.cfm?ADSSChck=1538389055958&amp;do=publi.detPUB&amp;searchtype=AS&amp;aoet=36538&amp;ccnt=7573876&amp;debpub=23%2F09%2F2018&amp;orderby=pub&amp;orderbyad=Desc&amp;nbPubliList=25&amp;page=1&amp;aoref=161366" TargetMode="External"/><Relationship Id="rId14" Type="http://schemas.openxmlformats.org/officeDocument/2006/relationships/hyperlink" Target="https://ted.europa.eu/udl?uri=TED:NOTICE:446811-2018:TEXT:IT:HTML&amp;src=0" TargetMode="External"/><Relationship Id="rId22" Type="http://schemas.openxmlformats.org/officeDocument/2006/relationships/hyperlink" Target="https://ted.europa.eu/udl?uri=TED:NOTICE:476270-2018:TEXT:IT:HTML&amp;src=0" TargetMode="External"/><Relationship Id="rId27" Type="http://schemas.openxmlformats.org/officeDocument/2006/relationships/hyperlink" Target="https://webgate.ec.europa.eu/europeaid/online-services/index.cfm?ADSSChck=1541416394459&amp;do=publi.detPUB&amp;searchtype=AS&amp;aoet=36538&amp;ccnt=7573876&amp;debpub=29%2F10%2F2018&amp;orderby=pub&amp;orderbyad=Desc&amp;nbPubliList=25&amp;page=1&amp;aoref=161521" TargetMode="External"/><Relationship Id="rId30"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main.jsp?advSearchKey=EaSIannualworkprogramme&amp;mode=advancedSubmit&amp;catId=22&amp;policyArea=0&amp;policyAreaSub=0&amp;country=0&amp;year=0" TargetMode="External"/><Relationship Id="rId13" Type="http://schemas.openxmlformats.org/officeDocument/2006/relationships/printerSettings" Target="../printerSettings/printerSettings30.bin"/><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www.regione.fvg.it/rafvg/export/sites/default/RAFVG/MODULI/bandieu/schede/Programma04/allegati/COSME_Work-Programme-2018.pdf" TargetMode="External"/><Relationship Id="rId12" Type="http://schemas.openxmlformats.org/officeDocument/2006/relationships/hyperlink" Target="https://ec.europa.eu/digital-single-market/en/news/connecting-europe-facility-cef-telecom-work-programme-2018-adopted" TargetMode="Externa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hyperlink" Target="https://ec.europa.eu/fisheries/sites/fisheries/files/c-2017-8146_en.pdf" TargetMode="External"/><Relationship Id="rId5" Type="http://schemas.openxmlformats.org/officeDocument/2006/relationships/hyperlink" Target="http://efc.ypes.gr/wp-content/uploads/2017/08/WORK-PROGRAMME2018.pdf" TargetMode="External"/><Relationship Id="rId15" Type="http://schemas.openxmlformats.org/officeDocument/2006/relationships/comments" Target="../comments12.xm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ec.europa.eu/chafea/documents/consumers/consumer-annual-work-programme-2018_en.pdf" TargetMode="External"/><Relationship Id="rId9" Type="http://schemas.openxmlformats.org/officeDocument/2006/relationships/hyperlink" Target="http://ec.europa.eu/dgs/education_culture/more_info/awp/docs/c-2016-5571_en.pdf" TargetMode="External"/><Relationship Id="rId14"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sfs-11-2018-2019;freeTextSearchKeyword=;typeCodes=1;statusCodes=31094501,31094502;programCode=H2020;programDivisionCode=null;focusAreaCode=null;crossCuttingPriorityCode=null;callCode=Default;sortQuery=openingDate;onlyTenders=false"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5.bin"/><Relationship Id="rId5" Type="http://schemas.openxmlformats.org/officeDocument/2006/relationships/hyperlink" Target="http://ec.europa.eu/food/safety/index_en.htm" TargetMode="External"/><Relationship Id="rId10" Type="http://schemas.openxmlformats.org/officeDocument/2006/relationships/hyperlink" Target="https://ec.europa.eu/info/funding-tenders/opportunities/portal/screen/opportunities/topic-details/sfs-37-2019;freeTextSearchKeyword=;typeCodes=1;statusCodes=31094501,31094502;programCode=H2020;programDivisionCode=31047916;focusAreaCode=null;crossCuttingPriorityCode=null;callCode=Default;sortQuery=openingDate;onlyTenders=false" TargetMode="External"/><Relationship Id="rId4" Type="http://schemas.openxmlformats.org/officeDocument/2006/relationships/hyperlink" Target="http://ec.europa.eu/grants/index_en.htm" TargetMode="External"/><Relationship Id="rId9" Type="http://schemas.openxmlformats.org/officeDocument/2006/relationships/hyperlink" Target="https://ec.europa.eu/info/funding-tenders/opportunities/portal/screen/opportunities/topic-details/sfs-12-2019;freeTextSearchKeyword=;typeCodes=1;statusCodes=31094501,31094502;programCode=H2020;programDivisionCode=null;focusAreaCode=null;crossCuttingPriorityCode=null;callCode=Default;sortQuery=openingDate;onlyTenders=fal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printerSettings" Target="../printerSettings/printerSettings6.bin"/><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life/funding/life2018/traditional/index.htm" TargetMode="External"/><Relationship Id="rId2" Type="http://schemas.openxmlformats.org/officeDocument/2006/relationships/hyperlink" Target="http://ec.europa.eu/environment/funding/grants_en.htm" TargetMode="External"/><Relationship Id="rId16" Type="http://schemas.openxmlformats.org/officeDocument/2006/relationships/comments" Target="../comments2.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s://ted.europa.eu/udl?uri=TED:NOTICE:446821-2018:TEXT:EN:HTML&amp;src=0" TargetMode="External"/><Relationship Id="rId5" Type="http://schemas.openxmlformats.org/officeDocument/2006/relationships/hyperlink" Target="http://ec.europa.eu/clima/funding/index_en.htm" TargetMode="External"/><Relationship Id="rId15" Type="http://schemas.openxmlformats.org/officeDocument/2006/relationships/vmlDrawing" Target="../drawings/vmlDrawing2.vml"/><Relationship Id="rId10" Type="http://schemas.openxmlformats.org/officeDocument/2006/relationships/hyperlink" Target="http://ec.europa.eu/environment/life/funding/life2018/integrated/index.htm"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ur-lex.europa.eu/legal-content/IT/TXT/PDF/?uri=CELEX:32018D0210&amp;from=EN" TargetMode="External"/><Relationship Id="rId1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eacea.ec.europa.eu/creative-europe/funding/distribution-automatic-support-2018_en" TargetMode="External"/><Relationship Id="rId13" Type="http://schemas.openxmlformats.org/officeDocument/2006/relationships/hyperlink" Target="https://eacea.ec.europa.eu/creative-europe/funding/support-television-programming-2019-call-eacea-252018_en" TargetMode="External"/><Relationship Id="rId18" Type="http://schemas.openxmlformats.org/officeDocument/2006/relationships/hyperlink" Target="https://eacea.ec.europa.eu/creative-europe/funding/international-coproduction-funds-2019_en" TargetMode="External"/><Relationship Id="rId3" Type="http://schemas.openxmlformats.org/officeDocument/2006/relationships/hyperlink" Target="http://eur-lex.europa.eu/JOIndex.do?ihmlang=it" TargetMode="External"/><Relationship Id="rId21" Type="http://schemas.openxmlformats.org/officeDocument/2006/relationships/hyperlink" Target="https://eacea.ec.europa.eu/sites/eacea-site/files/call_notice_en_cinema_automatic_eacea-27-2018_it.pdf" TargetMode="External"/><Relationship Id="rId7" Type="http://schemas.openxmlformats.org/officeDocument/2006/relationships/hyperlink" Target="https://ted.europa.eu/TED/main/HomePage.do" TargetMode="External"/><Relationship Id="rId12" Type="http://schemas.openxmlformats.org/officeDocument/2006/relationships/hyperlink" Target="https://eacea.ec.europa.eu/creative-europe/funding/support-festivals-2019-call-eacea-322018_en" TargetMode="External"/><Relationship Id="rId17" Type="http://schemas.openxmlformats.org/officeDocument/2006/relationships/hyperlink" Target="https://eacea.ec.europa.eu/sites/eacea-site/files/it_7.pdf"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acea.ec.europa.eu/sites/eacea-site/files/it_access_to_markets_eacea-31-2018.pdf" TargetMode="External"/><Relationship Id="rId20" Type="http://schemas.openxmlformats.org/officeDocument/2006/relationships/hyperlink" Target="https://eacea.ec.europa.eu/sites/eacea-site/files/sales_agents_eacea_29-2018_short_call_final1_it.pdf"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sites/eacea-site/files/devsf2019_it_0.pdf" TargetMode="External"/><Relationship Id="rId24" Type="http://schemas.openxmlformats.org/officeDocument/2006/relationships/comments" Target="../comments3.xm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distribution-selective-scheme-support-for-transnational-distribution-european-films-2019_en" TargetMode="External"/><Relationship Id="rId23" Type="http://schemas.openxmlformats.org/officeDocument/2006/relationships/vmlDrawing" Target="../drawings/vmlDrawing3.vml"/><Relationship Id="rId10" Type="http://schemas.openxmlformats.org/officeDocument/2006/relationships/hyperlink" Target="https://eacea.ec.europa.eu/creative-europe/funding/support-for-film-education-2019_en" TargetMode="External"/><Relationship Id="rId19" Type="http://schemas.openxmlformats.org/officeDocument/2006/relationships/hyperlink" Target="https://eacea.ec.europa.eu/sites/eacea-site/files/call_notice_dev_vg_2019_it.pdf"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creative-europe/funding/support-sales-agents-2018_en" TargetMode="External"/><Relationship Id="rId14" Type="http://schemas.openxmlformats.org/officeDocument/2006/relationships/hyperlink" Target="https://eacea.ec.europa.eu/creative-europe/funding/support-for-development-single-project-2019_en" TargetMode="External"/><Relationship Id="rId22"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competition/calls/" TargetMode="External"/><Relationship Id="rId7" Type="http://schemas.openxmlformats.org/officeDocument/2006/relationships/printerSettings" Target="../printerSettings/printerSettings9.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printerSettings" Target="../printerSettings/printerSettings10.bin"/><Relationship Id="rId3" Type="http://schemas.openxmlformats.org/officeDocument/2006/relationships/hyperlink" Target="http://ec.europa.eu/energy/en/funding-and-contracts" TargetMode="External"/><Relationship Id="rId7" Type="http://schemas.openxmlformats.org/officeDocument/2006/relationships/hyperlink" Target="https://ted.europa.eu/TED/main/HomePage.do" TargetMode="External"/><Relationship Id="rId12" Type="http://schemas.openxmlformats.org/officeDocument/2006/relationships/hyperlink" Target="https://ec.europa.eu/info/funding-tenders/opportunities/portal/screen/home"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s://ec.europa.eu/easme/en/energy" TargetMode="External"/><Relationship Id="rId5" Type="http://schemas.openxmlformats.org/officeDocument/2006/relationships/hyperlink" Target="http://www.acer.europa.eu/Pages/ACER.aspx" TargetMode="External"/><Relationship Id="rId15" Type="http://schemas.openxmlformats.org/officeDocument/2006/relationships/comments" Target="../comments4.xml"/><Relationship Id="rId10" Type="http://schemas.openxmlformats.org/officeDocument/2006/relationships/hyperlink" Target="http://ec.europa.eu/research/participants/portal/desktop/en/opportunities/h2020/topics/lc-sc3-res-14-2019.html" TargetMode="External"/><Relationship Id="rId4" Type="http://schemas.openxmlformats.org/officeDocument/2006/relationships/hyperlink" Target="http://ec.europa.eu/easme/en/energy" TargetMode="External"/><Relationship Id="rId9" Type="http://schemas.openxmlformats.org/officeDocument/2006/relationships/hyperlink" Target="http://ec.europa.eu/research/participants/portal/desktop/en/opportunities/h2020/topics/lc-sc3-res-1-2019-2020.html" TargetMode="External"/><Relationship Id="rId1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hyperlink" Target="http://www.consilium.europa.eu/en/press/press-releases/2018/01/23/council-conclusions-on-macroeconomic-and-fiscal-guidance-to-the-member-states-annual-growth-survey/pdf" TargetMode="External"/><Relationship Id="rId3" Type="http://schemas.openxmlformats.org/officeDocument/2006/relationships/hyperlink" Target="http://ec.europa.eu/anti-fraud/olaf-and-you/funding_en" TargetMode="External"/><Relationship Id="rId7" Type="http://schemas.openxmlformats.org/officeDocument/2006/relationships/hyperlink" Target="http://ec.europa.eu/agriculture/promotion/" TargetMode="External"/><Relationship Id="rId12"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information_society/newsroom/cf/mare/itemdetail.cfm?item_id=21483&amp;subweb=347&amp;lang=en" TargetMode="External"/><Relationship Id="rId11" Type="http://schemas.openxmlformats.org/officeDocument/2006/relationships/hyperlink" Target="https://ec.europa.eu/info/publications/economy-finance/quarterly-report-euro-area-qrea-vol-17-no-1-2018_e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hyperlink" Target="http://ec.europa.eu/agriculture/promotion/" TargetMode="External"/><Relationship Id="rId4" Type="http://schemas.openxmlformats.org/officeDocument/2006/relationships/hyperlink" Target="https://ted.europa.eu/TED/main/HomePage.do" TargetMode="External"/><Relationship Id="rId9" Type="http://schemas.openxmlformats.org/officeDocument/2006/relationships/hyperlink" Target="http://ec.europa.eu/information_society/newsroom/cf/mare/itemdetail.cfm?item_id=21483&amp;subweb=347&amp;lang=e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s://ted.europa.eu/udl?uri=TED:NOTICE:417768-2018:TEXT:IT:HTML&amp;src=0" TargetMode="External"/><Relationship Id="rId18" Type="http://schemas.openxmlformats.org/officeDocument/2006/relationships/printerSettings" Target="../printerSettings/printerSettings13.bin"/><Relationship Id="rId3" Type="http://schemas.openxmlformats.org/officeDocument/2006/relationships/hyperlink" Target="http://eacea.ec.europa.eu/index.htm" TargetMode="External"/><Relationship Id="rId7" Type="http://schemas.openxmlformats.org/officeDocument/2006/relationships/hyperlink" Target="http://eacea.ec.europa.eu/europe-for-citizens/funding_en" TargetMode="External"/><Relationship Id="rId12" Type="http://schemas.openxmlformats.org/officeDocument/2006/relationships/hyperlink" Target="https://eur-lex.europa.eu/legal-content/IT/TXT/?uri=uriserv:OJ.C_.2018.281.01.0020.01.ITA&amp;toc=OJ:C:2018:281:TOC" TargetMode="External"/><Relationship Id="rId17" Type="http://schemas.openxmlformats.org/officeDocument/2006/relationships/hyperlink" Target="https://eur-lex.europa.eu/legal-content/IT/TXT/?uri=CELEX:C2018/384/04" TargetMode="External"/><Relationship Id="rId2" Type="http://schemas.openxmlformats.org/officeDocument/2006/relationships/hyperlink" Target="http://ec.europa.eu/grants/index_en.htm" TargetMode="External"/><Relationship Id="rId16" Type="http://schemas.openxmlformats.org/officeDocument/2006/relationships/hyperlink" Target="https://eacea.ec.europa.eu/creative-europe/funding/support-european-cooperation-projects-2019_en" TargetMode="External"/><Relationship Id="rId20" Type="http://schemas.openxmlformats.org/officeDocument/2006/relationships/comments" Target="../comments5.xm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s://ec.europa.eu/culture/node_en" TargetMode="External"/><Relationship Id="rId5" Type="http://schemas.openxmlformats.org/officeDocument/2006/relationships/hyperlink" Target="http://eacea.ec.europa.eu/erasmus-plus/funding_en" TargetMode="External"/><Relationship Id="rId15" Type="http://schemas.openxmlformats.org/officeDocument/2006/relationships/hyperlink" Target="https://eacea.ec.europa.eu/national-policies/eurydice/content/european-higher-education-area-2018-bologna-process-implementation-report_en" TargetMode="External"/><Relationship Id="rId10" Type="http://schemas.openxmlformats.org/officeDocument/2006/relationships/hyperlink" Target="https://ted.europa.eu/TED/main/HomePage.do" TargetMode="External"/><Relationship Id="rId19" Type="http://schemas.openxmlformats.org/officeDocument/2006/relationships/vmlDrawing" Target="../drawings/vmlDrawing5.vm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s://ted.europa.eu/udl?uri=TED:NOTICE:423868-2018:TEXT:IT:HTML&amp;src=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sheetPr>
  <dimension ref="A1:R37"/>
  <sheetViews>
    <sheetView tabSelected="1" zoomScaleNormal="100" workbookViewId="0"/>
  </sheetViews>
  <sheetFormatPr defaultRowHeight="12.75" x14ac:dyDescent="0.2"/>
  <cols>
    <col min="1" max="1" width="9.140625" style="458"/>
    <col min="2" max="8" width="9.7109375" style="458" customWidth="1"/>
    <col min="9" max="9" width="13" style="458" customWidth="1"/>
    <col min="10" max="13" width="9.7109375" style="458" customWidth="1"/>
    <col min="14" max="14" width="7" style="458" customWidth="1"/>
    <col min="15" max="16384" width="9.140625" style="458"/>
  </cols>
  <sheetData>
    <row r="1" spans="1:18" ht="17.100000000000001" customHeight="1" thickBot="1" x14ac:dyDescent="0.25">
      <c r="A1" s="65" t="s">
        <v>228</v>
      </c>
      <c r="B1" s="457"/>
      <c r="C1" s="457"/>
      <c r="D1" s="457"/>
    </row>
    <row r="2" spans="1:18" ht="17.45" customHeight="1" x14ac:dyDescent="0.2">
      <c r="A2" s="457"/>
      <c r="B2" s="457"/>
      <c r="C2" s="457"/>
      <c r="D2" s="457"/>
      <c r="F2" s="764" t="s">
        <v>69</v>
      </c>
      <c r="G2" s="765"/>
      <c r="H2" s="764" t="s">
        <v>904</v>
      </c>
      <c r="I2" s="783"/>
      <c r="J2" s="760">
        <v>43409</v>
      </c>
      <c r="K2" s="761"/>
    </row>
    <row r="3" spans="1:18" ht="17.45" customHeight="1" thickBot="1" x14ac:dyDescent="0.25">
      <c r="F3" s="766"/>
      <c r="G3" s="767"/>
      <c r="H3" s="784"/>
      <c r="I3" s="785"/>
      <c r="J3" s="762"/>
      <c r="K3" s="763"/>
      <c r="M3" s="256" t="s">
        <v>228</v>
      </c>
    </row>
    <row r="4" spans="1:18" ht="17.45" customHeight="1" x14ac:dyDescent="0.2">
      <c r="A4" s="457"/>
      <c r="B4" s="457"/>
      <c r="C4" s="457"/>
      <c r="D4" s="457"/>
      <c r="E4" s="459"/>
      <c r="F4" s="460"/>
      <c r="G4" s="461"/>
      <c r="H4" s="461"/>
      <c r="I4" s="461"/>
      <c r="J4" s="461"/>
      <c r="K4" s="462"/>
      <c r="L4" s="462"/>
      <c r="N4" s="463"/>
    </row>
    <row r="5" spans="1:18" ht="17.45" customHeight="1" x14ac:dyDescent="0.2">
      <c r="A5" s="464"/>
      <c r="B5" s="457"/>
      <c r="C5" s="457"/>
      <c r="D5" s="457"/>
      <c r="E5" s="457"/>
      <c r="F5" s="457"/>
      <c r="G5" s="457"/>
      <c r="H5" s="457"/>
      <c r="I5" s="465"/>
      <c r="J5" s="461"/>
      <c r="K5" s="461"/>
      <c r="L5" s="461"/>
      <c r="M5" s="461"/>
      <c r="N5" s="461"/>
      <c r="R5" s="466"/>
    </row>
    <row r="6" spans="1:18" ht="17.45" customHeight="1" thickBot="1" x14ac:dyDescent="0.25">
      <c r="A6" s="464"/>
      <c r="B6" s="456"/>
      <c r="C6" s="457"/>
      <c r="D6" s="457"/>
      <c r="E6" s="456"/>
      <c r="F6" s="457"/>
      <c r="G6" s="456"/>
      <c r="H6" s="456"/>
      <c r="I6" s="456"/>
      <c r="J6" s="461"/>
      <c r="K6" s="461"/>
      <c r="L6" s="461"/>
      <c r="M6" s="461"/>
      <c r="N6" s="461"/>
      <c r="Q6" s="467"/>
    </row>
    <row r="7" spans="1:18" ht="17.45" customHeight="1" x14ac:dyDescent="0.2">
      <c r="A7" s="456"/>
      <c r="B7" s="456"/>
      <c r="C7" s="456"/>
      <c r="D7" s="456"/>
      <c r="E7" s="456"/>
      <c r="F7" s="779" t="s">
        <v>264</v>
      </c>
      <c r="G7" s="780"/>
      <c r="H7" s="780"/>
      <c r="I7" s="768">
        <f>'Cooperazione internazionale'!F31</f>
        <v>20</v>
      </c>
      <c r="J7" s="457"/>
      <c r="K7" s="457"/>
      <c r="L7" s="457"/>
      <c r="M7" s="457"/>
      <c r="Q7" s="468" t="s">
        <v>228</v>
      </c>
    </row>
    <row r="8" spans="1:18" ht="17.45" customHeight="1" thickBot="1" x14ac:dyDescent="0.25">
      <c r="A8" s="456"/>
      <c r="B8" s="456"/>
      <c r="C8" s="456"/>
      <c r="D8" s="456"/>
      <c r="E8" s="456"/>
      <c r="F8" s="781"/>
      <c r="G8" s="782"/>
      <c r="H8" s="782"/>
      <c r="I8" s="769"/>
      <c r="J8" s="457"/>
      <c r="K8" s="457"/>
      <c r="L8" s="457"/>
      <c r="M8" s="457"/>
      <c r="N8" s="457"/>
    </row>
    <row r="9" spans="1:18" ht="17.45" customHeight="1" x14ac:dyDescent="0.2">
      <c r="A9" s="457"/>
      <c r="B9" s="786" t="s">
        <v>90</v>
      </c>
      <c r="C9" s="787"/>
      <c r="D9" s="788"/>
      <c r="E9" s="792">
        <f>SUM(E11+E13+E15+E17+E19+E21+I11+I13+I15+I17+I19+I21+M11+M13+M15+M17+M19+M21)</f>
        <v>88</v>
      </c>
      <c r="F9" s="457"/>
      <c r="G9" s="457"/>
      <c r="H9" s="457"/>
      <c r="I9" s="457"/>
      <c r="J9" s="457"/>
      <c r="K9" s="457"/>
      <c r="L9" s="457"/>
      <c r="M9" s="457"/>
      <c r="N9" s="457"/>
      <c r="O9" s="469"/>
    </row>
    <row r="10" spans="1:18" ht="17.45" customHeight="1" thickBot="1" x14ac:dyDescent="0.25">
      <c r="A10" s="457"/>
      <c r="B10" s="789"/>
      <c r="C10" s="790"/>
      <c r="D10" s="791"/>
      <c r="E10" s="793"/>
      <c r="F10" s="457"/>
      <c r="G10" s="457"/>
      <c r="H10" s="457"/>
      <c r="I10" s="457"/>
      <c r="J10" s="457"/>
      <c r="K10" s="457"/>
      <c r="L10" s="457"/>
      <c r="M10" s="457"/>
      <c r="N10" s="457"/>
      <c r="O10" s="469"/>
      <c r="R10" s="466"/>
    </row>
    <row r="11" spans="1:18" ht="17.45" customHeight="1" x14ac:dyDescent="0.2">
      <c r="A11" s="457"/>
      <c r="B11" s="816" t="s">
        <v>293</v>
      </c>
      <c r="C11" s="817"/>
      <c r="D11" s="817"/>
      <c r="E11" s="815">
        <f>'Agric, pesca e affari marittimi'!H17</f>
        <v>9</v>
      </c>
      <c r="F11" s="818" t="s">
        <v>33</v>
      </c>
      <c r="G11" s="819"/>
      <c r="H11" s="819"/>
      <c r="I11" s="820">
        <f>'Fiscalità e unione eco-mon'!H8</f>
        <v>0</v>
      </c>
      <c r="J11" s="823" t="s">
        <v>182</v>
      </c>
      <c r="K11" s="824"/>
      <c r="L11" s="825"/>
      <c r="M11" s="768">
        <f>'Politiche regionali'!H12</f>
        <v>5</v>
      </c>
      <c r="N11" s="457"/>
      <c r="O11" s="469"/>
    </row>
    <row r="12" spans="1:18" ht="17.45" customHeight="1" x14ac:dyDescent="0.2">
      <c r="A12" s="457"/>
      <c r="B12" s="799"/>
      <c r="C12" s="800"/>
      <c r="D12" s="800"/>
      <c r="E12" s="803"/>
      <c r="F12" s="797"/>
      <c r="G12" s="798"/>
      <c r="H12" s="798"/>
      <c r="I12" s="803"/>
      <c r="J12" s="826"/>
      <c r="K12" s="827"/>
      <c r="L12" s="828"/>
      <c r="M12" s="830"/>
      <c r="N12" s="457"/>
      <c r="O12" s="469"/>
    </row>
    <row r="13" spans="1:18" ht="24.75" customHeight="1" thickBot="1" x14ac:dyDescent="0.25">
      <c r="A13" s="457"/>
      <c r="B13" s="814" t="s">
        <v>267</v>
      </c>
      <c r="C13" s="798"/>
      <c r="D13" s="798"/>
      <c r="E13" s="801">
        <f>'Alimenti e sicurezza'!H10</f>
        <v>3</v>
      </c>
      <c r="F13" s="797" t="s">
        <v>285</v>
      </c>
      <c r="G13" s="798"/>
      <c r="H13" s="798"/>
      <c r="I13" s="803">
        <f>'Istruz, cultura, form e gioven'!H12</f>
        <v>5</v>
      </c>
      <c r="J13" s="797" t="s">
        <v>227</v>
      </c>
      <c r="K13" s="798"/>
      <c r="L13" s="798"/>
      <c r="M13" s="829">
        <f>'R&amp;S e tecnologia'!H30</f>
        <v>23</v>
      </c>
      <c r="N13" s="457"/>
    </row>
    <row r="14" spans="1:18" ht="18" customHeight="1" x14ac:dyDescent="0.2">
      <c r="A14" s="457"/>
      <c r="B14" s="814"/>
      <c r="C14" s="798"/>
      <c r="D14" s="798"/>
      <c r="E14" s="801"/>
      <c r="F14" s="797"/>
      <c r="G14" s="798"/>
      <c r="H14" s="798"/>
      <c r="I14" s="804"/>
      <c r="J14" s="797"/>
      <c r="K14" s="798"/>
      <c r="L14" s="798"/>
      <c r="M14" s="829"/>
      <c r="N14" s="457"/>
      <c r="O14" s="808" t="s">
        <v>1815</v>
      </c>
      <c r="P14" s="809"/>
      <c r="Q14" s="810"/>
    </row>
    <row r="15" spans="1:18" ht="17.45" customHeight="1" thickBot="1" x14ac:dyDescent="0.25">
      <c r="A15" s="457"/>
      <c r="B15" s="821" t="s">
        <v>100</v>
      </c>
      <c r="C15" s="822"/>
      <c r="D15" s="822"/>
      <c r="E15" s="801">
        <f>'Ambiente '!H10</f>
        <v>3</v>
      </c>
      <c r="F15" s="797" t="s">
        <v>137</v>
      </c>
      <c r="G15" s="798"/>
      <c r="H15" s="798"/>
      <c r="I15" s="803">
        <f>'Impresa industria'!H9</f>
        <v>2</v>
      </c>
      <c r="J15" s="798" t="s">
        <v>4</v>
      </c>
      <c r="K15" s="798"/>
      <c r="L15" s="798"/>
      <c r="M15" s="852">
        <f>'Sanità pubblica'!H8</f>
        <v>1</v>
      </c>
      <c r="N15" s="456"/>
      <c r="O15" s="811"/>
      <c r="P15" s="812"/>
      <c r="Q15" s="813"/>
    </row>
    <row r="16" spans="1:18" ht="12.75" customHeight="1" x14ac:dyDescent="0.2">
      <c r="A16" s="457"/>
      <c r="B16" s="821"/>
      <c r="C16" s="822"/>
      <c r="D16" s="822"/>
      <c r="E16" s="801"/>
      <c r="F16" s="797"/>
      <c r="G16" s="798"/>
      <c r="H16" s="798"/>
      <c r="I16" s="804"/>
      <c r="J16" s="798"/>
      <c r="K16" s="798"/>
      <c r="L16" s="798"/>
      <c r="M16" s="853"/>
      <c r="N16" s="457"/>
    </row>
    <row r="17" spans="1:17" ht="17.45" customHeight="1" x14ac:dyDescent="0.2">
      <c r="A17" s="457"/>
      <c r="B17" s="799" t="s">
        <v>40</v>
      </c>
      <c r="C17" s="800"/>
      <c r="D17" s="800"/>
      <c r="E17" s="801">
        <f>'Audiovisivo, media e comunicaz'!H18</f>
        <v>14</v>
      </c>
      <c r="F17" s="797" t="s">
        <v>236</v>
      </c>
      <c r="G17" s="798"/>
      <c r="H17" s="798"/>
      <c r="I17" s="803">
        <f>'Libertà, giutizia e sicurezza'!H13</f>
        <v>8</v>
      </c>
      <c r="J17" s="851" t="s">
        <v>240</v>
      </c>
      <c r="K17" s="841"/>
      <c r="L17" s="842"/>
      <c r="M17" s="829">
        <f>'Società civile e sport'!H8</f>
        <v>0</v>
      </c>
      <c r="N17" s="457"/>
    </row>
    <row r="18" spans="1:17" ht="17.45" customHeight="1" x14ac:dyDescent="0.2">
      <c r="A18" s="457"/>
      <c r="B18" s="799"/>
      <c r="C18" s="800"/>
      <c r="D18" s="800"/>
      <c r="E18" s="801"/>
      <c r="F18" s="797"/>
      <c r="G18" s="798"/>
      <c r="H18" s="798"/>
      <c r="I18" s="804"/>
      <c r="J18" s="843"/>
      <c r="K18" s="844"/>
      <c r="L18" s="845"/>
      <c r="M18" s="850"/>
      <c r="N18" s="457"/>
    </row>
    <row r="19" spans="1:17" s="457" customFormat="1" ht="17.45" customHeight="1" x14ac:dyDescent="0.2">
      <c r="B19" s="847" t="s">
        <v>154</v>
      </c>
      <c r="C19" s="848"/>
      <c r="D19" s="848"/>
      <c r="E19" s="801">
        <v>0</v>
      </c>
      <c r="F19" s="797" t="s">
        <v>114</v>
      </c>
      <c r="G19" s="798"/>
      <c r="H19" s="798"/>
      <c r="I19" s="803">
        <f>'Mercato interno'!H8</f>
        <v>0</v>
      </c>
      <c r="J19" s="840" t="s">
        <v>148</v>
      </c>
      <c r="K19" s="841"/>
      <c r="L19" s="842"/>
      <c r="M19" s="839">
        <f>'Società info'!H14</f>
        <v>7</v>
      </c>
      <c r="O19" s="458"/>
      <c r="P19" s="458"/>
      <c r="Q19" s="458"/>
    </row>
    <row r="20" spans="1:17" s="457" customFormat="1" ht="17.45" customHeight="1" x14ac:dyDescent="0.2">
      <c r="B20" s="849"/>
      <c r="C20" s="836"/>
      <c r="D20" s="836"/>
      <c r="E20" s="801"/>
      <c r="F20" s="797"/>
      <c r="G20" s="798"/>
      <c r="H20" s="798"/>
      <c r="I20" s="804"/>
      <c r="J20" s="843"/>
      <c r="K20" s="844"/>
      <c r="L20" s="845"/>
      <c r="M20" s="830"/>
      <c r="O20" s="458"/>
      <c r="P20" s="458"/>
      <c r="Q20" s="458"/>
    </row>
    <row r="21" spans="1:17" ht="17.45" customHeight="1" x14ac:dyDescent="0.2">
      <c r="A21" s="457"/>
      <c r="B21" s="831" t="s">
        <v>168</v>
      </c>
      <c r="C21" s="832"/>
      <c r="D21" s="832"/>
      <c r="E21" s="801">
        <f>Energia!H10</f>
        <v>2</v>
      </c>
      <c r="F21" s="835" t="s">
        <v>195</v>
      </c>
      <c r="G21" s="836"/>
      <c r="H21" s="836"/>
      <c r="I21" s="803">
        <f>'Occupazione e politiche sociali'!H8</f>
        <v>0</v>
      </c>
      <c r="J21" s="798" t="s">
        <v>206</v>
      </c>
      <c r="K21" s="798"/>
      <c r="L21" s="798"/>
      <c r="M21" s="839">
        <f>'Trasporti e spazio'!H14</f>
        <v>6</v>
      </c>
      <c r="N21" s="457"/>
    </row>
    <row r="22" spans="1:17" ht="17.45" customHeight="1" thickBot="1" x14ac:dyDescent="0.25">
      <c r="A22" s="457"/>
      <c r="B22" s="833"/>
      <c r="C22" s="834"/>
      <c r="D22" s="834"/>
      <c r="E22" s="802"/>
      <c r="F22" s="837"/>
      <c r="G22" s="812"/>
      <c r="H22" s="812"/>
      <c r="I22" s="838"/>
      <c r="J22" s="834"/>
      <c r="K22" s="834"/>
      <c r="L22" s="834"/>
      <c r="M22" s="846"/>
      <c r="N22" s="457"/>
      <c r="O22" s="457"/>
      <c r="P22" s="457"/>
      <c r="Q22" s="457"/>
    </row>
    <row r="23" spans="1:17" ht="17.45" customHeight="1" x14ac:dyDescent="0.2">
      <c r="A23" s="457"/>
      <c r="B23" s="457"/>
      <c r="C23" s="457"/>
      <c r="D23" s="457"/>
      <c r="E23" s="457"/>
      <c r="F23" s="457"/>
      <c r="G23" s="457"/>
      <c r="H23" s="457"/>
      <c r="I23" s="457"/>
      <c r="J23" s="457"/>
      <c r="K23" s="457"/>
      <c r="L23" s="457"/>
      <c r="M23" s="457"/>
      <c r="N23" s="457"/>
      <c r="P23" s="457"/>
      <c r="Q23" s="457"/>
    </row>
    <row r="24" spans="1:17" ht="17.45" customHeight="1" x14ac:dyDescent="0.2">
      <c r="A24" s="457"/>
      <c r="B24" s="457"/>
      <c r="C24" s="457"/>
      <c r="D24" s="457"/>
      <c r="E24" s="457"/>
      <c r="F24" s="457"/>
      <c r="G24" s="457"/>
      <c r="H24" s="457"/>
      <c r="I24" s="457"/>
      <c r="J24" s="457"/>
      <c r="K24" s="457" t="s">
        <v>196</v>
      </c>
      <c r="L24" s="457"/>
      <c r="M24" s="457"/>
      <c r="N24" s="457"/>
    </row>
    <row r="25" spans="1:17" ht="17.45" customHeight="1" thickBot="1" x14ac:dyDescent="0.25">
      <c r="B25" s="457"/>
      <c r="C25" s="457"/>
      <c r="D25" s="457"/>
      <c r="E25" s="457"/>
      <c r="F25" s="457"/>
      <c r="G25" s="457"/>
      <c r="H25" s="457"/>
      <c r="I25" s="457"/>
      <c r="J25" s="457"/>
      <c r="K25" s="457"/>
      <c r="L25" s="457"/>
      <c r="M25" s="457"/>
      <c r="N25" s="457"/>
    </row>
    <row r="26" spans="1:17" ht="17.45" customHeight="1" thickBot="1" x14ac:dyDescent="0.25">
      <c r="F26" s="805" t="s">
        <v>192</v>
      </c>
      <c r="G26" s="806"/>
      <c r="H26" s="807"/>
      <c r="I26" s="720">
        <f>SUM(E9+I7+M5)</f>
        <v>108</v>
      </c>
    </row>
    <row r="27" spans="1:17" ht="24" customHeight="1" x14ac:dyDescent="0.2"/>
    <row r="28" spans="1:17" ht="14.25" customHeight="1" x14ac:dyDescent="0.2"/>
    <row r="29" spans="1:17" ht="17.100000000000001" customHeight="1" x14ac:dyDescent="0.2"/>
    <row r="30" spans="1:17" ht="17.100000000000001" customHeight="1" x14ac:dyDescent="0.2"/>
    <row r="31" spans="1:17" ht="17.100000000000001" customHeight="1" thickBot="1" x14ac:dyDescent="0.25">
      <c r="K31" s="467"/>
      <c r="L31" s="467"/>
      <c r="M31" s="467"/>
    </row>
    <row r="32" spans="1:17" ht="15.75" customHeight="1" thickBot="1" x14ac:dyDescent="0.25">
      <c r="B32" s="794" t="s">
        <v>14</v>
      </c>
      <c r="C32" s="795"/>
      <c r="D32" s="795"/>
      <c r="E32" s="795"/>
      <c r="F32" s="795"/>
      <c r="G32" s="795"/>
      <c r="H32" s="795"/>
      <c r="I32" s="795"/>
      <c r="J32" s="796"/>
      <c r="K32" s="470"/>
      <c r="L32" s="471"/>
      <c r="M32" s="471"/>
    </row>
    <row r="33" spans="2:13" ht="12.75" customHeight="1" x14ac:dyDescent="0.2"/>
    <row r="34" spans="2:13" ht="13.5" thickBot="1" x14ac:dyDescent="0.25">
      <c r="B34" s="472"/>
      <c r="C34" s="472"/>
      <c r="D34" s="472"/>
      <c r="E34" s="472"/>
      <c r="F34" s="472"/>
      <c r="G34" s="472"/>
      <c r="H34" s="472"/>
      <c r="I34" s="472"/>
      <c r="J34" s="472"/>
      <c r="K34" s="472"/>
      <c r="L34" s="472"/>
      <c r="M34" s="467"/>
    </row>
    <row r="35" spans="2:13" ht="13.5" customHeight="1" x14ac:dyDescent="0.2">
      <c r="B35" s="770" t="s">
        <v>1296</v>
      </c>
      <c r="C35" s="771"/>
      <c r="D35" s="771"/>
      <c r="E35" s="771"/>
      <c r="F35" s="771"/>
      <c r="G35" s="771"/>
      <c r="H35" s="771"/>
      <c r="I35" s="771"/>
      <c r="J35" s="772"/>
    </row>
    <row r="36" spans="2:13" x14ac:dyDescent="0.2">
      <c r="B36" s="773"/>
      <c r="C36" s="774"/>
      <c r="D36" s="774"/>
      <c r="E36" s="774"/>
      <c r="F36" s="774"/>
      <c r="G36" s="774"/>
      <c r="H36" s="774"/>
      <c r="I36" s="774"/>
      <c r="J36" s="775"/>
    </row>
    <row r="37" spans="2:13" ht="13.5" thickBot="1" x14ac:dyDescent="0.25">
      <c r="B37" s="776"/>
      <c r="C37" s="777"/>
      <c r="D37" s="777"/>
      <c r="E37" s="777"/>
      <c r="F37" s="777"/>
      <c r="G37" s="777"/>
      <c r="H37" s="777"/>
      <c r="I37" s="777"/>
      <c r="J37" s="778"/>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M17:M18"/>
    <mergeCell ref="J15:L16"/>
    <mergeCell ref="J17:L18"/>
    <mergeCell ref="I15:I16"/>
    <mergeCell ref="M15:M16"/>
    <mergeCell ref="B21:D22"/>
    <mergeCell ref="F21:H22"/>
    <mergeCell ref="I21:I22"/>
    <mergeCell ref="I19:I20"/>
    <mergeCell ref="M19:M20"/>
    <mergeCell ref="J19:L20"/>
    <mergeCell ref="J21:L22"/>
    <mergeCell ref="M21:M22"/>
    <mergeCell ref="B19:D20"/>
    <mergeCell ref="E19:E20"/>
    <mergeCell ref="F19:H20"/>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s>
  <phoneticPr fontId="0" type="noConversion"/>
  <hyperlinks>
    <hyperlink ref="B17:D18" location="'Audiovisivo, media e comunicaz'!A1" display="AUDIOVISIVO E MEDIA, COMUNICAZIONE" xr:uid="{00000000-0004-0000-0000-000000000000}"/>
    <hyperlink ref="B21:D22" location="Energia!A1" display="ENERGIA " xr:uid="{00000000-0004-0000-0000-000001000000}"/>
    <hyperlink ref="F13:H14" location="'Istruz, cultura, form e gioven'!A1" display="ISTRUZIONE, FORMAZIONE, CULTURA E GIOVENTU'" xr:uid="{00000000-0004-0000-0000-000002000000}"/>
    <hyperlink ref="J15:L16" location="'sanità pubblica'!A1" display="SALUTE PUBBLICA" xr:uid="{00000000-0004-0000-0000-000003000000}"/>
    <hyperlink ref="B13:D14" location="'alimenti e sicurezza'!A1" display="ALIMENTI E SICUREZZA" xr:uid="{00000000-0004-0000-0000-000004000000}"/>
    <hyperlink ref="J19:L20" location="'società info'!A1" display="SOCIETA' DELL'INFORMAZIONE" xr:uid="{00000000-0004-0000-0000-000005000000}"/>
    <hyperlink ref="F15:H16" location="'Impresa industria'!A1" display="IMPRESA E INDUSTRIA" xr:uid="{00000000-0004-0000-0000-000006000000}"/>
    <hyperlink ref="F7:H8" location="'COOPERAZIONE INTERNAZIONALE'!A1" display="COOPERAZIONE INTERNAZIONALE" xr:uid="{00000000-0004-0000-0000-000007000000}"/>
    <hyperlink ref="B19:D20" location="'concorrenza e consumatori'!A1" display="CONCORRENZA E CONSUMATORI" xr:uid="{00000000-0004-0000-0000-000008000000}"/>
    <hyperlink ref="F21:H22" location="'Occupazione e politiche sociali'!A1" display="OCCUPAZIONE E AFFARI SOCIALI" xr:uid="{00000000-0004-0000-0000-000009000000}"/>
    <hyperlink ref="B11:D12" location="'Agric, pesca e affari marittimi'!A1" display="AGRICOLTURA, PESCA E AFFARI MARITTIMI" xr:uid="{00000000-0004-0000-0000-00000A000000}"/>
    <hyperlink ref="F19:H20" location="'mercato interno'!A1" display="MERCATO INTERNO" xr:uid="{00000000-0004-0000-0000-00000B000000}"/>
    <hyperlink ref="J11:L12" location="'Politiche Regionali'!A1" display="POLITICHE REGIONALI" xr:uid="{00000000-0004-0000-0000-00000C000000}"/>
    <hyperlink ref="J17:L18" location="'Società civile e sport'!A1" display="SOCIETA' CIVILE E SPORT" xr:uid="{00000000-0004-0000-0000-00000D000000}"/>
    <hyperlink ref="B15:D16" location="'Ambiente '!A1" display="AMBIENTE" xr:uid="{00000000-0004-0000-0000-00000E000000}"/>
    <hyperlink ref="J13:L14" location="'R&amp;S e tecnologia'!A1" display="RICERCA, SVILUPPO TECNOLOGICO E INNOVAZIONE" xr:uid="{00000000-0004-0000-0000-00000F000000}"/>
    <hyperlink ref="F17:H18" location="'Libertà, giutizia e sicurezza'!A1" display="GIUSTIZIA E AFFARI INTERNI" xr:uid="{00000000-0004-0000-0000-000010000000}"/>
    <hyperlink ref="F11:H12" location="'Fiscalità e Unione eco-mon'!A1" display="FISCALITA' E UNIONE ECONOMICA-MONETARIA" xr:uid="{00000000-0004-0000-0000-000011000000}"/>
    <hyperlink ref="J21:L22" location="'trasporti e spazio'!A1" display="TRASPORTI E SPAZIO" xr:uid="{00000000-0004-0000-0000-000012000000}"/>
    <hyperlink ref="O14:Q15" location="'Programmi di lavoro'!A1" display="PROGRAMMI DI LAVORO 2016" xr:uid="{00000000-0004-0000-0000-000013000000}"/>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sheetPr>
  <dimension ref="A1:Z133"/>
  <sheetViews>
    <sheetView zoomScaleNormal="100" workbookViewId="0">
      <selection activeCell="N9" sqref="N9"/>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8" ht="13.5" thickBot="1" x14ac:dyDescent="0.25"/>
    <row r="2" spans="1:18" ht="13.5" thickBot="1" x14ac:dyDescent="0.25">
      <c r="C2" s="881" t="s">
        <v>251</v>
      </c>
      <c r="D2" s="1066"/>
      <c r="E2" s="1066"/>
      <c r="F2" s="1066"/>
      <c r="G2" s="1066"/>
      <c r="H2" s="1066"/>
      <c r="I2" s="1066"/>
      <c r="J2" s="1066"/>
      <c r="K2" s="1067"/>
      <c r="N2" s="13"/>
      <c r="O2" s="14"/>
    </row>
    <row r="3" spans="1:18" x14ac:dyDescent="0.2">
      <c r="O3" s="15"/>
    </row>
    <row r="4" spans="1:18" x14ac:dyDescent="0.2">
      <c r="A4" s="3"/>
      <c r="B4" s="3"/>
      <c r="C4" s="4"/>
      <c r="O4" s="15"/>
    </row>
    <row r="5" spans="1:18" ht="13.5" thickBot="1" x14ac:dyDescent="0.25">
      <c r="O5" s="15"/>
    </row>
    <row r="6" spans="1:18" ht="16.5" thickBot="1" x14ac:dyDescent="0.3">
      <c r="A6" s="881" t="s">
        <v>104</v>
      </c>
      <c r="B6" s="882"/>
      <c r="C6" s="881" t="s">
        <v>61</v>
      </c>
      <c r="D6" s="882"/>
      <c r="E6" s="881" t="s">
        <v>62</v>
      </c>
      <c r="F6" s="956"/>
      <c r="G6" s="882"/>
      <c r="H6" s="19" t="s">
        <v>63</v>
      </c>
      <c r="I6" s="181" t="s">
        <v>209</v>
      </c>
      <c r="J6" s="20" t="s">
        <v>210</v>
      </c>
      <c r="K6" s="881" t="s">
        <v>246</v>
      </c>
      <c r="L6" s="882"/>
      <c r="M6" s="21" t="s">
        <v>21</v>
      </c>
      <c r="N6" s="19" t="s">
        <v>22</v>
      </c>
      <c r="O6" s="22" t="s">
        <v>56</v>
      </c>
    </row>
    <row r="7" spans="1:18" s="623" customFormat="1" ht="63.75" customHeight="1" x14ac:dyDescent="0.2">
      <c r="A7" s="1460" t="s">
        <v>72</v>
      </c>
      <c r="B7" s="1460"/>
      <c r="C7" s="859" t="s">
        <v>284</v>
      </c>
      <c r="D7" s="860"/>
      <c r="E7" s="1461" t="s">
        <v>2709</v>
      </c>
      <c r="F7" s="1462"/>
      <c r="G7" s="1463"/>
      <c r="H7" s="156">
        <v>1</v>
      </c>
      <c r="I7" s="231">
        <v>43445</v>
      </c>
      <c r="J7" s="92"/>
      <c r="K7" s="866" t="s">
        <v>246</v>
      </c>
      <c r="L7" s="867"/>
      <c r="M7" s="5"/>
      <c r="N7" s="91"/>
      <c r="O7" s="555"/>
    </row>
    <row r="8" spans="1:18" s="654" customFormat="1" ht="63.75" customHeight="1" x14ac:dyDescent="0.2">
      <c r="A8" s="1460" t="s">
        <v>72</v>
      </c>
      <c r="B8" s="1460"/>
      <c r="C8" s="859" t="s">
        <v>2802</v>
      </c>
      <c r="D8" s="860"/>
      <c r="E8" s="1461" t="s">
        <v>2835</v>
      </c>
      <c r="F8" s="1462"/>
      <c r="G8" s="1463"/>
      <c r="H8" s="156">
        <v>1</v>
      </c>
      <c r="I8" s="231">
        <v>43532</v>
      </c>
      <c r="J8" s="92"/>
      <c r="K8" s="866" t="s">
        <v>246</v>
      </c>
      <c r="L8" s="867"/>
      <c r="M8" s="5"/>
      <c r="N8" s="91"/>
      <c r="O8" s="555"/>
    </row>
    <row r="9" spans="1:18" ht="29.25" customHeight="1" thickBot="1" x14ac:dyDescent="0.25">
      <c r="G9" s="184" t="s">
        <v>16</v>
      </c>
      <c r="H9" s="289">
        <f>SUM(H7:H8)</f>
        <v>2</v>
      </c>
      <c r="N9" s="554" t="s">
        <v>235</v>
      </c>
      <c r="O9" s="306"/>
      <c r="P9" s="480"/>
      <c r="Q9" s="480"/>
      <c r="R9" s="480"/>
    </row>
    <row r="10" spans="1:18" ht="15.75" customHeight="1" x14ac:dyDescent="0.2">
      <c r="P10" s="480"/>
      <c r="Q10" s="480"/>
      <c r="R10" s="480"/>
    </row>
    <row r="11" spans="1:18" ht="41.25" customHeight="1" x14ac:dyDescent="0.2">
      <c r="A11" s="262"/>
      <c r="B11" s="262"/>
      <c r="C11" s="262"/>
      <c r="D11" s="262"/>
      <c r="E11" s="262"/>
      <c r="F11" s="262"/>
      <c r="G11" s="262"/>
      <c r="H11" s="262"/>
      <c r="I11" s="262"/>
      <c r="J11" s="262"/>
      <c r="K11" s="262"/>
      <c r="L11" s="394"/>
      <c r="M11" s="597"/>
      <c r="N11" s="597"/>
      <c r="O11" s="597"/>
      <c r="P11" s="480"/>
      <c r="Q11" s="480"/>
      <c r="R11" s="480"/>
    </row>
    <row r="12" spans="1:18" ht="33.75" customHeight="1" x14ac:dyDescent="0.2">
      <c r="K12" s="528"/>
      <c r="L12" s="528"/>
      <c r="M12" s="597"/>
      <c r="N12" s="597"/>
      <c r="O12" s="597"/>
      <c r="P12" s="480"/>
      <c r="Q12" s="480"/>
      <c r="R12" s="480"/>
    </row>
    <row r="13" spans="1:18" ht="57" customHeight="1" thickBot="1" x14ac:dyDescent="0.25">
      <c r="A13" s="177"/>
      <c r="B13" s="177"/>
      <c r="C13" s="177"/>
      <c r="D13" s="177"/>
      <c r="E13" s="177"/>
      <c r="F13" s="177"/>
      <c r="G13" s="177"/>
      <c r="H13" s="177"/>
      <c r="I13" s="177"/>
      <c r="J13" s="177"/>
      <c r="K13" s="528"/>
      <c r="L13" s="528"/>
      <c r="M13" s="597"/>
      <c r="N13" s="597"/>
      <c r="O13" s="597"/>
    </row>
    <row r="14" spans="1:18" ht="27" customHeight="1" thickBot="1" x14ac:dyDescent="0.25">
      <c r="A14" s="177"/>
      <c r="B14" s="177"/>
      <c r="C14" s="177"/>
      <c r="D14" s="177"/>
      <c r="E14" s="1497" t="s">
        <v>134</v>
      </c>
      <c r="F14" s="1498"/>
      <c r="G14" s="1503" t="s">
        <v>157</v>
      </c>
      <c r="H14" s="997"/>
      <c r="I14" s="999"/>
      <c r="J14" s="177"/>
      <c r="K14" s="528"/>
      <c r="L14" s="528"/>
      <c r="M14" s="1269" t="s">
        <v>331</v>
      </c>
      <c r="N14" s="1270"/>
      <c r="O14" s="1271"/>
    </row>
    <row r="15" spans="1:18" ht="22.5" customHeight="1" x14ac:dyDescent="0.2">
      <c r="A15" s="177"/>
      <c r="B15" s="177"/>
      <c r="C15" s="177"/>
      <c r="D15" s="177"/>
      <c r="E15" s="998" t="s">
        <v>158</v>
      </c>
      <c r="F15" s="1128"/>
      <c r="G15" s="988" t="s">
        <v>88</v>
      </c>
      <c r="H15" s="885"/>
      <c r="I15" s="886"/>
      <c r="J15" s="177"/>
      <c r="K15" s="1"/>
      <c r="L15" s="394"/>
      <c r="M15" s="1482" t="s">
        <v>2632</v>
      </c>
      <c r="N15" s="1483"/>
      <c r="O15" s="1484"/>
    </row>
    <row r="16" spans="1:18" ht="36" customHeight="1" thickBot="1" x14ac:dyDescent="0.25">
      <c r="A16" s="177"/>
      <c r="B16" s="177"/>
      <c r="C16" s="177"/>
      <c r="D16" s="177"/>
      <c r="E16" s="998" t="s">
        <v>265</v>
      </c>
      <c r="F16" s="1128"/>
      <c r="G16" s="988" t="s">
        <v>845</v>
      </c>
      <c r="H16" s="885"/>
      <c r="I16" s="886"/>
      <c r="J16" s="177"/>
      <c r="K16" s="1"/>
      <c r="M16" s="1485"/>
      <c r="N16" s="1486"/>
      <c r="O16" s="1487"/>
    </row>
    <row r="17" spans="1:18" ht="23.25" customHeight="1" thickBot="1" x14ac:dyDescent="0.25">
      <c r="A17" s="177"/>
      <c r="B17" s="177"/>
      <c r="C17" s="177"/>
      <c r="D17" s="177"/>
      <c r="E17" s="998" t="s">
        <v>564</v>
      </c>
      <c r="F17" s="1128"/>
      <c r="G17" s="1499" t="s">
        <v>123</v>
      </c>
      <c r="H17" s="1500"/>
      <c r="I17" s="1128"/>
      <c r="J17" s="55"/>
      <c r="K17" s="1"/>
      <c r="M17" s="1488" t="s">
        <v>246</v>
      </c>
      <c r="N17" s="1489"/>
      <c r="O17" s="1490"/>
      <c r="P17" s="436"/>
      <c r="Q17" s="436"/>
      <c r="R17" s="436"/>
    </row>
    <row r="18" spans="1:18" ht="43.5" customHeight="1" thickBot="1" x14ac:dyDescent="0.25">
      <c r="A18" s="177"/>
      <c r="B18" s="177"/>
      <c r="C18" s="177"/>
      <c r="D18" s="177"/>
      <c r="E18" s="998" t="s">
        <v>434</v>
      </c>
      <c r="F18" s="1128"/>
      <c r="G18" s="1501" t="s">
        <v>435</v>
      </c>
      <c r="H18" s="1501"/>
      <c r="I18" s="1502"/>
      <c r="J18" s="177"/>
      <c r="M18" s="480"/>
      <c r="N18" s="480"/>
      <c r="O18" s="480"/>
      <c r="P18" s="436"/>
      <c r="Q18" s="436"/>
      <c r="R18" s="436"/>
    </row>
    <row r="19" spans="1:18" ht="33.75" customHeight="1" thickBot="1" x14ac:dyDescent="0.25">
      <c r="A19" s="177"/>
      <c r="B19" s="177"/>
      <c r="C19" s="177"/>
      <c r="D19" s="177"/>
      <c r="E19" s="885" t="s">
        <v>2796</v>
      </c>
      <c r="F19" s="885"/>
      <c r="G19" s="1167" t="s">
        <v>262</v>
      </c>
      <c r="H19" s="1491"/>
      <c r="I19" s="1168"/>
      <c r="J19" s="250"/>
      <c r="M19" s="1269" t="s">
        <v>331</v>
      </c>
      <c r="N19" s="1270"/>
      <c r="O19" s="1271"/>
      <c r="P19" s="436"/>
      <c r="Q19" s="436"/>
      <c r="R19" s="436"/>
    </row>
    <row r="20" spans="1:18" s="211" customFormat="1" ht="25.5" customHeight="1" x14ac:dyDescent="0.2">
      <c r="A20" s="177"/>
      <c r="B20" s="177"/>
      <c r="C20" s="177"/>
      <c r="D20" s="177"/>
      <c r="E20" s="177"/>
      <c r="F20" s="177"/>
      <c r="G20" s="177"/>
      <c r="H20" s="177"/>
      <c r="I20" s="177"/>
      <c r="J20" s="177"/>
      <c r="K20"/>
      <c r="L20"/>
      <c r="M20" s="1403"/>
      <c r="N20" s="1483"/>
      <c r="O20" s="1484"/>
      <c r="P20" s="436"/>
      <c r="Q20" s="436"/>
      <c r="R20" s="436"/>
    </row>
    <row r="21" spans="1:18" ht="23.25" customHeight="1" thickBot="1" x14ac:dyDescent="0.25">
      <c r="A21" s="177"/>
      <c r="B21" s="177"/>
      <c r="C21" s="177"/>
      <c r="D21" s="177"/>
      <c r="E21" s="177"/>
      <c r="F21" s="177"/>
      <c r="G21" s="177"/>
      <c r="H21" s="177"/>
      <c r="I21" s="177"/>
      <c r="J21" s="177"/>
      <c r="K21" s="177"/>
      <c r="M21" s="1485"/>
      <c r="N21" s="1486"/>
      <c r="O21" s="1487"/>
      <c r="P21" s="436"/>
      <c r="Q21" s="436"/>
      <c r="R21" s="436"/>
    </row>
    <row r="22" spans="1:18" ht="16.5" customHeight="1" thickBot="1" x14ac:dyDescent="0.25">
      <c r="A22" s="177"/>
      <c r="B22" s="177"/>
      <c r="C22" s="177"/>
      <c r="D22" s="177"/>
      <c r="E22" s="923" t="s">
        <v>188</v>
      </c>
      <c r="F22" s="924"/>
      <c r="G22" s="924"/>
      <c r="H22" s="924"/>
      <c r="I22" s="925"/>
      <c r="J22" s="177"/>
      <c r="K22" s="177"/>
      <c r="M22" s="1488"/>
      <c r="N22" s="1489"/>
      <c r="O22" s="1490"/>
      <c r="P22" s="436"/>
      <c r="Q22" s="436"/>
      <c r="R22" s="436"/>
    </row>
    <row r="23" spans="1:18" ht="27.75" customHeight="1" thickBot="1" x14ac:dyDescent="0.25">
      <c r="A23" s="177"/>
      <c r="B23" s="177"/>
      <c r="C23" s="177"/>
      <c r="D23" s="177"/>
      <c r="E23" s="926"/>
      <c r="F23" s="927"/>
      <c r="G23" s="927"/>
      <c r="H23" s="927"/>
      <c r="I23" s="928"/>
      <c r="J23" s="177"/>
      <c r="K23" s="177"/>
      <c r="M23" s="480"/>
      <c r="N23" s="480"/>
      <c r="P23" s="436"/>
      <c r="Q23" s="436"/>
      <c r="R23" s="436"/>
    </row>
    <row r="24" spans="1:18" ht="31.5" customHeight="1" x14ac:dyDescent="0.2">
      <c r="A24" s="177"/>
      <c r="B24" s="177"/>
      <c r="C24" s="177"/>
      <c r="D24" s="177"/>
      <c r="E24" s="177"/>
      <c r="F24" s="177"/>
      <c r="G24" s="177"/>
      <c r="H24" s="177"/>
      <c r="I24" s="177"/>
      <c r="J24" s="177"/>
      <c r="K24" s="177"/>
      <c r="M24" s="480"/>
      <c r="N24" s="480"/>
      <c r="P24" s="436"/>
      <c r="Q24" s="436"/>
      <c r="R24" s="436"/>
    </row>
    <row r="25" spans="1:18" ht="27.75" customHeight="1" thickBot="1" x14ac:dyDescent="0.25">
      <c r="A25" s="177"/>
      <c r="B25" s="177"/>
      <c r="C25" s="177"/>
      <c r="D25" s="177"/>
      <c r="E25" s="177"/>
      <c r="F25" s="177"/>
      <c r="G25" s="177"/>
      <c r="H25" s="177"/>
      <c r="I25" s="177"/>
      <c r="J25" s="177"/>
      <c r="K25" s="177"/>
      <c r="M25" s="618"/>
      <c r="N25" s="618"/>
      <c r="O25" s="618"/>
    </row>
    <row r="26" spans="1:18" ht="27.75" customHeight="1" thickBot="1" x14ac:dyDescent="0.25">
      <c r="A26" s="177"/>
      <c r="B26" s="177"/>
      <c r="C26" s="146" t="s">
        <v>211</v>
      </c>
      <c r="D26" s="1492" t="s">
        <v>61</v>
      </c>
      <c r="E26" s="1492"/>
      <c r="F26" s="1509" t="s">
        <v>276</v>
      </c>
      <c r="G26" s="1510"/>
      <c r="H26" s="1511"/>
      <c r="I26" s="1204" t="s">
        <v>209</v>
      </c>
      <c r="J26" s="1204"/>
      <c r="K26" s="177"/>
      <c r="M26" s="618"/>
      <c r="N26" s="618"/>
      <c r="O26" s="618"/>
      <c r="Q26" s="211"/>
      <c r="R26" s="211"/>
    </row>
    <row r="27" spans="1:18" ht="68.25" customHeight="1" thickBot="1" x14ac:dyDescent="0.25">
      <c r="A27" s="177"/>
      <c r="B27" s="177"/>
      <c r="C27" s="307"/>
      <c r="D27" s="1495" t="s">
        <v>208</v>
      </c>
      <c r="E27" s="1496"/>
      <c r="F27" s="1504" t="s">
        <v>181</v>
      </c>
      <c r="G27" s="1505"/>
      <c r="H27" s="1506"/>
      <c r="I27" s="1507" t="s">
        <v>5</v>
      </c>
      <c r="J27" s="1508"/>
      <c r="K27" s="177"/>
      <c r="M27" s="618"/>
      <c r="N27" s="618"/>
      <c r="O27" s="618"/>
    </row>
    <row r="28" spans="1:18" ht="60" customHeight="1" x14ac:dyDescent="0.2">
      <c r="A28" s="177"/>
      <c r="B28" s="177"/>
      <c r="C28" s="1169" t="s">
        <v>1135</v>
      </c>
      <c r="D28" s="1452" t="s">
        <v>208</v>
      </c>
      <c r="E28" s="905"/>
      <c r="F28" s="1083" t="s">
        <v>73</v>
      </c>
      <c r="G28" s="1150"/>
      <c r="H28" s="1151"/>
      <c r="I28" s="1493">
        <v>41703</v>
      </c>
      <c r="J28" s="1494"/>
      <c r="K28" s="177"/>
      <c r="M28" s="618"/>
      <c r="N28" s="618"/>
      <c r="O28" s="618"/>
    </row>
    <row r="29" spans="1:18" ht="42" customHeight="1" x14ac:dyDescent="0.2">
      <c r="A29" s="177"/>
      <c r="B29" s="177"/>
      <c r="C29" s="1464"/>
      <c r="D29" s="1452" t="s">
        <v>30</v>
      </c>
      <c r="E29" s="905"/>
      <c r="F29" s="1083" t="s">
        <v>6</v>
      </c>
      <c r="G29" s="1150"/>
      <c r="H29" s="1151"/>
      <c r="I29" s="1493">
        <v>41744</v>
      </c>
      <c r="J29" s="1494"/>
      <c r="K29" s="177"/>
      <c r="M29" s="436"/>
      <c r="N29" s="436"/>
      <c r="O29" s="436"/>
    </row>
    <row r="30" spans="1:18" ht="40.5" customHeight="1" x14ac:dyDescent="0.2">
      <c r="A30" s="177"/>
      <c r="B30" s="177"/>
      <c r="C30" s="1464"/>
      <c r="D30" s="1452" t="s">
        <v>30</v>
      </c>
      <c r="E30" s="905"/>
      <c r="F30" s="1083" t="s">
        <v>139</v>
      </c>
      <c r="G30" s="1150"/>
      <c r="H30" s="1151"/>
      <c r="I30" s="1493">
        <v>41752</v>
      </c>
      <c r="J30" s="1494"/>
      <c r="K30" s="177"/>
      <c r="M30" s="436"/>
      <c r="N30" s="436"/>
      <c r="O30" s="436"/>
    </row>
    <row r="31" spans="1:18" ht="30" customHeight="1" x14ac:dyDescent="0.2">
      <c r="A31" s="177"/>
      <c r="B31" s="177"/>
      <c r="C31" s="1464"/>
      <c r="D31" s="1452" t="s">
        <v>30</v>
      </c>
      <c r="E31" s="905"/>
      <c r="F31" s="1083" t="s">
        <v>7</v>
      </c>
      <c r="G31" s="1150"/>
      <c r="H31" s="1151"/>
      <c r="I31" s="911">
        <v>41765</v>
      </c>
      <c r="J31" s="1472"/>
      <c r="K31" s="177"/>
      <c r="M31" s="436"/>
      <c r="N31" s="436"/>
      <c r="O31" s="436"/>
    </row>
    <row r="32" spans="1:18" ht="30" customHeight="1" x14ac:dyDescent="0.2">
      <c r="A32" s="177"/>
      <c r="B32" s="177"/>
      <c r="C32" s="1464"/>
      <c r="D32" s="1452" t="s">
        <v>284</v>
      </c>
      <c r="E32" s="905"/>
      <c r="F32" s="1083" t="s">
        <v>399</v>
      </c>
      <c r="G32" s="1150"/>
      <c r="H32" s="1151"/>
      <c r="I32" s="911">
        <v>41793</v>
      </c>
      <c r="J32" s="1472"/>
      <c r="K32" s="177"/>
      <c r="L32" s="211"/>
      <c r="M32" s="436"/>
      <c r="N32" s="436"/>
      <c r="O32" s="436"/>
      <c r="P32" s="211"/>
    </row>
    <row r="33" spans="1:24" ht="48.75" customHeight="1" x14ac:dyDescent="0.2">
      <c r="A33" s="177"/>
      <c r="B33" s="177"/>
      <c r="C33" s="1464"/>
      <c r="D33" s="1452" t="s">
        <v>492</v>
      </c>
      <c r="E33" s="905"/>
      <c r="F33" s="1083" t="s">
        <v>388</v>
      </c>
      <c r="G33" s="1150"/>
      <c r="H33" s="1151"/>
      <c r="I33" s="911">
        <v>41870</v>
      </c>
      <c r="J33" s="1472"/>
      <c r="K33" s="177"/>
      <c r="M33" s="436"/>
      <c r="N33" s="436"/>
      <c r="O33" s="436"/>
    </row>
    <row r="34" spans="1:24" ht="57" customHeight="1" x14ac:dyDescent="0.2">
      <c r="A34" s="177"/>
      <c r="B34" s="177"/>
      <c r="C34" s="1464"/>
      <c r="D34" s="1452" t="s">
        <v>284</v>
      </c>
      <c r="E34" s="905"/>
      <c r="F34" s="1083" t="s">
        <v>452</v>
      </c>
      <c r="G34" s="1150"/>
      <c r="H34" s="1151"/>
      <c r="I34" s="911">
        <v>41835</v>
      </c>
      <c r="J34" s="1472"/>
      <c r="K34" s="177"/>
      <c r="M34" s="436"/>
      <c r="N34" s="436"/>
      <c r="O34" s="436"/>
    </row>
    <row r="35" spans="1:24" ht="42" customHeight="1" x14ac:dyDescent="0.2">
      <c r="A35" s="177"/>
      <c r="B35" s="177"/>
      <c r="C35" s="1464"/>
      <c r="D35" s="1452" t="s">
        <v>284</v>
      </c>
      <c r="E35" s="905"/>
      <c r="F35" s="1083" t="s">
        <v>214</v>
      </c>
      <c r="G35" s="1150"/>
      <c r="H35" s="1151"/>
      <c r="I35" s="911">
        <v>41871</v>
      </c>
      <c r="J35" s="1472"/>
      <c r="K35" s="177"/>
    </row>
    <row r="36" spans="1:24" ht="42" customHeight="1" x14ac:dyDescent="0.2">
      <c r="A36" s="177"/>
      <c r="B36" s="177"/>
      <c r="C36" s="1464"/>
      <c r="D36" s="1452" t="s">
        <v>284</v>
      </c>
      <c r="E36" s="905"/>
      <c r="F36" s="1083" t="s">
        <v>416</v>
      </c>
      <c r="G36" s="1150"/>
      <c r="H36" s="1151"/>
      <c r="I36" s="911">
        <v>41856</v>
      </c>
      <c r="J36" s="1472"/>
      <c r="K36" s="177"/>
      <c r="M36" s="211"/>
    </row>
    <row r="37" spans="1:24" ht="53.25" customHeight="1" x14ac:dyDescent="0.2">
      <c r="A37" s="177"/>
      <c r="B37" s="177"/>
      <c r="C37" s="1464"/>
      <c r="D37" s="1452" t="s">
        <v>284</v>
      </c>
      <c r="E37" s="905"/>
      <c r="F37" s="1083" t="s">
        <v>458</v>
      </c>
      <c r="G37" s="1150"/>
      <c r="H37" s="1151"/>
      <c r="I37" s="911">
        <v>41892</v>
      </c>
      <c r="J37" s="1472"/>
      <c r="K37" s="177"/>
    </row>
    <row r="38" spans="1:24" ht="46.5" customHeight="1" x14ac:dyDescent="0.2">
      <c r="A38" s="177"/>
      <c r="B38" s="177"/>
      <c r="C38" s="1464"/>
      <c r="D38" s="1452" t="s">
        <v>30</v>
      </c>
      <c r="E38" s="905"/>
      <c r="F38" s="1083" t="s">
        <v>483</v>
      </c>
      <c r="G38" s="1150"/>
      <c r="H38" s="1151"/>
      <c r="I38" s="911">
        <v>41897</v>
      </c>
      <c r="J38" s="1472"/>
      <c r="K38" s="177"/>
    </row>
    <row r="39" spans="1:24" ht="54" customHeight="1" x14ac:dyDescent="0.2">
      <c r="A39" s="177"/>
      <c r="B39" s="177"/>
      <c r="C39" s="1464"/>
      <c r="D39" s="1452" t="s">
        <v>30</v>
      </c>
      <c r="E39" s="905"/>
      <c r="F39" s="1083" t="s">
        <v>484</v>
      </c>
      <c r="G39" s="1150"/>
      <c r="H39" s="1151"/>
      <c r="I39" s="911">
        <v>41897</v>
      </c>
      <c r="J39" s="1472"/>
      <c r="K39" s="177"/>
    </row>
    <row r="40" spans="1:24" ht="47.25" customHeight="1" x14ac:dyDescent="0.2">
      <c r="A40" s="177"/>
      <c r="B40" s="177"/>
      <c r="C40" s="1464"/>
      <c r="D40" s="1473" t="s">
        <v>528</v>
      </c>
      <c r="E40" s="1420"/>
      <c r="F40" s="1083" t="s">
        <v>529</v>
      </c>
      <c r="G40" s="1150"/>
      <c r="H40" s="1151"/>
      <c r="I40" s="911">
        <v>41898</v>
      </c>
      <c r="J40" s="1472"/>
      <c r="K40" s="177"/>
      <c r="S40" s="171"/>
    </row>
    <row r="41" spans="1:24" ht="42.75" customHeight="1" x14ac:dyDescent="0.2">
      <c r="A41" s="177"/>
      <c r="B41" s="177"/>
      <c r="C41" s="1464"/>
      <c r="D41" s="1452" t="s">
        <v>30</v>
      </c>
      <c r="E41" s="905"/>
      <c r="F41" s="1083" t="s">
        <v>578</v>
      </c>
      <c r="G41" s="1150"/>
      <c r="H41" s="1151"/>
      <c r="I41" s="911">
        <v>41899</v>
      </c>
      <c r="J41" s="1472"/>
      <c r="K41" s="177"/>
      <c r="V41" s="114"/>
      <c r="W41" s="114"/>
      <c r="X41" s="114"/>
    </row>
    <row r="42" spans="1:24" s="114" customFormat="1" ht="42" customHeight="1" x14ac:dyDescent="0.2">
      <c r="A42" s="177"/>
      <c r="B42" s="177"/>
      <c r="C42" s="1464"/>
      <c r="D42" s="1452" t="s">
        <v>30</v>
      </c>
      <c r="E42" s="905"/>
      <c r="F42" s="1083" t="s">
        <v>480</v>
      </c>
      <c r="G42" s="1150"/>
      <c r="H42" s="1151"/>
      <c r="I42" s="911">
        <v>41899</v>
      </c>
      <c r="J42" s="1472"/>
      <c r="K42" s="177"/>
      <c r="L42"/>
      <c r="M42"/>
      <c r="N42"/>
      <c r="O42"/>
      <c r="P42"/>
      <c r="Q42"/>
      <c r="R42"/>
      <c r="S42"/>
      <c r="T42"/>
      <c r="U42"/>
      <c r="V42" s="115"/>
      <c r="W42" s="115"/>
      <c r="X42" s="115"/>
    </row>
    <row r="43" spans="1:24" s="115" customFormat="1" ht="42" customHeight="1" x14ac:dyDescent="0.2">
      <c r="A43" s="177"/>
      <c r="B43" s="177"/>
      <c r="C43" s="1464"/>
      <c r="D43" s="1452" t="s">
        <v>415</v>
      </c>
      <c r="E43" s="905"/>
      <c r="F43" s="1083" t="s">
        <v>479</v>
      </c>
      <c r="G43" s="1150"/>
      <c r="H43" s="1151"/>
      <c r="I43" s="911">
        <v>41919</v>
      </c>
      <c r="J43" s="1472"/>
      <c r="K43" s="177"/>
      <c r="L43"/>
      <c r="M43"/>
      <c r="N43" s="211"/>
      <c r="O43" s="211"/>
      <c r="P43"/>
      <c r="Q43"/>
      <c r="R43"/>
      <c r="S43"/>
      <c r="T43"/>
      <c r="U43"/>
    </row>
    <row r="44" spans="1:24" s="115" customFormat="1" ht="42" customHeight="1" x14ac:dyDescent="0.2">
      <c r="A44" s="177"/>
      <c r="B44" s="177"/>
      <c r="C44" s="1464"/>
      <c r="D44" s="1452" t="s">
        <v>415</v>
      </c>
      <c r="E44" s="905"/>
      <c r="F44" s="1083" t="s">
        <v>582</v>
      </c>
      <c r="G44" s="1150"/>
      <c r="H44" s="1151"/>
      <c r="I44" s="911">
        <v>41933</v>
      </c>
      <c r="J44" s="1472"/>
      <c r="K44" s="177"/>
      <c r="L44"/>
      <c r="M44"/>
      <c r="N44"/>
      <c r="O44"/>
      <c r="P44"/>
      <c r="Q44"/>
      <c r="R44"/>
      <c r="S44"/>
      <c r="T44"/>
      <c r="U44"/>
      <c r="V44" s="117"/>
      <c r="W44" s="117"/>
      <c r="X44" s="117"/>
    </row>
    <row r="45" spans="1:24" s="117" customFormat="1" ht="57" customHeight="1" x14ac:dyDescent="0.2">
      <c r="A45" s="177"/>
      <c r="B45" s="177"/>
      <c r="C45" s="1464"/>
      <c r="D45" s="1452" t="s">
        <v>415</v>
      </c>
      <c r="E45" s="905"/>
      <c r="F45" s="1083" t="s">
        <v>517</v>
      </c>
      <c r="G45" s="1150"/>
      <c r="H45" s="1151"/>
      <c r="I45" s="911">
        <v>41941</v>
      </c>
      <c r="J45" s="1472"/>
      <c r="K45" s="177"/>
      <c r="L45"/>
      <c r="M45"/>
      <c r="N45"/>
      <c r="O45"/>
      <c r="P45"/>
      <c r="Q45"/>
      <c r="R45"/>
      <c r="S45"/>
      <c r="T45"/>
      <c r="U45"/>
      <c r="V45" s="118"/>
      <c r="W45" s="118"/>
      <c r="X45" s="118"/>
    </row>
    <row r="46" spans="1:24" s="118" customFormat="1" ht="57" customHeight="1" x14ac:dyDescent="0.2">
      <c r="A46" s="177"/>
      <c r="B46" s="177"/>
      <c r="C46" s="1464"/>
      <c r="D46" s="1452" t="s">
        <v>415</v>
      </c>
      <c r="E46" s="905"/>
      <c r="F46" s="1083" t="s">
        <v>444</v>
      </c>
      <c r="G46" s="1150"/>
      <c r="H46" s="1151"/>
      <c r="I46" s="911">
        <v>41947</v>
      </c>
      <c r="J46" s="1472"/>
      <c r="K46" s="177"/>
      <c r="L46"/>
      <c r="M46"/>
      <c r="N46"/>
      <c r="O46"/>
      <c r="P46"/>
      <c r="Q46"/>
      <c r="R46"/>
      <c r="S46"/>
      <c r="T46"/>
      <c r="U46"/>
      <c r="V46" s="131"/>
      <c r="W46" s="131"/>
      <c r="X46" s="131"/>
    </row>
    <row r="47" spans="1:24" s="131" customFormat="1" ht="57" customHeight="1" x14ac:dyDescent="0.2">
      <c r="A47" s="177"/>
      <c r="B47" s="177"/>
      <c r="C47" s="1464"/>
      <c r="D47" s="1452" t="s">
        <v>415</v>
      </c>
      <c r="E47" s="905"/>
      <c r="F47" s="1083" t="s">
        <v>608</v>
      </c>
      <c r="G47" s="1150"/>
      <c r="H47" s="1151"/>
      <c r="I47" s="911">
        <v>41947</v>
      </c>
      <c r="J47" s="1472"/>
      <c r="K47" s="177"/>
      <c r="L47"/>
      <c r="M47"/>
      <c r="N47"/>
      <c r="O47"/>
      <c r="P47"/>
      <c r="Q47" s="97"/>
      <c r="R47" s="171"/>
      <c r="S47"/>
      <c r="T47"/>
      <c r="U47"/>
      <c r="V47" s="167"/>
      <c r="W47" s="167"/>
      <c r="X47" s="167"/>
    </row>
    <row r="48" spans="1:24" s="167" customFormat="1" ht="57" customHeight="1" x14ac:dyDescent="0.2">
      <c r="A48" s="177"/>
      <c r="B48" s="177"/>
      <c r="C48" s="1464"/>
      <c r="D48" s="1452" t="s">
        <v>30</v>
      </c>
      <c r="E48" s="905"/>
      <c r="F48" s="1083" t="s">
        <v>8</v>
      </c>
      <c r="G48" s="1150"/>
      <c r="H48" s="1151"/>
      <c r="I48" s="911">
        <v>41982</v>
      </c>
      <c r="J48" s="1472"/>
      <c r="K48" s="177"/>
      <c r="L48" s="177"/>
      <c r="M48"/>
      <c r="N48"/>
      <c r="O48"/>
      <c r="P48" s="177"/>
      <c r="Q48"/>
      <c r="R48"/>
      <c r="S48"/>
      <c r="T48"/>
      <c r="U48"/>
      <c r="V48" s="166"/>
      <c r="W48" s="166"/>
      <c r="X48" s="166"/>
    </row>
    <row r="49" spans="1:24" s="166" customFormat="1" ht="88.5" customHeight="1" x14ac:dyDescent="0.2">
      <c r="A49" s="177"/>
      <c r="B49" s="177"/>
      <c r="C49" s="1464"/>
      <c r="D49" s="1452" t="s">
        <v>30</v>
      </c>
      <c r="E49" s="905"/>
      <c r="F49" s="1083" t="s">
        <v>130</v>
      </c>
      <c r="G49" s="1150"/>
      <c r="H49" s="1151"/>
      <c r="I49" s="911">
        <v>41990</v>
      </c>
      <c r="J49" s="1472"/>
      <c r="K49" s="177"/>
      <c r="L49" s="177"/>
      <c r="M49"/>
      <c r="N49"/>
      <c r="O49"/>
      <c r="P49" s="177"/>
      <c r="Q49"/>
      <c r="R49"/>
      <c r="S49"/>
      <c r="T49"/>
      <c r="U49"/>
      <c r="V49" s="169"/>
      <c r="W49" s="169"/>
      <c r="X49" s="169"/>
    </row>
    <row r="50" spans="1:24" s="169" customFormat="1" ht="88.5" customHeight="1" x14ac:dyDescent="0.2">
      <c r="A50" s="177"/>
      <c r="B50" s="177"/>
      <c r="C50" s="1464"/>
      <c r="D50" s="1452" t="s">
        <v>30</v>
      </c>
      <c r="E50" s="905"/>
      <c r="F50" s="1083" t="s">
        <v>131</v>
      </c>
      <c r="G50" s="1150"/>
      <c r="H50" s="1151"/>
      <c r="I50" s="911">
        <v>41990</v>
      </c>
      <c r="J50" s="1472"/>
      <c r="K50" s="177"/>
      <c r="L50" s="177"/>
      <c r="M50"/>
      <c r="N50"/>
      <c r="O50"/>
      <c r="P50" s="177"/>
      <c r="Q50"/>
      <c r="R50"/>
      <c r="S50"/>
      <c r="T50"/>
      <c r="U50"/>
    </row>
    <row r="51" spans="1:24" s="169" customFormat="1" ht="88.5" customHeight="1" thickBot="1" x14ac:dyDescent="0.25">
      <c r="A51" s="177"/>
      <c r="B51" s="177"/>
      <c r="C51" s="1465"/>
      <c r="D51" s="1474" t="s">
        <v>528</v>
      </c>
      <c r="E51" s="1475"/>
      <c r="F51" s="1469" t="s">
        <v>530</v>
      </c>
      <c r="G51" s="1470"/>
      <c r="H51" s="1471"/>
      <c r="I51" s="1512">
        <v>41989</v>
      </c>
      <c r="J51" s="1137"/>
      <c r="K51" s="177"/>
      <c r="L51" s="177"/>
      <c r="M51"/>
      <c r="N51"/>
      <c r="O51"/>
      <c r="P51" s="177"/>
      <c r="Q51"/>
      <c r="R51"/>
      <c r="S51"/>
      <c r="T51"/>
      <c r="U51"/>
      <c r="V51"/>
      <c r="W51"/>
      <c r="X51"/>
    </row>
    <row r="52" spans="1:24" s="171" customFormat="1" ht="88.5" customHeight="1" x14ac:dyDescent="0.2">
      <c r="A52" s="177"/>
      <c r="B52" s="177"/>
      <c r="C52" s="1169" t="s">
        <v>1134</v>
      </c>
      <c r="D52" s="1478" t="s">
        <v>415</v>
      </c>
      <c r="E52" s="1479"/>
      <c r="F52" s="1030" t="s">
        <v>648</v>
      </c>
      <c r="G52" s="1476"/>
      <c r="H52" s="1477"/>
      <c r="I52" s="1212">
        <v>42019</v>
      </c>
      <c r="J52" s="1127"/>
      <c r="K52" s="177"/>
      <c r="L52" s="177"/>
      <c r="M52" s="177"/>
      <c r="N52"/>
      <c r="O52"/>
      <c r="P52" s="177"/>
      <c r="Q52"/>
      <c r="R52"/>
      <c r="S52"/>
      <c r="T52"/>
      <c r="U52"/>
    </row>
    <row r="53" spans="1:24" s="171" customFormat="1" ht="88.5" customHeight="1" x14ac:dyDescent="0.2">
      <c r="A53" s="177"/>
      <c r="B53" s="177"/>
      <c r="C53" s="1464"/>
      <c r="D53" s="1473" t="s">
        <v>284</v>
      </c>
      <c r="E53" s="1420"/>
      <c r="F53" s="1083" t="s">
        <v>656</v>
      </c>
      <c r="G53" s="1150"/>
      <c r="H53" s="1151"/>
      <c r="I53" s="1217">
        <v>42053</v>
      </c>
      <c r="J53" s="1218"/>
      <c r="K53" s="177"/>
      <c r="L53" s="177"/>
      <c r="M53" s="177"/>
      <c r="N53"/>
      <c r="O53"/>
      <c r="P53" s="177"/>
      <c r="Q53"/>
      <c r="R53"/>
      <c r="S53"/>
      <c r="T53"/>
      <c r="U53"/>
    </row>
    <row r="54" spans="1:24" s="177" customFormat="1" ht="40.5" customHeight="1" x14ac:dyDescent="0.2">
      <c r="C54" s="1464"/>
      <c r="D54" s="1452" t="s">
        <v>284</v>
      </c>
      <c r="E54" s="905"/>
      <c r="F54" s="1083" t="s">
        <v>729</v>
      </c>
      <c r="G54" s="1150"/>
      <c r="H54" s="1151"/>
      <c r="I54" s="911">
        <v>42094</v>
      </c>
      <c r="J54" s="1219"/>
      <c r="N54"/>
      <c r="O54"/>
      <c r="Q54"/>
      <c r="R54"/>
      <c r="S54"/>
      <c r="T54"/>
      <c r="U54"/>
    </row>
    <row r="55" spans="1:24" s="177" customFormat="1" ht="54" customHeight="1" x14ac:dyDescent="0.2">
      <c r="C55" s="1464"/>
      <c r="D55" s="1443" t="s">
        <v>780</v>
      </c>
      <c r="E55" s="903"/>
      <c r="F55" s="878" t="s">
        <v>781</v>
      </c>
      <c r="G55" s="879"/>
      <c r="H55" s="880"/>
      <c r="I55" s="1480">
        <v>42094</v>
      </c>
      <c r="J55" s="1481"/>
      <c r="N55"/>
      <c r="O55"/>
      <c r="Q55"/>
      <c r="R55"/>
      <c r="S55" s="114"/>
      <c r="T55" s="114"/>
      <c r="U55" s="114"/>
    </row>
    <row r="56" spans="1:24" s="177" customFormat="1" ht="40.5" customHeight="1" x14ac:dyDescent="0.2">
      <c r="C56" s="1464"/>
      <c r="D56" s="1443" t="s">
        <v>30</v>
      </c>
      <c r="E56" s="1433"/>
      <c r="F56" s="878" t="s">
        <v>725</v>
      </c>
      <c r="G56" s="879"/>
      <c r="H56" s="880"/>
      <c r="I56" s="1480">
        <v>42108</v>
      </c>
      <c r="J56" s="1481"/>
      <c r="N56"/>
      <c r="O56"/>
      <c r="Q56"/>
      <c r="R56"/>
      <c r="S56" s="115"/>
      <c r="T56" s="115"/>
      <c r="U56" s="115"/>
    </row>
    <row r="57" spans="1:24" s="177" customFormat="1" ht="69.75" customHeight="1" x14ac:dyDescent="0.2">
      <c r="C57" s="1464"/>
      <c r="D57" s="1443" t="s">
        <v>284</v>
      </c>
      <c r="E57" s="1433"/>
      <c r="F57" s="878" t="s">
        <v>743</v>
      </c>
      <c r="G57" s="879"/>
      <c r="H57" s="880"/>
      <c r="I57" s="1480">
        <v>42103</v>
      </c>
      <c r="J57" s="1481"/>
      <c r="L57" s="131"/>
      <c r="N57"/>
      <c r="O57"/>
      <c r="Q57"/>
      <c r="R57"/>
      <c r="S57" s="115"/>
      <c r="T57" s="115"/>
      <c r="U57" s="115"/>
    </row>
    <row r="58" spans="1:24" s="177" customFormat="1" ht="40.5" customHeight="1" x14ac:dyDescent="0.2">
      <c r="C58" s="1464"/>
      <c r="D58" s="1443" t="s">
        <v>30</v>
      </c>
      <c r="E58" s="1433"/>
      <c r="F58" s="878" t="s">
        <v>521</v>
      </c>
      <c r="G58" s="879"/>
      <c r="H58" s="880"/>
      <c r="I58" s="1480">
        <v>42123</v>
      </c>
      <c r="J58" s="1481"/>
      <c r="N58"/>
      <c r="O58"/>
      <c r="Q58"/>
      <c r="R58"/>
      <c r="S58" s="117"/>
      <c r="T58" s="117"/>
      <c r="U58" s="117"/>
    </row>
    <row r="59" spans="1:24" s="177" customFormat="1" ht="51.75" customHeight="1" x14ac:dyDescent="0.2">
      <c r="C59" s="1464"/>
      <c r="D59" s="1443" t="s">
        <v>284</v>
      </c>
      <c r="E59" s="1433"/>
      <c r="F59" s="878" t="s">
        <v>869</v>
      </c>
      <c r="G59" s="879"/>
      <c r="H59" s="880"/>
      <c r="I59" s="1480">
        <v>42158</v>
      </c>
      <c r="J59" s="1481"/>
      <c r="Q59"/>
      <c r="R59"/>
      <c r="S59" s="118"/>
      <c r="T59" s="118"/>
      <c r="U59" s="118"/>
    </row>
    <row r="60" spans="1:24" s="190" customFormat="1" ht="54.75" customHeight="1" x14ac:dyDescent="0.2">
      <c r="A60" s="177"/>
      <c r="B60" s="177"/>
      <c r="C60" s="1464"/>
      <c r="D60" s="1443" t="s">
        <v>284</v>
      </c>
      <c r="E60" s="1433"/>
      <c r="F60" s="878" t="s">
        <v>899</v>
      </c>
      <c r="G60" s="879"/>
      <c r="H60" s="880"/>
      <c r="I60" s="1480">
        <v>42172</v>
      </c>
      <c r="J60" s="1481"/>
      <c r="K60" s="177"/>
      <c r="L60" s="177"/>
      <c r="M60" s="177"/>
      <c r="N60" s="177"/>
      <c r="O60" s="177"/>
      <c r="P60" s="177"/>
      <c r="Q60"/>
      <c r="R60"/>
      <c r="S60" s="131"/>
      <c r="T60" s="131"/>
      <c r="U60" s="131"/>
    </row>
    <row r="61" spans="1:24" s="177" customFormat="1" ht="48" customHeight="1" x14ac:dyDescent="0.2">
      <c r="C61" s="1464"/>
      <c r="D61" s="1443" t="s">
        <v>284</v>
      </c>
      <c r="E61" s="1433"/>
      <c r="F61" s="878" t="s">
        <v>968</v>
      </c>
      <c r="G61" s="879"/>
      <c r="H61" s="880"/>
      <c r="I61" s="1480">
        <v>42171</v>
      </c>
      <c r="J61" s="1481"/>
      <c r="Q61"/>
      <c r="R61"/>
      <c r="S61" s="167"/>
      <c r="T61" s="167"/>
      <c r="U61" s="167"/>
    </row>
    <row r="62" spans="1:24" ht="55.5" customHeight="1" x14ac:dyDescent="0.2">
      <c r="A62" s="177"/>
      <c r="B62" s="177"/>
      <c r="C62" s="1464"/>
      <c r="D62" s="1443" t="s">
        <v>284</v>
      </c>
      <c r="E62" s="1433"/>
      <c r="F62" s="878" t="s">
        <v>1027</v>
      </c>
      <c r="G62" s="879"/>
      <c r="H62" s="880"/>
      <c r="I62" s="1480">
        <v>42180</v>
      </c>
      <c r="J62" s="1481"/>
      <c r="K62" s="177"/>
      <c r="L62" s="177"/>
      <c r="M62" s="177"/>
      <c r="N62" s="177"/>
      <c r="O62" s="177"/>
      <c r="P62" s="177"/>
      <c r="R62" s="114"/>
      <c r="S62" s="166"/>
      <c r="T62" s="166"/>
      <c r="U62" s="166"/>
    </row>
    <row r="63" spans="1:24" ht="64.5" customHeight="1" x14ac:dyDescent="0.2">
      <c r="A63" s="177"/>
      <c r="B63" s="177"/>
      <c r="C63" s="1464"/>
      <c r="D63" s="1452" t="s">
        <v>284</v>
      </c>
      <c r="E63" s="905"/>
      <c r="F63" s="878" t="s">
        <v>943</v>
      </c>
      <c r="G63" s="879"/>
      <c r="H63" s="880"/>
      <c r="I63" s="1519">
        <v>42185</v>
      </c>
      <c r="J63" s="1520"/>
      <c r="K63" s="177"/>
      <c r="L63" s="177"/>
      <c r="M63" s="177"/>
      <c r="N63" s="177"/>
      <c r="O63" s="177"/>
      <c r="P63" s="177"/>
      <c r="Q63" s="114"/>
      <c r="R63" s="115"/>
      <c r="S63" s="169"/>
      <c r="T63" s="169"/>
      <c r="U63" s="169"/>
    </row>
    <row r="64" spans="1:24" ht="36" customHeight="1" x14ac:dyDescent="0.2">
      <c r="A64" s="177"/>
      <c r="B64" s="177"/>
      <c r="C64" s="1464"/>
      <c r="D64" s="1452" t="s">
        <v>284</v>
      </c>
      <c r="E64" s="905"/>
      <c r="F64" s="878" t="s">
        <v>945</v>
      </c>
      <c r="G64" s="879"/>
      <c r="H64" s="880"/>
      <c r="I64" s="872">
        <v>42208</v>
      </c>
      <c r="J64" s="1454"/>
      <c r="K64" s="177"/>
      <c r="L64" s="177"/>
      <c r="M64" s="177"/>
      <c r="N64" s="177"/>
      <c r="O64" s="177"/>
      <c r="P64" s="177"/>
      <c r="Q64" s="115"/>
      <c r="R64" s="115"/>
      <c r="S64" s="169"/>
      <c r="T64" s="169"/>
      <c r="U64" s="169"/>
    </row>
    <row r="65" spans="1:26" ht="38.25" customHeight="1" x14ac:dyDescent="0.2">
      <c r="A65" s="177"/>
      <c r="B65" s="177"/>
      <c r="C65" s="1464"/>
      <c r="D65" s="1458" t="s">
        <v>938</v>
      </c>
      <c r="E65" s="1459"/>
      <c r="F65" s="878" t="s">
        <v>937</v>
      </c>
      <c r="G65" s="879"/>
      <c r="H65" s="880"/>
      <c r="I65" s="896">
        <v>42213</v>
      </c>
      <c r="J65" s="1451"/>
      <c r="K65" s="177"/>
      <c r="L65" s="177"/>
      <c r="M65" s="177"/>
      <c r="N65" s="177"/>
      <c r="O65" s="177"/>
      <c r="P65" s="177"/>
      <c r="Q65" s="115"/>
      <c r="R65" s="117"/>
    </row>
    <row r="66" spans="1:26" s="220" customFormat="1" ht="25.5" customHeight="1" x14ac:dyDescent="0.2">
      <c r="A66" s="177"/>
      <c r="B66" s="177"/>
      <c r="C66" s="1464"/>
      <c r="D66" s="972" t="s">
        <v>986</v>
      </c>
      <c r="E66" s="860"/>
      <c r="F66" s="878" t="s">
        <v>1017</v>
      </c>
      <c r="G66" s="879"/>
      <c r="H66" s="880"/>
      <c r="I66" s="896">
        <v>42226</v>
      </c>
      <c r="J66" s="1451"/>
      <c r="K66" s="177"/>
      <c r="L66"/>
      <c r="M66" s="177"/>
      <c r="N66" s="177"/>
      <c r="O66" s="177"/>
    </row>
    <row r="67" spans="1:26" ht="41.25" customHeight="1" x14ac:dyDescent="0.2">
      <c r="A67" s="190"/>
      <c r="B67" s="1"/>
      <c r="C67" s="1464"/>
      <c r="D67" s="972" t="s">
        <v>938</v>
      </c>
      <c r="E67" s="860"/>
      <c r="F67" s="878" t="s">
        <v>1024</v>
      </c>
      <c r="G67" s="879"/>
      <c r="H67" s="880"/>
      <c r="I67" s="896">
        <v>42257</v>
      </c>
      <c r="J67" s="1451"/>
      <c r="K67" s="190"/>
      <c r="M67" s="177"/>
      <c r="N67" s="177"/>
      <c r="O67" s="177"/>
      <c r="Q67" s="117"/>
      <c r="R67" s="118"/>
      <c r="S67" s="171"/>
      <c r="T67" s="171"/>
      <c r="U67" s="171"/>
    </row>
    <row r="68" spans="1:26" ht="33.75" customHeight="1" x14ac:dyDescent="0.2">
      <c r="A68" s="177"/>
      <c r="B68" s="177"/>
      <c r="C68" s="1464"/>
      <c r="D68" s="972" t="s">
        <v>284</v>
      </c>
      <c r="E68" s="860"/>
      <c r="F68" s="878" t="s">
        <v>1073</v>
      </c>
      <c r="G68" s="879"/>
      <c r="H68" s="880"/>
      <c r="I68" s="896">
        <v>42263</v>
      </c>
      <c r="J68" s="1451"/>
      <c r="K68" s="177"/>
      <c r="M68" s="177"/>
      <c r="N68" s="177"/>
      <c r="O68" s="177"/>
      <c r="Q68" s="118"/>
      <c r="R68" s="131"/>
      <c r="S68" s="171"/>
      <c r="T68" s="171"/>
      <c r="U68" s="171"/>
    </row>
    <row r="69" spans="1:26" s="229" customFormat="1" ht="33.75" customHeight="1" x14ac:dyDescent="0.2">
      <c r="A69" s="177"/>
      <c r="B69" s="177"/>
      <c r="C69" s="1464"/>
      <c r="D69" s="972" t="s">
        <v>1090</v>
      </c>
      <c r="E69" s="860"/>
      <c r="F69" s="878" t="s">
        <v>1091</v>
      </c>
      <c r="G69" s="879"/>
      <c r="H69" s="880"/>
      <c r="I69" s="896">
        <v>42262</v>
      </c>
      <c r="J69" s="1451"/>
      <c r="K69" s="177"/>
      <c r="L69"/>
      <c r="M69" s="177"/>
      <c r="N69" s="177"/>
      <c r="O69" s="177"/>
    </row>
    <row r="70" spans="1:26" ht="51" customHeight="1" x14ac:dyDescent="0.2">
      <c r="A70" s="177"/>
      <c r="B70" s="177"/>
      <c r="C70" s="1464"/>
      <c r="D70" s="972" t="s">
        <v>986</v>
      </c>
      <c r="E70" s="860"/>
      <c r="F70" s="878" t="s">
        <v>1094</v>
      </c>
      <c r="G70" s="879"/>
      <c r="H70" s="880"/>
      <c r="I70" s="896">
        <v>42278</v>
      </c>
      <c r="J70" s="1451"/>
      <c r="K70" s="177"/>
      <c r="N70" s="177"/>
      <c r="O70" s="177"/>
      <c r="V70" s="131"/>
      <c r="W70" s="167"/>
      <c r="X70" s="177"/>
      <c r="Y70" s="177"/>
      <c r="Z70" s="177"/>
    </row>
    <row r="71" spans="1:26" ht="49.5" customHeight="1" thickBot="1" x14ac:dyDescent="0.25">
      <c r="A71" s="177"/>
      <c r="B71" s="177"/>
      <c r="C71" s="1465"/>
      <c r="D71" s="972" t="s">
        <v>613</v>
      </c>
      <c r="E71" s="860"/>
      <c r="F71" s="1455" t="s">
        <v>936</v>
      </c>
      <c r="G71" s="1456"/>
      <c r="H71" s="1457"/>
      <c r="I71" s="1449">
        <v>42354</v>
      </c>
      <c r="J71" s="1450"/>
      <c r="K71" s="177"/>
      <c r="N71" s="177"/>
      <c r="O71" s="177"/>
      <c r="Q71" s="167"/>
      <c r="R71" s="166"/>
      <c r="S71" s="177"/>
      <c r="T71" s="177"/>
      <c r="U71" s="177"/>
    </row>
    <row r="72" spans="1:26" ht="69" customHeight="1" x14ac:dyDescent="0.2">
      <c r="A72" s="220"/>
      <c r="B72" s="220"/>
      <c r="C72" s="1169" t="s">
        <v>1264</v>
      </c>
      <c r="D72" s="1437" t="s">
        <v>284</v>
      </c>
      <c r="E72" s="1438"/>
      <c r="F72" s="1466" t="s">
        <v>1237</v>
      </c>
      <c r="G72" s="1467"/>
      <c r="H72" s="1468"/>
      <c r="I72" s="1513">
        <v>42398</v>
      </c>
      <c r="J72" s="1514"/>
      <c r="K72" s="220"/>
      <c r="L72" s="220"/>
      <c r="N72" s="177"/>
      <c r="O72" s="177"/>
      <c r="Q72" s="166"/>
      <c r="R72" s="169"/>
      <c r="S72" s="177"/>
      <c r="T72" s="177"/>
      <c r="U72" s="177"/>
    </row>
    <row r="73" spans="1:26" ht="57" customHeight="1" x14ac:dyDescent="0.2">
      <c r="C73" s="1464"/>
      <c r="D73" s="1453" t="s">
        <v>415</v>
      </c>
      <c r="E73" s="1264"/>
      <c r="F73" s="878" t="s">
        <v>1379</v>
      </c>
      <c r="G73" s="879"/>
      <c r="H73" s="880"/>
      <c r="I73" s="896">
        <v>42460</v>
      </c>
      <c r="J73" s="1451"/>
      <c r="N73" s="177"/>
      <c r="O73" s="177"/>
      <c r="Q73" s="169"/>
      <c r="R73" s="169"/>
      <c r="S73" s="177"/>
      <c r="T73" s="177"/>
      <c r="U73" s="177"/>
    </row>
    <row r="74" spans="1:26" s="250" customFormat="1" ht="69" customHeight="1" x14ac:dyDescent="0.2">
      <c r="A74"/>
      <c r="B74"/>
      <c r="C74" s="1464"/>
      <c r="D74" s="972" t="s">
        <v>415</v>
      </c>
      <c r="E74" s="860"/>
      <c r="F74" s="878" t="s">
        <v>1319</v>
      </c>
      <c r="G74" s="879"/>
      <c r="H74" s="880"/>
      <c r="I74" s="896">
        <v>42465</v>
      </c>
      <c r="J74" s="1451"/>
      <c r="K74"/>
      <c r="L74"/>
      <c r="M74"/>
      <c r="N74" s="177"/>
      <c r="O74" s="177"/>
    </row>
    <row r="75" spans="1:26" ht="70.5" customHeight="1" x14ac:dyDescent="0.2">
      <c r="A75" s="229"/>
      <c r="B75" s="229"/>
      <c r="C75" s="1464"/>
      <c r="D75" s="972" t="s">
        <v>284</v>
      </c>
      <c r="E75" s="860"/>
      <c r="F75" s="878" t="s">
        <v>1270</v>
      </c>
      <c r="G75" s="879"/>
      <c r="H75" s="880"/>
      <c r="I75" s="896">
        <v>42474</v>
      </c>
      <c r="J75" s="1451"/>
      <c r="K75" s="229"/>
      <c r="L75" s="229"/>
      <c r="N75" s="177"/>
      <c r="O75" s="177"/>
    </row>
    <row r="76" spans="1:26" ht="50.25" customHeight="1" x14ac:dyDescent="0.2">
      <c r="C76" s="1464"/>
      <c r="D76" s="1063" t="s">
        <v>415</v>
      </c>
      <c r="E76" s="1060"/>
      <c r="F76" s="878" t="s">
        <v>1415</v>
      </c>
      <c r="G76" s="879"/>
      <c r="H76" s="880"/>
      <c r="I76" s="896">
        <v>42521</v>
      </c>
      <c r="J76" s="1451"/>
      <c r="K76" s="177"/>
      <c r="L76" s="177"/>
      <c r="M76" s="220"/>
      <c r="N76" s="220"/>
      <c r="O76" s="220"/>
    </row>
    <row r="77" spans="1:26" ht="45" customHeight="1" x14ac:dyDescent="0.2">
      <c r="C77" s="1464"/>
      <c r="D77" s="972" t="s">
        <v>415</v>
      </c>
      <c r="E77" s="908"/>
      <c r="F77" s="863" t="s">
        <v>1423</v>
      </c>
      <c r="G77" s="864"/>
      <c r="H77" s="865"/>
      <c r="I77" s="896">
        <v>42530</v>
      </c>
      <c r="J77" s="1451"/>
      <c r="N77" s="177"/>
      <c r="O77" s="177"/>
    </row>
    <row r="78" spans="1:26" ht="30" customHeight="1" x14ac:dyDescent="0.2">
      <c r="C78" s="1464"/>
      <c r="D78" s="972" t="s">
        <v>415</v>
      </c>
      <c r="E78" s="908"/>
      <c r="F78" s="863" t="s">
        <v>1542</v>
      </c>
      <c r="G78" s="864"/>
      <c r="H78" s="865"/>
      <c r="I78" s="896">
        <v>42579</v>
      </c>
      <c r="J78" s="1451"/>
    </row>
    <row r="79" spans="1:26" s="257" customFormat="1" ht="44.25" customHeight="1" x14ac:dyDescent="0.2">
      <c r="A79"/>
      <c r="B79"/>
      <c r="C79" s="1464"/>
      <c r="D79" s="972" t="s">
        <v>415</v>
      </c>
      <c r="E79" s="908"/>
      <c r="F79" s="863" t="s">
        <v>1555</v>
      </c>
      <c r="G79" s="864"/>
      <c r="H79" s="865"/>
      <c r="I79" s="896">
        <v>42579</v>
      </c>
      <c r="J79" s="1451"/>
      <c r="K79"/>
      <c r="L79" s="177"/>
      <c r="M79" s="229"/>
      <c r="N79" s="229"/>
      <c r="O79" s="229"/>
    </row>
    <row r="80" spans="1:26" s="262" customFormat="1" ht="30.75" customHeight="1" x14ac:dyDescent="0.2">
      <c r="A80" s="250"/>
      <c r="B80" s="250"/>
      <c r="C80" s="1464"/>
      <c r="D80" s="972" t="s">
        <v>415</v>
      </c>
      <c r="E80" s="908"/>
      <c r="F80" s="863" t="s">
        <v>1613</v>
      </c>
      <c r="G80" s="864"/>
      <c r="H80" s="865"/>
      <c r="I80" s="896">
        <v>42621</v>
      </c>
      <c r="J80" s="1451"/>
      <c r="K80" s="250"/>
      <c r="L80" s="250"/>
      <c r="M80" s="177"/>
      <c r="N80" s="177"/>
      <c r="O80"/>
    </row>
    <row r="81" spans="1:15" ht="47.25" customHeight="1" x14ac:dyDescent="0.2">
      <c r="C81" s="1464"/>
      <c r="D81" s="1452" t="s">
        <v>284</v>
      </c>
      <c r="E81" s="905"/>
      <c r="F81" s="878" t="s">
        <v>1613</v>
      </c>
      <c r="G81" s="879"/>
      <c r="H81" s="880"/>
      <c r="I81" s="896">
        <v>42654</v>
      </c>
      <c r="J81" s="1451"/>
    </row>
    <row r="82" spans="1:15" s="375" customFormat="1" ht="47.25" customHeight="1" x14ac:dyDescent="0.2">
      <c r="A82"/>
      <c r="B82"/>
      <c r="C82" s="1464"/>
      <c r="D82" s="1452" t="s">
        <v>284</v>
      </c>
      <c r="E82" s="905"/>
      <c r="F82" s="863" t="s">
        <v>1632</v>
      </c>
      <c r="G82" s="864"/>
      <c r="H82" s="865"/>
      <c r="I82" s="896">
        <v>42662</v>
      </c>
      <c r="J82" s="1451"/>
      <c r="K82"/>
      <c r="L82"/>
      <c r="M82"/>
      <c r="N82"/>
      <c r="O82"/>
    </row>
    <row r="83" spans="1:15" s="375" customFormat="1" ht="24.75" customHeight="1" x14ac:dyDescent="0.2">
      <c r="A83"/>
      <c r="B83"/>
      <c r="C83" s="1464"/>
      <c r="D83" s="972" t="s">
        <v>1631</v>
      </c>
      <c r="E83" s="908"/>
      <c r="F83" s="863" t="s">
        <v>1703</v>
      </c>
      <c r="G83" s="864"/>
      <c r="H83" s="865"/>
      <c r="I83" s="896">
        <v>42669</v>
      </c>
      <c r="J83" s="1451"/>
      <c r="K83"/>
      <c r="L83"/>
      <c r="M83" s="177"/>
      <c r="N83"/>
      <c r="O83"/>
    </row>
    <row r="84" spans="1:15" s="375" customFormat="1" ht="30.75" customHeight="1" x14ac:dyDescent="0.2">
      <c r="A84"/>
      <c r="B84"/>
      <c r="C84" s="1464"/>
      <c r="D84" s="972" t="s">
        <v>1631</v>
      </c>
      <c r="E84" s="908"/>
      <c r="F84" s="863" t="s">
        <v>1704</v>
      </c>
      <c r="G84" s="864"/>
      <c r="H84" s="865"/>
      <c r="I84" s="896">
        <v>42669</v>
      </c>
      <c r="J84" s="1451"/>
      <c r="K84"/>
      <c r="L84"/>
      <c r="M84" s="250"/>
      <c r="N84" s="250"/>
      <c r="O84" s="250"/>
    </row>
    <row r="85" spans="1:15" ht="26.25" customHeight="1" x14ac:dyDescent="0.2">
      <c r="A85" s="257"/>
      <c r="B85" s="257"/>
      <c r="C85" s="1464"/>
      <c r="D85" s="972" t="s">
        <v>1631</v>
      </c>
      <c r="E85" s="908"/>
      <c r="F85" s="863" t="s">
        <v>1634</v>
      </c>
      <c r="G85" s="864"/>
      <c r="H85" s="865"/>
      <c r="I85" s="896">
        <v>42704</v>
      </c>
      <c r="J85" s="1451"/>
      <c r="K85" s="257"/>
      <c r="L85" s="257"/>
    </row>
    <row r="86" spans="1:15" ht="27.75" customHeight="1" thickBot="1" x14ac:dyDescent="0.25">
      <c r="A86" s="262"/>
      <c r="B86" s="262"/>
      <c r="C86" s="1465"/>
      <c r="D86" s="1452" t="s">
        <v>284</v>
      </c>
      <c r="E86" s="905"/>
      <c r="F86" s="863" t="s">
        <v>1706</v>
      </c>
      <c r="G86" s="864"/>
      <c r="H86" s="865"/>
      <c r="I86" s="896">
        <v>42724</v>
      </c>
      <c r="J86" s="1451"/>
      <c r="K86" s="262"/>
      <c r="L86" s="262"/>
    </row>
    <row r="87" spans="1:15" ht="35.25" customHeight="1" x14ac:dyDescent="0.2">
      <c r="C87" s="1464" t="s">
        <v>1860</v>
      </c>
      <c r="D87" s="907" t="s">
        <v>1794</v>
      </c>
      <c r="E87" s="908"/>
      <c r="F87" s="863" t="s">
        <v>1793</v>
      </c>
      <c r="G87" s="864"/>
      <c r="H87" s="865"/>
      <c r="I87" s="857">
        <v>42831</v>
      </c>
      <c r="J87" s="858"/>
    </row>
    <row r="88" spans="1:15" ht="36.75" customHeight="1" x14ac:dyDescent="0.2">
      <c r="A88" s="375"/>
      <c r="B88" s="375"/>
      <c r="C88" s="1464"/>
      <c r="D88" s="907" t="s">
        <v>1794</v>
      </c>
      <c r="E88" s="908"/>
      <c r="F88" s="863" t="s">
        <v>1808</v>
      </c>
      <c r="G88" s="864"/>
      <c r="H88" s="865"/>
      <c r="I88" s="857">
        <v>42845</v>
      </c>
      <c r="J88" s="858"/>
      <c r="K88" s="375"/>
      <c r="L88" s="375"/>
    </row>
    <row r="89" spans="1:15" s="391" customFormat="1" ht="36.75" customHeight="1" x14ac:dyDescent="0.2">
      <c r="A89" s="375"/>
      <c r="B89" s="375"/>
      <c r="C89" s="1464"/>
      <c r="D89" s="972" t="s">
        <v>1631</v>
      </c>
      <c r="E89" s="908"/>
      <c r="F89" s="863" t="s">
        <v>1937</v>
      </c>
      <c r="G89" s="864"/>
      <c r="H89" s="865"/>
      <c r="I89" s="857">
        <v>42844</v>
      </c>
      <c r="J89" s="858"/>
      <c r="K89" s="375"/>
      <c r="L89" s="375"/>
      <c r="M89" s="257"/>
      <c r="N89" s="257"/>
      <c r="O89" s="257"/>
    </row>
    <row r="90" spans="1:15" s="399" customFormat="1" ht="64.5" customHeight="1" x14ac:dyDescent="0.2">
      <c r="A90" s="375"/>
      <c r="B90" s="375"/>
      <c r="C90" s="1464"/>
      <c r="D90" s="972" t="s">
        <v>564</v>
      </c>
      <c r="E90" s="908"/>
      <c r="F90" s="863" t="s">
        <v>2042</v>
      </c>
      <c r="G90" s="864"/>
      <c r="H90" s="865"/>
      <c r="I90" s="857">
        <v>42844</v>
      </c>
      <c r="J90" s="858"/>
      <c r="K90" s="375"/>
      <c r="L90" s="375"/>
      <c r="M90" s="262"/>
      <c r="N90" s="262"/>
      <c r="O90" s="262"/>
    </row>
    <row r="91" spans="1:15" s="415" customFormat="1" ht="64.5" customHeight="1" x14ac:dyDescent="0.2">
      <c r="A91"/>
      <c r="B91"/>
      <c r="C91" s="1464"/>
      <c r="D91" s="907" t="s">
        <v>1997</v>
      </c>
      <c r="E91" s="908"/>
      <c r="F91" s="863" t="s">
        <v>1998</v>
      </c>
      <c r="G91" s="864"/>
      <c r="H91" s="865"/>
      <c r="I91" s="857">
        <v>42870</v>
      </c>
      <c r="J91" s="858"/>
      <c r="K91"/>
      <c r="L91"/>
      <c r="M91"/>
      <c r="N91"/>
      <c r="O91"/>
    </row>
    <row r="92" spans="1:15" s="415" customFormat="1" ht="64.5" customHeight="1" x14ac:dyDescent="0.2">
      <c r="A92"/>
      <c r="B92"/>
      <c r="C92" s="1464"/>
      <c r="D92" s="907" t="s">
        <v>284</v>
      </c>
      <c r="E92" s="908"/>
      <c r="F92" s="863" t="s">
        <v>1979</v>
      </c>
      <c r="G92" s="864"/>
      <c r="H92" s="865"/>
      <c r="I92" s="857">
        <v>42878</v>
      </c>
      <c r="J92" s="858"/>
      <c r="K92"/>
      <c r="L92"/>
      <c r="M92" s="375"/>
      <c r="N92" s="375"/>
      <c r="O92" s="375"/>
    </row>
    <row r="93" spans="1:15" s="418" customFormat="1" ht="64.5" customHeight="1" x14ac:dyDescent="0.2">
      <c r="A93"/>
      <c r="B93"/>
      <c r="C93" s="1464"/>
      <c r="D93" s="907" t="s">
        <v>1997</v>
      </c>
      <c r="E93" s="908"/>
      <c r="F93" s="863" t="s">
        <v>2001</v>
      </c>
      <c r="G93" s="864"/>
      <c r="H93" s="865"/>
      <c r="I93" s="857">
        <v>42878</v>
      </c>
      <c r="J93" s="858"/>
      <c r="K93"/>
      <c r="L93"/>
      <c r="M93" s="375"/>
      <c r="N93" s="375"/>
      <c r="O93" s="375"/>
    </row>
    <row r="94" spans="1:15" ht="30" customHeight="1" x14ac:dyDescent="0.2">
      <c r="C94" s="1464"/>
      <c r="D94" s="907" t="s">
        <v>1794</v>
      </c>
      <c r="E94" s="908"/>
      <c r="F94" s="863" t="s">
        <v>1866</v>
      </c>
      <c r="G94" s="864"/>
      <c r="H94" s="865"/>
      <c r="I94" s="857">
        <v>42886</v>
      </c>
      <c r="J94" s="858"/>
      <c r="M94" s="375"/>
      <c r="N94" s="375"/>
      <c r="O94" s="375"/>
    </row>
    <row r="95" spans="1:15" s="429" customFormat="1" ht="54" customHeight="1" x14ac:dyDescent="0.2">
      <c r="A95" s="391"/>
      <c r="B95" s="391"/>
      <c r="C95" s="1464"/>
      <c r="D95" s="907" t="s">
        <v>284</v>
      </c>
      <c r="E95" s="908"/>
      <c r="F95" s="863" t="s">
        <v>2159</v>
      </c>
      <c r="G95" s="864"/>
      <c r="H95" s="865"/>
      <c r="I95" s="857">
        <v>42893</v>
      </c>
      <c r="J95" s="858"/>
      <c r="K95" s="391"/>
      <c r="L95" s="391"/>
      <c r="M95"/>
      <c r="N95"/>
      <c r="O95"/>
    </row>
    <row r="96" spans="1:15" s="429" customFormat="1" ht="54" customHeight="1" x14ac:dyDescent="0.2">
      <c r="A96" s="399"/>
      <c r="B96" s="399"/>
      <c r="C96" s="1464"/>
      <c r="D96" s="907" t="s">
        <v>1999</v>
      </c>
      <c r="E96" s="908"/>
      <c r="F96" s="863" t="s">
        <v>2051</v>
      </c>
      <c r="G96" s="864"/>
      <c r="H96" s="865"/>
      <c r="I96" s="857">
        <v>42898</v>
      </c>
      <c r="J96" s="858"/>
      <c r="K96" s="399"/>
      <c r="L96" s="399"/>
      <c r="M96"/>
      <c r="N96"/>
      <c r="O96"/>
    </row>
    <row r="97" spans="1:15" s="429" customFormat="1" ht="54" customHeight="1" x14ac:dyDescent="0.2">
      <c r="A97" s="415"/>
      <c r="B97" s="415"/>
      <c r="C97" s="1464"/>
      <c r="D97" s="907" t="s">
        <v>284</v>
      </c>
      <c r="E97" s="908"/>
      <c r="F97" s="863" t="s">
        <v>2056</v>
      </c>
      <c r="G97" s="864"/>
      <c r="H97" s="865"/>
      <c r="I97" s="857">
        <v>42915</v>
      </c>
      <c r="J97" s="858"/>
      <c r="K97" s="415"/>
      <c r="L97" s="415"/>
      <c r="M97"/>
      <c r="N97"/>
      <c r="O97"/>
    </row>
    <row r="98" spans="1:15" s="429" customFormat="1" ht="54" customHeight="1" x14ac:dyDescent="0.2">
      <c r="A98" s="415"/>
      <c r="B98" s="415"/>
      <c r="C98" s="1464"/>
      <c r="D98" s="907" t="s">
        <v>1999</v>
      </c>
      <c r="E98" s="908"/>
      <c r="F98" s="863" t="s">
        <v>2038</v>
      </c>
      <c r="G98" s="864"/>
      <c r="H98" s="865"/>
      <c r="I98" s="857">
        <v>42919</v>
      </c>
      <c r="J98" s="858"/>
      <c r="K98" s="415"/>
      <c r="L98" s="415"/>
      <c r="M98"/>
      <c r="N98"/>
      <c r="O98"/>
    </row>
    <row r="99" spans="1:15" s="433" customFormat="1" ht="54" customHeight="1" x14ac:dyDescent="0.2">
      <c r="A99" s="418"/>
      <c r="B99" s="418"/>
      <c r="C99" s="1464"/>
      <c r="D99" s="907" t="s">
        <v>1999</v>
      </c>
      <c r="E99" s="908"/>
      <c r="F99" s="863" t="s">
        <v>2079</v>
      </c>
      <c r="G99" s="864"/>
      <c r="H99" s="865"/>
      <c r="I99" s="857">
        <v>42926</v>
      </c>
      <c r="J99" s="858"/>
      <c r="K99" s="418"/>
      <c r="L99" s="418"/>
      <c r="M99" s="391"/>
      <c r="N99" s="391"/>
      <c r="O99" s="391"/>
    </row>
    <row r="100" spans="1:15" s="438" customFormat="1" ht="54" customHeight="1" x14ac:dyDescent="0.2">
      <c r="A100"/>
      <c r="B100"/>
      <c r="C100" s="1464"/>
      <c r="D100" s="907" t="s">
        <v>2125</v>
      </c>
      <c r="E100" s="908"/>
      <c r="F100" s="863" t="s">
        <v>2150</v>
      </c>
      <c r="G100" s="864"/>
      <c r="H100" s="865"/>
      <c r="I100" s="857">
        <v>42934</v>
      </c>
      <c r="J100" s="858"/>
      <c r="K100"/>
      <c r="L100"/>
      <c r="M100" s="399"/>
      <c r="N100" s="399"/>
      <c r="O100" s="399"/>
    </row>
    <row r="101" spans="1:15" s="446" customFormat="1" ht="70.5" customHeight="1" x14ac:dyDescent="0.2">
      <c r="A101" s="429"/>
      <c r="B101" s="429"/>
      <c r="C101" s="1464"/>
      <c r="D101" s="907" t="s">
        <v>284</v>
      </c>
      <c r="E101" s="908"/>
      <c r="F101" s="863" t="s">
        <v>2091</v>
      </c>
      <c r="G101" s="864"/>
      <c r="H101" s="865"/>
      <c r="I101" s="857">
        <v>42977</v>
      </c>
      <c r="J101" s="858"/>
      <c r="K101" s="429"/>
      <c r="L101" s="429"/>
      <c r="M101" s="415"/>
      <c r="N101" s="415"/>
      <c r="O101" s="415"/>
    </row>
    <row r="102" spans="1:15" s="452" customFormat="1" ht="70.5" customHeight="1" x14ac:dyDescent="0.2">
      <c r="A102" s="429"/>
      <c r="B102" s="429"/>
      <c r="C102" s="1464"/>
      <c r="D102" s="907" t="s">
        <v>2097</v>
      </c>
      <c r="E102" s="908"/>
      <c r="F102" s="987" t="s">
        <v>2218</v>
      </c>
      <c r="G102" s="987"/>
      <c r="H102" s="987"/>
      <c r="I102" s="857">
        <v>42992</v>
      </c>
      <c r="J102" s="858"/>
      <c r="K102" s="429"/>
      <c r="L102" s="429"/>
      <c r="M102" s="415"/>
      <c r="N102" s="415"/>
      <c r="O102" s="415"/>
    </row>
    <row r="103" spans="1:15" s="452" customFormat="1" ht="70.5" customHeight="1" x14ac:dyDescent="0.2">
      <c r="A103" s="429"/>
      <c r="B103" s="429"/>
      <c r="C103" s="1464"/>
      <c r="D103" s="907" t="s">
        <v>2125</v>
      </c>
      <c r="E103" s="908"/>
      <c r="F103" s="987" t="s">
        <v>2126</v>
      </c>
      <c r="G103" s="987"/>
      <c r="H103" s="987"/>
      <c r="I103" s="857">
        <v>42985</v>
      </c>
      <c r="J103" s="858"/>
      <c r="K103" s="429"/>
      <c r="L103" s="429"/>
      <c r="M103" s="418"/>
      <c r="N103" s="418"/>
      <c r="O103" s="418"/>
    </row>
    <row r="104" spans="1:15" s="452" customFormat="1" ht="103.5" customHeight="1" x14ac:dyDescent="0.2">
      <c r="A104" s="429"/>
      <c r="B104" s="429"/>
      <c r="C104" s="1464"/>
      <c r="D104" s="907" t="s">
        <v>1447</v>
      </c>
      <c r="E104" s="908"/>
      <c r="F104" s="987" t="s">
        <v>2290</v>
      </c>
      <c r="G104" s="987"/>
      <c r="H104" s="987"/>
      <c r="I104" s="857">
        <v>42989</v>
      </c>
      <c r="J104" s="858"/>
      <c r="K104" s="429"/>
      <c r="L104" s="429"/>
      <c r="M104"/>
      <c r="N104"/>
      <c r="O104"/>
    </row>
    <row r="105" spans="1:15" s="452" customFormat="1" ht="70.5" customHeight="1" x14ac:dyDescent="0.2">
      <c r="A105" s="433"/>
      <c r="B105" s="433"/>
      <c r="C105" s="1464"/>
      <c r="D105" s="907" t="s">
        <v>1447</v>
      </c>
      <c r="E105" s="908"/>
      <c r="F105" s="987" t="s">
        <v>2306</v>
      </c>
      <c r="G105" s="987"/>
      <c r="H105" s="987"/>
      <c r="I105" s="857">
        <v>42991</v>
      </c>
      <c r="J105" s="858"/>
      <c r="K105" s="433"/>
      <c r="L105" s="433"/>
      <c r="M105" s="429"/>
      <c r="N105" s="429"/>
      <c r="O105" s="429"/>
    </row>
    <row r="106" spans="1:15" s="474" customFormat="1" ht="70.5" customHeight="1" x14ac:dyDescent="0.2">
      <c r="A106" s="438"/>
      <c r="B106" s="438"/>
      <c r="C106" s="1464"/>
      <c r="D106" s="907" t="s">
        <v>1447</v>
      </c>
      <c r="E106" s="908"/>
      <c r="F106" s="987" t="s">
        <v>2310</v>
      </c>
      <c r="G106" s="987"/>
      <c r="H106" s="987"/>
      <c r="I106" s="857">
        <v>42993</v>
      </c>
      <c r="J106" s="858"/>
      <c r="K106" s="438"/>
      <c r="L106" s="438"/>
      <c r="M106" s="429"/>
      <c r="N106" s="429"/>
      <c r="O106" s="429"/>
    </row>
    <row r="107" spans="1:15" s="474" customFormat="1" ht="70.5" customHeight="1" x14ac:dyDescent="0.2">
      <c r="A107" s="446"/>
      <c r="B107" s="446"/>
      <c r="C107" s="1464"/>
      <c r="D107" s="907" t="s">
        <v>1809</v>
      </c>
      <c r="E107" s="908"/>
      <c r="F107" s="987" t="s">
        <v>2309</v>
      </c>
      <c r="G107" s="987"/>
      <c r="H107" s="987"/>
      <c r="I107" s="857">
        <v>43003</v>
      </c>
      <c r="J107" s="858"/>
      <c r="K107" s="446"/>
      <c r="L107" s="446"/>
      <c r="M107" s="429"/>
      <c r="N107" s="429"/>
      <c r="O107" s="429"/>
    </row>
    <row r="108" spans="1:15" s="476" customFormat="1" ht="70.5" customHeight="1" x14ac:dyDescent="0.2">
      <c r="A108" s="452"/>
      <c r="B108" s="452"/>
      <c r="C108" s="1464"/>
      <c r="D108" s="907" t="s">
        <v>284</v>
      </c>
      <c r="E108" s="908"/>
      <c r="F108" s="987" t="s">
        <v>2353</v>
      </c>
      <c r="G108" s="987"/>
      <c r="H108" s="987"/>
      <c r="I108" s="857">
        <v>43011</v>
      </c>
      <c r="J108" s="858"/>
      <c r="K108" s="452"/>
      <c r="L108" s="452"/>
      <c r="M108" s="429"/>
      <c r="N108" s="429"/>
      <c r="O108" s="429"/>
    </row>
    <row r="109" spans="1:15" s="478" customFormat="1" ht="70.5" customHeight="1" x14ac:dyDescent="0.2">
      <c r="A109" s="452"/>
      <c r="B109" s="452"/>
      <c r="C109" s="1464"/>
      <c r="D109" s="907" t="s">
        <v>284</v>
      </c>
      <c r="E109" s="908"/>
      <c r="F109" s="987" t="s">
        <v>2296</v>
      </c>
      <c r="G109" s="987"/>
      <c r="H109" s="987"/>
      <c r="I109" s="857">
        <v>43027</v>
      </c>
      <c r="J109" s="858"/>
      <c r="K109" s="452"/>
      <c r="L109" s="452"/>
      <c r="M109" s="433"/>
      <c r="N109" s="433"/>
      <c r="O109" s="433"/>
    </row>
    <row r="110" spans="1:15" s="478" customFormat="1" ht="70.5" customHeight="1" x14ac:dyDescent="0.2">
      <c r="A110" s="452"/>
      <c r="B110" s="452"/>
      <c r="C110" s="1464"/>
      <c r="D110" s="907" t="s">
        <v>1447</v>
      </c>
      <c r="E110" s="908"/>
      <c r="F110" s="987" t="s">
        <v>2330</v>
      </c>
      <c r="G110" s="987"/>
      <c r="H110" s="987"/>
      <c r="I110" s="857">
        <v>43024</v>
      </c>
      <c r="J110" s="858"/>
      <c r="K110" s="452"/>
      <c r="L110" s="452"/>
      <c r="M110" s="438"/>
      <c r="N110" s="438"/>
      <c r="O110" s="438"/>
    </row>
    <row r="111" spans="1:15" s="433" customFormat="1" ht="70.5" customHeight="1" x14ac:dyDescent="0.2">
      <c r="A111" s="452"/>
      <c r="B111" s="452"/>
      <c r="C111" s="1464"/>
      <c r="D111" s="907" t="s">
        <v>2125</v>
      </c>
      <c r="E111" s="908"/>
      <c r="F111" s="987" t="s">
        <v>2346</v>
      </c>
      <c r="G111" s="987"/>
      <c r="H111" s="987"/>
      <c r="I111" s="857">
        <v>43026</v>
      </c>
      <c r="J111" s="858"/>
      <c r="K111" s="452"/>
      <c r="L111" s="452"/>
      <c r="M111" s="446"/>
      <c r="N111" s="446"/>
      <c r="O111" s="446"/>
    </row>
    <row r="112" spans="1:15" s="486" customFormat="1" ht="70.5" customHeight="1" x14ac:dyDescent="0.2">
      <c r="A112" s="474"/>
      <c r="B112" s="474"/>
      <c r="C112" s="1464"/>
      <c r="D112" s="907" t="s">
        <v>1447</v>
      </c>
      <c r="E112" s="908"/>
      <c r="F112" s="987" t="s">
        <v>2351</v>
      </c>
      <c r="G112" s="987"/>
      <c r="H112" s="987"/>
      <c r="I112" s="857">
        <v>43024</v>
      </c>
      <c r="J112" s="858"/>
      <c r="K112" s="474"/>
      <c r="L112" s="474"/>
      <c r="M112" s="452"/>
      <c r="N112" s="452"/>
      <c r="O112" s="452"/>
    </row>
    <row r="113" spans="1:15" s="488" customFormat="1" ht="70.5" customHeight="1" x14ac:dyDescent="0.2">
      <c r="A113" s="474"/>
      <c r="B113" s="474"/>
      <c r="C113" s="1464"/>
      <c r="D113" s="907" t="s">
        <v>1447</v>
      </c>
      <c r="E113" s="908"/>
      <c r="F113" s="987" t="s">
        <v>2371</v>
      </c>
      <c r="G113" s="987"/>
      <c r="H113" s="987"/>
      <c r="I113" s="857">
        <v>43038</v>
      </c>
      <c r="J113" s="858"/>
      <c r="K113" s="474"/>
      <c r="L113" s="474"/>
      <c r="M113" s="452"/>
      <c r="N113" s="452"/>
      <c r="O113" s="452"/>
    </row>
    <row r="114" spans="1:15" s="529" customFormat="1" ht="70.5" customHeight="1" x14ac:dyDescent="0.2">
      <c r="A114" s="476"/>
      <c r="B114" s="476"/>
      <c r="C114" s="1464"/>
      <c r="D114" s="907" t="s">
        <v>1447</v>
      </c>
      <c r="E114" s="908"/>
      <c r="F114" s="987" t="s">
        <v>2378</v>
      </c>
      <c r="G114" s="987"/>
      <c r="H114" s="987"/>
      <c r="I114" s="857" t="s">
        <v>2379</v>
      </c>
      <c r="J114" s="858"/>
      <c r="K114" s="476"/>
      <c r="L114" s="476"/>
      <c r="M114" s="452"/>
      <c r="N114" s="452"/>
      <c r="O114" s="452"/>
    </row>
    <row r="115" spans="1:15" s="530" customFormat="1" ht="70.5" customHeight="1" x14ac:dyDescent="0.2">
      <c r="A115" s="478"/>
      <c r="B115" s="478"/>
      <c r="C115" s="1464"/>
      <c r="D115" s="907" t="s">
        <v>2340</v>
      </c>
      <c r="E115" s="908"/>
      <c r="F115" s="987" t="s">
        <v>2339</v>
      </c>
      <c r="G115" s="987"/>
      <c r="H115" s="987"/>
      <c r="I115" s="857" t="s">
        <v>2411</v>
      </c>
      <c r="J115" s="858"/>
      <c r="K115" s="478"/>
      <c r="L115" s="478"/>
      <c r="M115" s="452"/>
      <c r="N115" s="452"/>
      <c r="O115" s="452"/>
    </row>
    <row r="116" spans="1:15" s="546" customFormat="1" ht="70.5" customHeight="1" x14ac:dyDescent="0.2">
      <c r="A116" s="478"/>
      <c r="B116" s="478"/>
      <c r="C116" s="1464"/>
      <c r="D116" s="907" t="s">
        <v>284</v>
      </c>
      <c r="E116" s="908"/>
      <c r="F116" s="987" t="s">
        <v>2360</v>
      </c>
      <c r="G116" s="987"/>
      <c r="H116" s="987"/>
      <c r="I116" s="857" t="s">
        <v>2418</v>
      </c>
      <c r="J116" s="858"/>
      <c r="K116" s="478"/>
      <c r="L116" s="478"/>
      <c r="M116" s="474"/>
      <c r="N116" s="474"/>
      <c r="O116" s="474"/>
    </row>
    <row r="117" spans="1:15" ht="67.5" customHeight="1" x14ac:dyDescent="0.2">
      <c r="A117" s="433"/>
      <c r="B117" s="433"/>
      <c r="C117" s="1464"/>
      <c r="D117" s="907" t="s">
        <v>1447</v>
      </c>
      <c r="E117" s="908"/>
      <c r="F117" s="987" t="s">
        <v>2376</v>
      </c>
      <c r="G117" s="987"/>
      <c r="H117" s="987"/>
      <c r="I117" s="857" t="s">
        <v>2419</v>
      </c>
      <c r="J117" s="858"/>
      <c r="K117" s="433"/>
      <c r="L117" s="433"/>
      <c r="M117" s="474"/>
      <c r="N117" s="474"/>
      <c r="O117" s="474"/>
    </row>
    <row r="118" spans="1:15" ht="31.5" customHeight="1" x14ac:dyDescent="0.2">
      <c r="A118" s="486"/>
      <c r="B118" s="486"/>
      <c r="C118" s="1464"/>
      <c r="D118" s="907" t="s">
        <v>284</v>
      </c>
      <c r="E118" s="908"/>
      <c r="F118" s="987" t="s">
        <v>2429</v>
      </c>
      <c r="G118" s="987"/>
      <c r="H118" s="987"/>
      <c r="I118" s="857" t="s">
        <v>2430</v>
      </c>
      <c r="J118" s="858"/>
      <c r="K118" s="486"/>
      <c r="L118" s="486"/>
      <c r="M118" s="476"/>
      <c r="N118" s="476"/>
      <c r="O118" s="476"/>
    </row>
    <row r="119" spans="1:15" ht="25.5" customHeight="1" x14ac:dyDescent="0.2">
      <c r="A119" s="488"/>
      <c r="B119" s="488"/>
      <c r="C119" s="1464"/>
      <c r="D119" s="907" t="s">
        <v>284</v>
      </c>
      <c r="E119" s="908"/>
      <c r="F119" s="987" t="s">
        <v>2360</v>
      </c>
      <c r="G119" s="987"/>
      <c r="H119" s="987"/>
      <c r="I119" s="857" t="s">
        <v>2551</v>
      </c>
      <c r="J119" s="858"/>
      <c r="K119" s="488"/>
      <c r="L119" s="488"/>
      <c r="M119" s="478"/>
      <c r="N119" s="478"/>
      <c r="O119" s="478"/>
    </row>
    <row r="120" spans="1:15" ht="48.75" customHeight="1" x14ac:dyDescent="0.2">
      <c r="A120" s="529"/>
      <c r="B120" s="529"/>
      <c r="C120" s="1464"/>
      <c r="D120" s="907" t="s">
        <v>284</v>
      </c>
      <c r="E120" s="908"/>
      <c r="F120" s="987" t="s">
        <v>2432</v>
      </c>
      <c r="G120" s="987"/>
      <c r="H120" s="987"/>
      <c r="I120" s="857" t="s">
        <v>2552</v>
      </c>
      <c r="J120" s="858"/>
      <c r="K120" s="529"/>
      <c r="L120" s="529"/>
      <c r="M120" s="478"/>
      <c r="N120" s="478"/>
      <c r="O120" s="478"/>
    </row>
    <row r="121" spans="1:15" ht="45.75" customHeight="1" x14ac:dyDescent="0.2">
      <c r="A121" s="530"/>
      <c r="B121" s="530"/>
      <c r="C121" s="1464"/>
      <c r="D121" s="1189" t="s">
        <v>284</v>
      </c>
      <c r="E121" s="1023"/>
      <c r="F121" s="1521" t="s">
        <v>2458</v>
      </c>
      <c r="G121" s="1521"/>
      <c r="H121" s="1521"/>
      <c r="I121" s="1446" t="s">
        <v>2554</v>
      </c>
      <c r="J121" s="1447"/>
      <c r="K121" s="530"/>
      <c r="L121" s="530"/>
      <c r="M121" s="433"/>
      <c r="N121" s="433"/>
      <c r="O121" s="433"/>
    </row>
    <row r="122" spans="1:15" ht="47.25" customHeight="1" x14ac:dyDescent="0.2">
      <c r="A122" s="546"/>
      <c r="B122" s="546"/>
      <c r="C122" s="1515"/>
      <c r="D122" s="1448" t="s">
        <v>2506</v>
      </c>
      <c r="E122" s="1190"/>
      <c r="F122" s="1516" t="s">
        <v>2505</v>
      </c>
      <c r="G122" s="1517"/>
      <c r="H122" s="1518"/>
      <c r="I122" s="1446">
        <v>43241</v>
      </c>
      <c r="J122" s="1447"/>
      <c r="K122" s="546"/>
      <c r="L122" s="546"/>
      <c r="M122" s="486"/>
      <c r="N122" s="486"/>
      <c r="O122" s="486"/>
    </row>
    <row r="123" spans="1:15" ht="70.5" customHeight="1" thickBot="1" x14ac:dyDescent="0.25">
      <c r="C123" s="1515"/>
      <c r="D123" s="1522" t="s">
        <v>1631</v>
      </c>
      <c r="E123" s="1523"/>
      <c r="F123" s="1524" t="s">
        <v>2519</v>
      </c>
      <c r="G123" s="1525"/>
      <c r="H123" s="1526"/>
      <c r="I123" s="1527">
        <v>43244</v>
      </c>
      <c r="J123" s="1528">
        <v>43222</v>
      </c>
      <c r="M123" s="488"/>
      <c r="N123" s="488"/>
      <c r="O123" s="488"/>
    </row>
    <row r="124" spans="1:15" ht="51.75" customHeight="1" thickBot="1" x14ac:dyDescent="0.25">
      <c r="C124" s="1464"/>
      <c r="D124" s="1522" t="s">
        <v>1631</v>
      </c>
      <c r="E124" s="1523"/>
      <c r="F124" s="1524" t="s">
        <v>2577</v>
      </c>
      <c r="G124" s="1525"/>
      <c r="H124" s="1526"/>
      <c r="I124" s="1527">
        <v>43270</v>
      </c>
      <c r="J124" s="1528">
        <v>43222</v>
      </c>
      <c r="M124" s="529"/>
      <c r="N124" s="529"/>
      <c r="O124" s="529"/>
    </row>
    <row r="125" spans="1:15" s="647" customFormat="1" ht="31.5" customHeight="1" x14ac:dyDescent="0.2">
      <c r="C125" s="1464"/>
      <c r="D125" s="907" t="s">
        <v>284</v>
      </c>
      <c r="E125" s="908"/>
      <c r="F125" s="987" t="s">
        <v>2672</v>
      </c>
      <c r="G125" s="987"/>
      <c r="H125" s="987"/>
      <c r="I125" s="857" t="s">
        <v>2715</v>
      </c>
      <c r="J125" s="858"/>
    </row>
    <row r="126" spans="1:15" s="654" customFormat="1" ht="51.75" customHeight="1" thickBot="1" x14ac:dyDescent="0.25">
      <c r="C126" s="1464"/>
      <c r="D126" s="1522" t="s">
        <v>1631</v>
      </c>
      <c r="E126" s="1523"/>
      <c r="F126" s="1524" t="s">
        <v>2687</v>
      </c>
      <c r="G126" s="1525"/>
      <c r="H126" s="1526"/>
      <c r="I126" s="1527">
        <v>43312</v>
      </c>
      <c r="J126" s="1528">
        <v>43222</v>
      </c>
    </row>
    <row r="127" spans="1:15" s="654" customFormat="1" ht="66.75" customHeight="1" thickBot="1" x14ac:dyDescent="0.25">
      <c r="C127" s="1464"/>
      <c r="D127" s="1522" t="s">
        <v>1631</v>
      </c>
      <c r="E127" s="1523"/>
      <c r="F127" s="1524" t="s">
        <v>2653</v>
      </c>
      <c r="G127" s="1525"/>
      <c r="H127" s="1526"/>
      <c r="I127" s="1527">
        <v>43314</v>
      </c>
      <c r="J127" s="1528">
        <v>43222</v>
      </c>
    </row>
    <row r="128" spans="1:15" s="658" customFormat="1" ht="54" customHeight="1" x14ac:dyDescent="0.2">
      <c r="C128" s="1464"/>
      <c r="D128" s="907" t="s">
        <v>284</v>
      </c>
      <c r="E128" s="908"/>
      <c r="F128" s="987" t="s">
        <v>2713</v>
      </c>
      <c r="G128" s="987"/>
      <c r="H128" s="987"/>
      <c r="I128" s="857" t="s">
        <v>2751</v>
      </c>
      <c r="J128" s="858"/>
    </row>
    <row r="129" spans="3:14" ht="53.25" customHeight="1" x14ac:dyDescent="0.2">
      <c r="C129" s="1464"/>
      <c r="D129" s="859" t="s">
        <v>1631</v>
      </c>
      <c r="E129" s="860"/>
      <c r="F129" s="1461" t="s">
        <v>2717</v>
      </c>
      <c r="G129" s="1462"/>
      <c r="H129" s="1463"/>
      <c r="I129" s="1139">
        <v>43375</v>
      </c>
      <c r="J129" s="1139"/>
      <c r="L129" s="530"/>
      <c r="M129" s="530"/>
      <c r="N129" s="530"/>
    </row>
    <row r="130" spans="3:14" ht="51" customHeight="1" x14ac:dyDescent="0.2">
      <c r="C130" s="1515"/>
      <c r="D130" s="1062" t="s">
        <v>1447</v>
      </c>
      <c r="E130" s="1062"/>
      <c r="F130" s="1529" t="s">
        <v>2738</v>
      </c>
      <c r="G130" s="1529"/>
      <c r="H130" s="1529"/>
      <c r="I130" s="1139">
        <v>43399</v>
      </c>
      <c r="J130" s="1139"/>
      <c r="L130" s="546"/>
      <c r="M130" s="546"/>
      <c r="N130" s="546"/>
    </row>
    <row r="131" spans="3:14" ht="45.75" customHeight="1" x14ac:dyDescent="0.2">
      <c r="C131" s="1464"/>
      <c r="D131" s="859" t="s">
        <v>1447</v>
      </c>
      <c r="E131" s="860"/>
      <c r="F131" s="1461" t="s">
        <v>2737</v>
      </c>
      <c r="G131" s="1462"/>
      <c r="H131" s="1463"/>
      <c r="I131" s="1017">
        <v>43404</v>
      </c>
      <c r="J131" s="1018"/>
    </row>
    <row r="132" spans="3:14" x14ac:dyDescent="0.2">
      <c r="C132" s="1464"/>
    </row>
    <row r="133" spans="3:14" ht="13.5" thickBot="1" x14ac:dyDescent="0.25">
      <c r="C133" s="1465"/>
    </row>
  </sheetData>
  <customSheetViews>
    <customSheetView guid="{629AD52C-24BD-4C40-8730-95AF6C3D6969}" showRuler="0">
      <selection activeCell="C37" sqref="C37"/>
      <pageMargins left="0.75" right="0.75" top="1" bottom="1" header="0.5" footer="0.5"/>
      <headerFooter alignWithMargins="0"/>
    </customSheetView>
  </customSheetViews>
  <mergeCells count="354">
    <mergeCell ref="I131:J131"/>
    <mergeCell ref="D128:E128"/>
    <mergeCell ref="F128:H128"/>
    <mergeCell ref="I128:J128"/>
    <mergeCell ref="D124:E124"/>
    <mergeCell ref="F124:H124"/>
    <mergeCell ref="I124:J124"/>
    <mergeCell ref="D123:E123"/>
    <mergeCell ref="F123:H123"/>
    <mergeCell ref="I123:J123"/>
    <mergeCell ref="D126:E126"/>
    <mergeCell ref="F126:H126"/>
    <mergeCell ref="I126:J126"/>
    <mergeCell ref="D127:E127"/>
    <mergeCell ref="F127:H127"/>
    <mergeCell ref="I127:J127"/>
    <mergeCell ref="D125:E125"/>
    <mergeCell ref="F125:H125"/>
    <mergeCell ref="I125:J125"/>
    <mergeCell ref="D129:E129"/>
    <mergeCell ref="F129:H129"/>
    <mergeCell ref="D130:E130"/>
    <mergeCell ref="F130:H130"/>
    <mergeCell ref="I130:J130"/>
    <mergeCell ref="I93:J93"/>
    <mergeCell ref="I97:J97"/>
    <mergeCell ref="I105:J105"/>
    <mergeCell ref="I102:J102"/>
    <mergeCell ref="I95:J95"/>
    <mergeCell ref="D121:E121"/>
    <mergeCell ref="F109:H109"/>
    <mergeCell ref="I109:J109"/>
    <mergeCell ref="I117:J117"/>
    <mergeCell ref="I118:J118"/>
    <mergeCell ref="D117:E117"/>
    <mergeCell ref="I115:J115"/>
    <mergeCell ref="D104:E104"/>
    <mergeCell ref="D100:E100"/>
    <mergeCell ref="F121:H121"/>
    <mergeCell ref="I121:J121"/>
    <mergeCell ref="D120:E120"/>
    <mergeCell ref="F120:H120"/>
    <mergeCell ref="I120:J120"/>
    <mergeCell ref="D107:E107"/>
    <mergeCell ref="F107:H107"/>
    <mergeCell ref="D113:E113"/>
    <mergeCell ref="F113:H113"/>
    <mergeCell ref="I113:J113"/>
    <mergeCell ref="F93:H93"/>
    <mergeCell ref="I78:J78"/>
    <mergeCell ref="I34:J34"/>
    <mergeCell ref="F34:H34"/>
    <mergeCell ref="F40:H40"/>
    <mergeCell ref="F39:H39"/>
    <mergeCell ref="I35:J35"/>
    <mergeCell ref="F46:H46"/>
    <mergeCell ref="I82:J82"/>
    <mergeCell ref="F92:H92"/>
    <mergeCell ref="I75:J75"/>
    <mergeCell ref="I76:J76"/>
    <mergeCell ref="F89:H89"/>
    <mergeCell ref="F84:H84"/>
    <mergeCell ref="F82:H82"/>
    <mergeCell ref="F83:H83"/>
    <mergeCell ref="I91:J91"/>
    <mergeCell ref="I77:J77"/>
    <mergeCell ref="F49:H49"/>
    <mergeCell ref="I63:J63"/>
    <mergeCell ref="I90:J90"/>
    <mergeCell ref="I89:J89"/>
    <mergeCell ref="I80:J80"/>
    <mergeCell ref="I88:J88"/>
    <mergeCell ref="F104:H104"/>
    <mergeCell ref="I104:J104"/>
    <mergeCell ref="I111:J111"/>
    <mergeCell ref="I103:J103"/>
    <mergeCell ref="F97:H97"/>
    <mergeCell ref="I98:J98"/>
    <mergeCell ref="F112:H112"/>
    <mergeCell ref="D97:E97"/>
    <mergeCell ref="D116:E116"/>
    <mergeCell ref="I99:J99"/>
    <mergeCell ref="I101:J101"/>
    <mergeCell ref="I100:J100"/>
    <mergeCell ref="I106:J106"/>
    <mergeCell ref="D109:E109"/>
    <mergeCell ref="I112:J112"/>
    <mergeCell ref="I107:J107"/>
    <mergeCell ref="F105:H105"/>
    <mergeCell ref="F111:H111"/>
    <mergeCell ref="D118:E118"/>
    <mergeCell ref="F118:H118"/>
    <mergeCell ref="C87:C133"/>
    <mergeCell ref="D90:E90"/>
    <mergeCell ref="F90:H90"/>
    <mergeCell ref="D95:E95"/>
    <mergeCell ref="F95:H95"/>
    <mergeCell ref="D101:E101"/>
    <mergeCell ref="F101:H101"/>
    <mergeCell ref="D103:E103"/>
    <mergeCell ref="F103:H103"/>
    <mergeCell ref="D119:E119"/>
    <mergeCell ref="F119:H119"/>
    <mergeCell ref="D89:E89"/>
    <mergeCell ref="F91:H91"/>
    <mergeCell ref="D93:E93"/>
    <mergeCell ref="F122:H122"/>
    <mergeCell ref="D106:E106"/>
    <mergeCell ref="F106:H106"/>
    <mergeCell ref="F100:H100"/>
    <mergeCell ref="F102:H102"/>
    <mergeCell ref="D94:E94"/>
    <mergeCell ref="D96:E96"/>
    <mergeCell ref="F96:H96"/>
    <mergeCell ref="I119:J119"/>
    <mergeCell ref="D115:E115"/>
    <mergeCell ref="I96:J96"/>
    <mergeCell ref="I94:J94"/>
    <mergeCell ref="F94:H94"/>
    <mergeCell ref="I116:J116"/>
    <mergeCell ref="I114:J114"/>
    <mergeCell ref="D114:E114"/>
    <mergeCell ref="D99:E99"/>
    <mergeCell ref="F99:H99"/>
    <mergeCell ref="D110:E110"/>
    <mergeCell ref="F110:H110"/>
    <mergeCell ref="I110:J110"/>
    <mergeCell ref="D111:E111"/>
    <mergeCell ref="D108:E108"/>
    <mergeCell ref="F108:H108"/>
    <mergeCell ref="I108:J108"/>
    <mergeCell ref="D105:E105"/>
    <mergeCell ref="D98:E98"/>
    <mergeCell ref="F98:H98"/>
    <mergeCell ref="F116:H116"/>
    <mergeCell ref="F115:H115"/>
    <mergeCell ref="F114:H114"/>
    <mergeCell ref="D112:E112"/>
    <mergeCell ref="I86:J86"/>
    <mergeCell ref="I92:J92"/>
    <mergeCell ref="I50:J50"/>
    <mergeCell ref="I42:J42"/>
    <mergeCell ref="I46:J46"/>
    <mergeCell ref="I49:J49"/>
    <mergeCell ref="I44:J44"/>
    <mergeCell ref="I45:J45"/>
    <mergeCell ref="I53:J53"/>
    <mergeCell ref="I54:J54"/>
    <mergeCell ref="I52:J52"/>
    <mergeCell ref="I57:J57"/>
    <mergeCell ref="I55:J55"/>
    <mergeCell ref="I43:J43"/>
    <mergeCell ref="I56:J56"/>
    <mergeCell ref="I62:J62"/>
    <mergeCell ref="I84:J84"/>
    <mergeCell ref="I85:J85"/>
    <mergeCell ref="I72:J72"/>
    <mergeCell ref="I60:J60"/>
    <mergeCell ref="I68:J68"/>
    <mergeCell ref="I61:J61"/>
    <mergeCell ref="D88:E88"/>
    <mergeCell ref="D91:E91"/>
    <mergeCell ref="D92:E92"/>
    <mergeCell ref="D80:E80"/>
    <mergeCell ref="F80:H80"/>
    <mergeCell ref="D83:E83"/>
    <mergeCell ref="F78:H78"/>
    <mergeCell ref="D84:E84"/>
    <mergeCell ref="F87:H87"/>
    <mergeCell ref="F85:H85"/>
    <mergeCell ref="F86:H86"/>
    <mergeCell ref="D85:E85"/>
    <mergeCell ref="A6:B6"/>
    <mergeCell ref="C6:D6"/>
    <mergeCell ref="E6:G6"/>
    <mergeCell ref="D30:E30"/>
    <mergeCell ref="F30:H30"/>
    <mergeCell ref="G14:I14"/>
    <mergeCell ref="E22:I23"/>
    <mergeCell ref="F27:H27"/>
    <mergeCell ref="F29:H29"/>
    <mergeCell ref="D29:E29"/>
    <mergeCell ref="I27:J27"/>
    <mergeCell ref="D28:E28"/>
    <mergeCell ref="I30:J30"/>
    <mergeCell ref="I29:J29"/>
    <mergeCell ref="F28:H28"/>
    <mergeCell ref="C28:C51"/>
    <mergeCell ref="F26:H26"/>
    <mergeCell ref="D41:E41"/>
    <mergeCell ref="I39:J39"/>
    <mergeCell ref="F32:H32"/>
    <mergeCell ref="D32:E32"/>
    <mergeCell ref="I51:J51"/>
    <mergeCell ref="I33:J33"/>
    <mergeCell ref="I32:J32"/>
    <mergeCell ref="C2:K2"/>
    <mergeCell ref="E18:F18"/>
    <mergeCell ref="E16:F16"/>
    <mergeCell ref="K6:L6"/>
    <mergeCell ref="E14:F14"/>
    <mergeCell ref="E15:F15"/>
    <mergeCell ref="E17:F17"/>
    <mergeCell ref="G17:I17"/>
    <mergeCell ref="G18:I18"/>
    <mergeCell ref="G16:I16"/>
    <mergeCell ref="G15:I15"/>
    <mergeCell ref="K7:L7"/>
    <mergeCell ref="K8:L8"/>
    <mergeCell ref="E8:G8"/>
    <mergeCell ref="M15:O16"/>
    <mergeCell ref="M17:O17"/>
    <mergeCell ref="M14:O14"/>
    <mergeCell ref="G19:I19"/>
    <mergeCell ref="E19:F19"/>
    <mergeCell ref="I26:J26"/>
    <mergeCell ref="D31:E31"/>
    <mergeCell ref="D26:E26"/>
    <mergeCell ref="I28:J28"/>
    <mergeCell ref="I31:J31"/>
    <mergeCell ref="F31:H31"/>
    <mergeCell ref="D27:E27"/>
    <mergeCell ref="M19:O19"/>
    <mergeCell ref="M20:O21"/>
    <mergeCell ref="M22:O22"/>
    <mergeCell ref="D51:E51"/>
    <mergeCell ref="D50:E50"/>
    <mergeCell ref="D48:E48"/>
    <mergeCell ref="F48:H48"/>
    <mergeCell ref="F50:H50"/>
    <mergeCell ref="I47:J47"/>
    <mergeCell ref="I48:J48"/>
    <mergeCell ref="F59:H59"/>
    <mergeCell ref="F52:H52"/>
    <mergeCell ref="D52:E52"/>
    <mergeCell ref="D53:E53"/>
    <mergeCell ref="D54:E54"/>
    <mergeCell ref="F53:H53"/>
    <mergeCell ref="F55:H55"/>
    <mergeCell ref="D56:E56"/>
    <mergeCell ref="I58:J58"/>
    <mergeCell ref="I59:J59"/>
    <mergeCell ref="I36:J36"/>
    <mergeCell ref="I41:J41"/>
    <mergeCell ref="D44:E44"/>
    <mergeCell ref="F42:H42"/>
    <mergeCell ref="F43:H43"/>
    <mergeCell ref="D42:E42"/>
    <mergeCell ref="D39:E39"/>
    <mergeCell ref="F36:H36"/>
    <mergeCell ref="I37:J37"/>
    <mergeCell ref="I38:J38"/>
    <mergeCell ref="D40:E40"/>
    <mergeCell ref="D38:E38"/>
    <mergeCell ref="F38:H38"/>
    <mergeCell ref="I40:J40"/>
    <mergeCell ref="D131:E131"/>
    <mergeCell ref="F131:H131"/>
    <mergeCell ref="A8:B8"/>
    <mergeCell ref="C8:D8"/>
    <mergeCell ref="D45:E45"/>
    <mergeCell ref="D46:E46"/>
    <mergeCell ref="D47:E47"/>
    <mergeCell ref="F47:H47"/>
    <mergeCell ref="C72:C86"/>
    <mergeCell ref="F76:H76"/>
    <mergeCell ref="D76:E76"/>
    <mergeCell ref="D71:E71"/>
    <mergeCell ref="F72:H72"/>
    <mergeCell ref="D75:E75"/>
    <mergeCell ref="D78:E78"/>
    <mergeCell ref="D82:E82"/>
    <mergeCell ref="C52:C71"/>
    <mergeCell ref="D66:E66"/>
    <mergeCell ref="D69:E69"/>
    <mergeCell ref="D49:E49"/>
    <mergeCell ref="F51:H51"/>
    <mergeCell ref="D57:E57"/>
    <mergeCell ref="D55:E55"/>
    <mergeCell ref="F54:H54"/>
    <mergeCell ref="A7:B7"/>
    <mergeCell ref="C7:D7"/>
    <mergeCell ref="E7:G7"/>
    <mergeCell ref="F45:H45"/>
    <mergeCell ref="F37:H37"/>
    <mergeCell ref="D36:E36"/>
    <mergeCell ref="F35:H35"/>
    <mergeCell ref="D37:E37"/>
    <mergeCell ref="F41:H41"/>
    <mergeCell ref="D35:E35"/>
    <mergeCell ref="D34:E34"/>
    <mergeCell ref="D43:E43"/>
    <mergeCell ref="D33:E33"/>
    <mergeCell ref="F33:H33"/>
    <mergeCell ref="F44:H44"/>
    <mergeCell ref="D60:E60"/>
    <mergeCell ref="F60:H60"/>
    <mergeCell ref="F58:H58"/>
    <mergeCell ref="F68:H68"/>
    <mergeCell ref="F56:H56"/>
    <mergeCell ref="D61:E61"/>
    <mergeCell ref="D63:E63"/>
    <mergeCell ref="F57:H57"/>
    <mergeCell ref="F63:H63"/>
    <mergeCell ref="D62:E62"/>
    <mergeCell ref="D59:E59"/>
    <mergeCell ref="F61:H61"/>
    <mergeCell ref="F62:H62"/>
    <mergeCell ref="D68:E68"/>
    <mergeCell ref="F66:H66"/>
    <mergeCell ref="D65:E65"/>
    <mergeCell ref="D58:E58"/>
    <mergeCell ref="D73:E73"/>
    <mergeCell ref="F64:H64"/>
    <mergeCell ref="I69:J69"/>
    <mergeCell ref="D70:E70"/>
    <mergeCell ref="F67:H67"/>
    <mergeCell ref="D67:E67"/>
    <mergeCell ref="D64:E64"/>
    <mergeCell ref="I64:J64"/>
    <mergeCell ref="I67:J67"/>
    <mergeCell ref="I73:J73"/>
    <mergeCell ref="I65:J65"/>
    <mergeCell ref="D72:E72"/>
    <mergeCell ref="I66:J66"/>
    <mergeCell ref="F73:H73"/>
    <mergeCell ref="F71:H71"/>
    <mergeCell ref="F65:H65"/>
    <mergeCell ref="F70:H70"/>
    <mergeCell ref="I70:J70"/>
    <mergeCell ref="F77:H77"/>
    <mergeCell ref="I87:J87"/>
    <mergeCell ref="F75:H75"/>
    <mergeCell ref="F69:H69"/>
    <mergeCell ref="I129:J129"/>
    <mergeCell ref="I122:J122"/>
    <mergeCell ref="D122:E122"/>
    <mergeCell ref="F74:H74"/>
    <mergeCell ref="F79:H79"/>
    <mergeCell ref="D79:E79"/>
    <mergeCell ref="F117:H117"/>
    <mergeCell ref="I71:J71"/>
    <mergeCell ref="D102:E102"/>
    <mergeCell ref="D74:E74"/>
    <mergeCell ref="F88:H88"/>
    <mergeCell ref="I83:J83"/>
    <mergeCell ref="D81:E81"/>
    <mergeCell ref="D87:E87"/>
    <mergeCell ref="F81:H81"/>
    <mergeCell ref="I81:J81"/>
    <mergeCell ref="I79:J79"/>
    <mergeCell ref="D77:E77"/>
    <mergeCell ref="I74:J74"/>
    <mergeCell ref="D86:E86"/>
  </mergeCells>
  <phoneticPr fontId="0" type="noConversion"/>
  <hyperlinks>
    <hyperlink ref="G15:H15" r:id="rId1" display="impresa e industria" xr:uid="{00000000-0004-0000-0900-000000000000}"/>
    <hyperlink ref="E16:F16" r:id="rId2" display="UE" xr:uid="{00000000-0004-0000-0900-000001000000}"/>
    <hyperlink ref="E15:F15" r:id="rId3" display="OJ" xr:uid="{00000000-0004-0000-0900-000002000000}"/>
    <hyperlink ref="G15:I15" r:id="rId4" display="DG Impresa e Industria" xr:uid="{00000000-0004-0000-0900-000003000000}"/>
    <hyperlink ref="G17:I17" r:id="rId5" display="EYE" xr:uid="{00000000-0004-0000-0900-000004000000}"/>
    <hyperlink ref="G16:I16" r:id="rId6" display="DG GROW" xr:uid="{00000000-0004-0000-0900-000005000000}"/>
    <hyperlink ref="G18:I18" r:id="rId7" display="ECHA" xr:uid="{00000000-0004-0000-0900-000006000000}"/>
    <hyperlink ref="E18:F18" r:id="rId8" display="GSA" xr:uid="{00000000-0004-0000-0900-000007000000}"/>
    <hyperlink ref="E17:F17" r:id="rId9" display="EASME" xr:uid="{00000000-0004-0000-0900-000008000000}"/>
    <hyperlink ref="G19:I19" r:id="rId10" display="TED" xr:uid="{00000000-0004-0000-0900-000009000000}"/>
    <hyperlink ref="N9" location="INDICE!A1" display="INDICE" xr:uid="{00000000-0004-0000-0900-00000A000000}"/>
    <hyperlink ref="M17:O17" r:id="rId11" display="LINK" xr:uid="{6ECD08B0-0B9E-4C3C-AE9F-40B890D2E13A}"/>
    <hyperlink ref="K7:L7" r:id="rId12" display="LINK" xr:uid="{F540AEA1-49A1-4082-8B0C-981843F61BD7}"/>
    <hyperlink ref="K8:L8" r:id="rId13" display="LINK" xr:uid="{78B4FD0A-D9BA-4BD2-8683-CF84B98DA3B0}"/>
    <hyperlink ref="E19:F19" r:id="rId14" display="SEDIA" xr:uid="{02F3695B-DADE-4AC5-994C-8206C52DB9C5}"/>
  </hyperlinks>
  <pageMargins left="0.75" right="0.75" top="1" bottom="1" header="0.5" footer="0.5"/>
  <pageSetup paperSize="139" orientation="portrait" r:id="rId1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42"/>
  </sheetPr>
  <dimension ref="A1:V161"/>
  <sheetViews>
    <sheetView topLeftCell="D7" zoomScale="98" zoomScaleNormal="98" workbookViewId="0">
      <selection activeCell="N13" sqref="N13"/>
    </sheetView>
  </sheetViews>
  <sheetFormatPr defaultRowHeight="12.75" x14ac:dyDescent="0.2"/>
  <cols>
    <col min="2" max="2" width="17.5703125" customWidth="1"/>
    <col min="3" max="3" width="11.85546875" bestFit="1" customWidth="1"/>
    <col min="4" max="4" width="13.2851562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28"/>
    </row>
    <row r="2" spans="1:16" ht="13.5" thickBot="1" x14ac:dyDescent="0.25">
      <c r="C2" s="308" t="s">
        <v>251</v>
      </c>
      <c r="D2" s="61"/>
      <c r="E2" s="61"/>
      <c r="F2" s="61"/>
      <c r="G2" s="61"/>
      <c r="H2" s="61"/>
      <c r="I2" s="61"/>
      <c r="J2" s="61"/>
      <c r="K2" s="62"/>
    </row>
    <row r="3" spans="1:16" ht="13.5" thickBot="1" x14ac:dyDescent="0.25"/>
    <row r="4" spans="1:16" ht="20.25" customHeight="1" thickBot="1" x14ac:dyDescent="0.3">
      <c r="A4" s="881" t="s">
        <v>104</v>
      </c>
      <c r="B4" s="882"/>
      <c r="C4" s="881" t="s">
        <v>61</v>
      </c>
      <c r="D4" s="882"/>
      <c r="E4" s="881" t="s">
        <v>62</v>
      </c>
      <c r="F4" s="956"/>
      <c r="G4" s="882"/>
      <c r="H4" s="19" t="s">
        <v>63</v>
      </c>
      <c r="I4" s="19" t="s">
        <v>209</v>
      </c>
      <c r="J4" s="20" t="s">
        <v>210</v>
      </c>
      <c r="K4" s="881" t="s">
        <v>246</v>
      </c>
      <c r="L4" s="882"/>
      <c r="M4" s="21" t="s">
        <v>21</v>
      </c>
      <c r="N4" s="19" t="s">
        <v>22</v>
      </c>
    </row>
    <row r="5" spans="1:16" s="651" customFormat="1" ht="81.75" customHeight="1" x14ac:dyDescent="0.2">
      <c r="A5" s="1542" t="s">
        <v>236</v>
      </c>
      <c r="B5" s="1542"/>
      <c r="C5" s="1089" t="s">
        <v>2725</v>
      </c>
      <c r="D5" s="1090"/>
      <c r="E5" s="878" t="s">
        <v>2726</v>
      </c>
      <c r="F5" s="879"/>
      <c r="G5" s="880"/>
      <c r="H5" s="155">
        <v>1</v>
      </c>
      <c r="I5" s="719">
        <v>43496</v>
      </c>
      <c r="J5" s="260"/>
      <c r="K5" s="1545" t="s">
        <v>246</v>
      </c>
      <c r="L5" s="1546"/>
      <c r="M5" s="163"/>
      <c r="N5" s="261"/>
      <c r="O5" s="1"/>
      <c r="P5" s="1"/>
    </row>
    <row r="6" spans="1:16" s="651" customFormat="1" ht="78.75" customHeight="1" x14ac:dyDescent="0.2">
      <c r="A6" s="1542" t="s">
        <v>236</v>
      </c>
      <c r="B6" s="1542"/>
      <c r="C6" s="1089" t="s">
        <v>2725</v>
      </c>
      <c r="D6" s="1090"/>
      <c r="E6" s="878" t="s">
        <v>2727</v>
      </c>
      <c r="F6" s="879"/>
      <c r="G6" s="880"/>
      <c r="H6" s="155">
        <v>1</v>
      </c>
      <c r="I6" s="719">
        <v>43496</v>
      </c>
      <c r="J6" s="260"/>
      <c r="K6" s="1545" t="s">
        <v>246</v>
      </c>
      <c r="L6" s="1546"/>
      <c r="M6" s="163"/>
      <c r="N6" s="261"/>
      <c r="O6" s="1"/>
      <c r="P6" s="1"/>
    </row>
    <row r="7" spans="1:16" s="651" customFormat="1" ht="76.5" customHeight="1" x14ac:dyDescent="0.2">
      <c r="A7" s="1542" t="s">
        <v>236</v>
      </c>
      <c r="B7" s="1542"/>
      <c r="C7" s="1089" t="s">
        <v>2725</v>
      </c>
      <c r="D7" s="1090"/>
      <c r="E7" s="878" t="s">
        <v>2728</v>
      </c>
      <c r="F7" s="879"/>
      <c r="G7" s="880"/>
      <c r="H7" s="155">
        <v>1</v>
      </c>
      <c r="I7" s="719">
        <v>43496</v>
      </c>
      <c r="J7" s="260"/>
      <c r="K7" s="1545" t="s">
        <v>246</v>
      </c>
      <c r="L7" s="1546"/>
      <c r="M7" s="163"/>
      <c r="N7" s="261"/>
      <c r="O7" s="1"/>
      <c r="P7" s="1"/>
    </row>
    <row r="8" spans="1:16" s="651" customFormat="1" ht="76.5" customHeight="1" x14ac:dyDescent="0.2">
      <c r="A8" s="1542" t="s">
        <v>236</v>
      </c>
      <c r="B8" s="1542"/>
      <c r="C8" s="1089" t="s">
        <v>2725</v>
      </c>
      <c r="D8" s="1090"/>
      <c r="E8" s="878" t="s">
        <v>2729</v>
      </c>
      <c r="F8" s="879"/>
      <c r="G8" s="880"/>
      <c r="H8" s="155">
        <v>1</v>
      </c>
      <c r="I8" s="719">
        <v>43496</v>
      </c>
      <c r="J8" s="260"/>
      <c r="K8" s="1545" t="s">
        <v>246</v>
      </c>
      <c r="L8" s="1546"/>
      <c r="M8" s="163"/>
      <c r="N8" s="261"/>
      <c r="O8" s="1"/>
      <c r="P8" s="1"/>
    </row>
    <row r="9" spans="1:16" s="717" customFormat="1" ht="76.5" customHeight="1" x14ac:dyDescent="0.2">
      <c r="A9" s="1542" t="s">
        <v>236</v>
      </c>
      <c r="B9" s="1542"/>
      <c r="C9" s="1089" t="s">
        <v>2725</v>
      </c>
      <c r="D9" s="1090"/>
      <c r="E9" s="878" t="s">
        <v>2730</v>
      </c>
      <c r="F9" s="879"/>
      <c r="G9" s="880"/>
      <c r="H9" s="155">
        <v>1</v>
      </c>
      <c r="I9" s="719">
        <v>43496</v>
      </c>
      <c r="J9" s="260"/>
      <c r="K9" s="1545" t="s">
        <v>246</v>
      </c>
      <c r="L9" s="1546"/>
      <c r="M9" s="163"/>
      <c r="N9" s="261"/>
      <c r="O9" s="1"/>
      <c r="P9" s="1"/>
    </row>
    <row r="10" spans="1:16" s="745" customFormat="1" ht="76.5" customHeight="1" x14ac:dyDescent="0.2">
      <c r="A10" s="1542" t="s">
        <v>236</v>
      </c>
      <c r="B10" s="1542"/>
      <c r="C10" s="1109" t="s">
        <v>2803</v>
      </c>
      <c r="D10" s="1089"/>
      <c r="E10" s="878" t="s">
        <v>2804</v>
      </c>
      <c r="F10" s="879"/>
      <c r="G10" s="880"/>
      <c r="H10" s="155">
        <v>1</v>
      </c>
      <c r="I10" s="719">
        <v>43508</v>
      </c>
      <c r="J10" s="260"/>
      <c r="K10" s="1179" t="s">
        <v>246</v>
      </c>
      <c r="L10" s="1180"/>
      <c r="M10" s="163"/>
      <c r="N10" s="261"/>
      <c r="O10" s="1"/>
      <c r="P10" s="1"/>
    </row>
    <row r="11" spans="1:16" s="752" customFormat="1" ht="90.75" customHeight="1" x14ac:dyDescent="0.2">
      <c r="A11" s="1542" t="s">
        <v>236</v>
      </c>
      <c r="B11" s="1542"/>
      <c r="C11" s="1109" t="s">
        <v>288</v>
      </c>
      <c r="D11" s="1089"/>
      <c r="E11" s="878" t="s">
        <v>2712</v>
      </c>
      <c r="F11" s="879"/>
      <c r="G11" s="880"/>
      <c r="H11" s="155">
        <v>1</v>
      </c>
      <c r="I11" s="719">
        <v>43531</v>
      </c>
      <c r="J11" s="260"/>
      <c r="K11" s="1179" t="s">
        <v>246</v>
      </c>
      <c r="L11" s="1180"/>
      <c r="M11" s="163"/>
      <c r="N11" s="261"/>
      <c r="O11" s="1"/>
      <c r="P11" s="1"/>
    </row>
    <row r="12" spans="1:16" s="717" customFormat="1" ht="54.75" customHeight="1" x14ac:dyDescent="0.2">
      <c r="A12" s="1542" t="s">
        <v>236</v>
      </c>
      <c r="B12" s="1542"/>
      <c r="C12" s="1109" t="s">
        <v>2845</v>
      </c>
      <c r="D12" s="1089"/>
      <c r="E12" s="878" t="s">
        <v>2846</v>
      </c>
      <c r="F12" s="879"/>
      <c r="G12" s="880"/>
      <c r="H12" s="155">
        <v>1</v>
      </c>
      <c r="I12" s="719">
        <v>43587</v>
      </c>
      <c r="J12" s="260"/>
      <c r="K12" s="1179" t="s">
        <v>246</v>
      </c>
      <c r="L12" s="1180"/>
      <c r="M12" s="163"/>
      <c r="N12" s="261"/>
      <c r="O12" s="1"/>
      <c r="P12" s="1"/>
    </row>
    <row r="13" spans="1:16" ht="27.75" customHeight="1" thickBot="1" x14ac:dyDescent="0.25">
      <c r="G13" s="184" t="s">
        <v>16</v>
      </c>
      <c r="H13" s="185">
        <f>SUM(H5:H12)</f>
        <v>8</v>
      </c>
      <c r="K13" s="1"/>
      <c r="L13" s="1"/>
      <c r="M13" s="1"/>
      <c r="N13" s="559" t="s">
        <v>235</v>
      </c>
    </row>
    <row r="14" spans="1:16" ht="35.25" customHeight="1" thickBot="1" x14ac:dyDescent="0.25">
      <c r="C14" t="s">
        <v>228</v>
      </c>
      <c r="H14" s="144"/>
      <c r="K14" s="1"/>
      <c r="L14" s="1"/>
      <c r="M14" s="1"/>
      <c r="N14" s="40"/>
    </row>
    <row r="15" spans="1:16" ht="12.75" customHeight="1" x14ac:dyDescent="0.2">
      <c r="B15" s="199"/>
      <c r="E15" s="996" t="s">
        <v>134</v>
      </c>
      <c r="F15" s="999"/>
      <c r="G15" s="1503" t="s">
        <v>157</v>
      </c>
      <c r="H15" s="997"/>
      <c r="I15" s="999"/>
      <c r="K15" s="1"/>
    </row>
    <row r="16" spans="1:16" x14ac:dyDescent="0.2">
      <c r="B16" s="1"/>
      <c r="C16" s="1"/>
      <c r="E16" s="883" t="s">
        <v>610</v>
      </c>
      <c r="F16" s="886"/>
      <c r="G16" s="1543" t="s">
        <v>217</v>
      </c>
      <c r="H16" s="1007"/>
      <c r="I16" s="1544"/>
    </row>
    <row r="17" spans="2:22" x14ac:dyDescent="0.2">
      <c r="B17" s="63"/>
      <c r="E17" s="883" t="s">
        <v>158</v>
      </c>
      <c r="F17" s="886"/>
      <c r="G17" s="988" t="s">
        <v>595</v>
      </c>
      <c r="H17" s="885"/>
      <c r="I17" s="886"/>
    </row>
    <row r="18" spans="2:22" ht="13.5" customHeight="1" x14ac:dyDescent="0.2">
      <c r="E18" s="883" t="s">
        <v>265</v>
      </c>
      <c r="F18" s="886"/>
      <c r="G18" s="988" t="s">
        <v>169</v>
      </c>
      <c r="H18" s="885"/>
      <c r="I18" s="886"/>
      <c r="J18" s="13"/>
    </row>
    <row r="19" spans="2:22" ht="21.75" customHeight="1" x14ac:dyDescent="0.2">
      <c r="E19" s="883" t="s">
        <v>225</v>
      </c>
      <c r="F19" s="886"/>
      <c r="G19" s="988" t="s">
        <v>226</v>
      </c>
      <c r="H19" s="885"/>
      <c r="I19" s="886"/>
    </row>
    <row r="20" spans="2:22" ht="28.5" customHeight="1" x14ac:dyDescent="0.2">
      <c r="E20" s="957" t="s">
        <v>420</v>
      </c>
      <c r="F20" s="1544"/>
      <c r="G20" s="1543" t="s">
        <v>422</v>
      </c>
      <c r="H20" s="1007"/>
      <c r="I20" s="1544"/>
      <c r="L20" s="1"/>
      <c r="M20" s="1"/>
      <c r="N20" s="1"/>
    </row>
    <row r="21" spans="2:22" x14ac:dyDescent="0.2">
      <c r="E21" s="957" t="s">
        <v>421</v>
      </c>
      <c r="F21" s="1544"/>
      <c r="G21" s="1543" t="s">
        <v>426</v>
      </c>
      <c r="H21" s="1007"/>
      <c r="I21" s="1544"/>
      <c r="L21" s="1"/>
      <c r="M21" s="1"/>
      <c r="N21" s="1"/>
    </row>
    <row r="22" spans="2:22" x14ac:dyDescent="0.2">
      <c r="E22" s="957" t="s">
        <v>427</v>
      </c>
      <c r="F22" s="1544"/>
      <c r="G22" s="1543" t="s">
        <v>428</v>
      </c>
      <c r="H22" s="1007"/>
      <c r="I22" s="1544"/>
      <c r="L22" s="1"/>
      <c r="M22" s="1"/>
      <c r="N22" s="1"/>
    </row>
    <row r="23" spans="2:22" ht="17.25" customHeight="1" thickBot="1" x14ac:dyDescent="0.25">
      <c r="E23" s="1548" t="s">
        <v>429</v>
      </c>
      <c r="F23" s="1550"/>
      <c r="G23" s="1548" t="s">
        <v>262</v>
      </c>
      <c r="H23" s="1549"/>
      <c r="I23" s="1550"/>
      <c r="L23" s="1"/>
      <c r="M23" s="1"/>
      <c r="N23" s="1"/>
      <c r="O23" s="207"/>
      <c r="P23" s="207"/>
    </row>
    <row r="24" spans="2:22" ht="14.25" customHeight="1" x14ac:dyDescent="0.2">
      <c r="E24" s="89"/>
      <c r="F24" s="89"/>
      <c r="G24" s="89"/>
      <c r="H24" s="89"/>
      <c r="I24" s="89"/>
      <c r="L24" s="207"/>
      <c r="M24" s="207"/>
      <c r="N24" s="207"/>
      <c r="O24" s="207"/>
      <c r="P24" s="207"/>
    </row>
    <row r="25" spans="2:22" x14ac:dyDescent="0.2">
      <c r="E25" s="38"/>
      <c r="F25" s="38"/>
      <c r="G25" s="66"/>
      <c r="H25" s="38"/>
      <c r="I25" s="38"/>
      <c r="L25" s="207"/>
      <c r="M25" s="207"/>
      <c r="N25" s="207"/>
      <c r="O25" s="207"/>
      <c r="P25" s="207"/>
    </row>
    <row r="26" spans="2:22" ht="14.25" customHeight="1" x14ac:dyDescent="0.2">
      <c r="K26" s="165"/>
      <c r="L26" s="207"/>
      <c r="M26" s="207"/>
      <c r="N26" s="207"/>
      <c r="O26" s="207"/>
      <c r="P26" s="207"/>
      <c r="R26" s="207"/>
      <c r="S26" s="207"/>
      <c r="T26" s="207"/>
      <c r="U26" s="207"/>
      <c r="V26" s="207"/>
    </row>
    <row r="27" spans="2:22" ht="18" customHeight="1" thickBot="1" x14ac:dyDescent="0.25">
      <c r="L27" s="207"/>
      <c r="M27" s="207"/>
      <c r="N27" s="207"/>
      <c r="O27" s="476"/>
      <c r="P27" s="476"/>
      <c r="R27" s="206"/>
      <c r="S27" s="206"/>
      <c r="T27" s="206"/>
      <c r="U27" s="206"/>
      <c r="V27" s="206"/>
    </row>
    <row r="28" spans="2:22" ht="15" customHeight="1" x14ac:dyDescent="0.2">
      <c r="E28" s="923" t="s">
        <v>188</v>
      </c>
      <c r="F28" s="924"/>
      <c r="G28" s="924"/>
      <c r="H28" s="924"/>
      <c r="I28" s="925"/>
      <c r="L28" s="476"/>
      <c r="M28" s="476"/>
      <c r="N28" s="476"/>
      <c r="O28" s="476"/>
      <c r="P28" s="476"/>
      <c r="R28" s="150"/>
      <c r="S28" s="150"/>
      <c r="T28" s="150"/>
      <c r="U28" s="150"/>
      <c r="V28" s="150"/>
    </row>
    <row r="29" spans="2:22" ht="65.25" customHeight="1" thickBot="1" x14ac:dyDescent="0.25">
      <c r="E29" s="926"/>
      <c r="F29" s="927"/>
      <c r="G29" s="927"/>
      <c r="H29" s="927"/>
      <c r="I29" s="928"/>
      <c r="L29" s="476"/>
      <c r="M29" s="476"/>
      <c r="N29" s="476"/>
      <c r="O29" s="476"/>
      <c r="P29" s="476"/>
      <c r="R29" s="150"/>
      <c r="S29" s="150"/>
      <c r="T29" s="150"/>
      <c r="U29" s="150"/>
      <c r="V29" s="150"/>
    </row>
    <row r="30" spans="2:22" ht="13.5" customHeight="1" x14ac:dyDescent="0.2">
      <c r="L30" s="476"/>
      <c r="M30" s="476"/>
      <c r="N30" s="476"/>
      <c r="O30" s="476"/>
      <c r="P30" s="476"/>
      <c r="R30" s="150"/>
      <c r="S30" s="150"/>
      <c r="T30" s="150"/>
      <c r="U30" s="150"/>
      <c r="V30" s="150"/>
    </row>
    <row r="31" spans="2:22" ht="13.5" customHeight="1" thickBot="1" x14ac:dyDescent="0.25">
      <c r="L31" s="476"/>
      <c r="M31" s="476"/>
      <c r="N31" s="476"/>
    </row>
    <row r="32" spans="2:22" ht="33" customHeight="1" thickBot="1" x14ac:dyDescent="0.25">
      <c r="C32" s="102" t="s">
        <v>211</v>
      </c>
      <c r="D32" s="1509" t="s">
        <v>61</v>
      </c>
      <c r="E32" s="1511"/>
      <c r="F32" s="1509" t="s">
        <v>276</v>
      </c>
      <c r="G32" s="1510"/>
      <c r="H32" s="1511"/>
      <c r="I32" s="1013" t="s">
        <v>209</v>
      </c>
      <c r="J32" s="1014"/>
      <c r="L32" s="122"/>
      <c r="R32" s="205"/>
      <c r="S32" s="205"/>
      <c r="T32" s="205"/>
      <c r="U32" s="205"/>
      <c r="V32" s="205"/>
    </row>
    <row r="33" spans="1:22" ht="50.25" customHeight="1" x14ac:dyDescent="0.2">
      <c r="A33" s="1"/>
      <c r="C33" s="1140" t="s">
        <v>1135</v>
      </c>
      <c r="D33" s="1553" t="s">
        <v>189</v>
      </c>
      <c r="E33" s="1554"/>
      <c r="F33" s="1129" t="s">
        <v>218</v>
      </c>
      <c r="G33" s="1031"/>
      <c r="H33" s="1032"/>
      <c r="I33" s="1551">
        <v>41544</v>
      </c>
      <c r="J33" s="1552"/>
      <c r="O33" s="476"/>
      <c r="P33" s="476"/>
      <c r="R33" s="150"/>
      <c r="S33" s="150"/>
      <c r="T33" s="150"/>
      <c r="U33" s="150"/>
      <c r="V33" s="150"/>
    </row>
    <row r="34" spans="1:22" ht="13.5" customHeight="1" x14ac:dyDescent="0.2">
      <c r="A34" s="1"/>
      <c r="C34" s="1141"/>
      <c r="D34" s="1541" t="s">
        <v>189</v>
      </c>
      <c r="E34" s="1547"/>
      <c r="F34" s="1010" t="s">
        <v>115</v>
      </c>
      <c r="G34" s="1011"/>
      <c r="H34" s="1012"/>
      <c r="I34" s="1538">
        <v>41695</v>
      </c>
      <c r="J34" s="1451"/>
      <c r="L34" s="476"/>
      <c r="M34" s="476"/>
      <c r="N34" s="476"/>
      <c r="O34" s="476"/>
      <c r="P34" s="476"/>
      <c r="R34" s="150"/>
      <c r="S34" s="150"/>
      <c r="T34" s="150"/>
      <c r="U34" s="150"/>
      <c r="V34" s="150"/>
    </row>
    <row r="35" spans="1:22" ht="50.25" customHeight="1" x14ac:dyDescent="0.2">
      <c r="A35" s="1"/>
      <c r="C35" s="1141"/>
      <c r="D35" s="1541" t="s">
        <v>278</v>
      </c>
      <c r="E35" s="1547"/>
      <c r="F35" s="1010" t="s">
        <v>115</v>
      </c>
      <c r="G35" s="1011"/>
      <c r="H35" s="1012"/>
      <c r="I35" s="1538">
        <v>41710</v>
      </c>
      <c r="J35" s="1451"/>
      <c r="L35" s="476"/>
      <c r="M35" s="476"/>
      <c r="N35" s="476"/>
      <c r="O35" s="476"/>
      <c r="P35" s="476"/>
      <c r="R35" s="150"/>
      <c r="S35" s="150"/>
      <c r="T35" s="150"/>
      <c r="U35" s="150"/>
    </row>
    <row r="36" spans="1:22" ht="66" customHeight="1" x14ac:dyDescent="0.2">
      <c r="A36" s="1"/>
      <c r="C36" s="1141"/>
      <c r="D36" s="1541" t="s">
        <v>29</v>
      </c>
      <c r="E36" s="1547"/>
      <c r="F36" s="1010" t="s">
        <v>115</v>
      </c>
      <c r="G36" s="1011"/>
      <c r="H36" s="1012"/>
      <c r="I36" s="1538">
        <v>41717</v>
      </c>
      <c r="J36" s="1451"/>
      <c r="L36" s="476"/>
      <c r="M36" s="476"/>
      <c r="N36" s="476"/>
      <c r="O36" s="476"/>
      <c r="P36" s="476"/>
      <c r="R36" s="150"/>
      <c r="S36" s="150"/>
      <c r="T36" s="150"/>
      <c r="U36" s="150"/>
      <c r="V36" s="150"/>
    </row>
    <row r="37" spans="1:22" ht="51" customHeight="1" x14ac:dyDescent="0.2">
      <c r="A37" s="1"/>
      <c r="C37" s="1141"/>
      <c r="D37" s="1541" t="s">
        <v>288</v>
      </c>
      <c r="E37" s="1547"/>
      <c r="F37" s="1010" t="s">
        <v>243</v>
      </c>
      <c r="G37" s="1011"/>
      <c r="H37" s="1012"/>
      <c r="I37" s="1538">
        <v>41758</v>
      </c>
      <c r="J37" s="1451"/>
      <c r="L37" s="476"/>
      <c r="M37" s="476"/>
      <c r="N37" s="476"/>
      <c r="R37" s="150"/>
      <c r="S37" s="150"/>
      <c r="T37" s="150"/>
      <c r="U37" s="150"/>
      <c r="V37" s="150"/>
    </row>
    <row r="38" spans="1:22" ht="42.75" customHeight="1" x14ac:dyDescent="0.2">
      <c r="A38" s="1"/>
      <c r="C38" s="1141"/>
      <c r="D38" s="1541" t="s">
        <v>342</v>
      </c>
      <c r="E38" s="1547"/>
      <c r="F38" s="1010" t="s">
        <v>390</v>
      </c>
      <c r="G38" s="1011"/>
      <c r="H38" s="1012"/>
      <c r="I38" s="1538">
        <v>41786</v>
      </c>
      <c r="J38" s="1451"/>
      <c r="M38" s="1"/>
      <c r="N38" s="1"/>
      <c r="R38" s="51"/>
      <c r="S38" s="51"/>
      <c r="T38" s="51"/>
      <c r="U38" s="51"/>
      <c r="V38" s="51"/>
    </row>
    <row r="39" spans="1:22" ht="38.25" customHeight="1" x14ac:dyDescent="0.2">
      <c r="A39" s="1"/>
      <c r="C39" s="1141"/>
      <c r="D39" s="1541" t="s">
        <v>34</v>
      </c>
      <c r="E39" s="1547"/>
      <c r="F39" s="1010" t="s">
        <v>393</v>
      </c>
      <c r="G39" s="1011"/>
      <c r="H39" s="1012"/>
      <c r="I39" s="1538">
        <v>41880</v>
      </c>
      <c r="J39" s="1451"/>
      <c r="L39" s="1"/>
      <c r="M39" s="1"/>
      <c r="N39" s="1"/>
    </row>
    <row r="40" spans="1:22" ht="72.75" customHeight="1" x14ac:dyDescent="0.2">
      <c r="A40" s="1"/>
      <c r="C40" s="1141"/>
      <c r="D40" s="1541" t="s">
        <v>288</v>
      </c>
      <c r="E40" s="1547"/>
      <c r="F40" s="1010" t="s">
        <v>511</v>
      </c>
      <c r="G40" s="1011"/>
      <c r="H40" s="1012"/>
      <c r="I40" s="1538">
        <v>41907</v>
      </c>
      <c r="J40" s="1451"/>
      <c r="L40" s="1"/>
      <c r="M40" s="1"/>
      <c r="N40" s="1"/>
    </row>
    <row r="41" spans="1:22" ht="55.5" customHeight="1" x14ac:dyDescent="0.2">
      <c r="A41" s="1"/>
      <c r="C41" s="203"/>
      <c r="D41" s="1541" t="s">
        <v>34</v>
      </c>
      <c r="E41" s="1540"/>
      <c r="F41" s="1010" t="s">
        <v>537</v>
      </c>
      <c r="G41" s="1011"/>
      <c r="H41" s="1012"/>
      <c r="I41" s="1538">
        <v>41942</v>
      </c>
      <c r="J41" s="1451"/>
      <c r="L41" s="1"/>
      <c r="M41" s="1"/>
      <c r="N41" s="1"/>
    </row>
    <row r="42" spans="1:22" ht="30.75" customHeight="1" x14ac:dyDescent="0.2">
      <c r="A42" s="1"/>
      <c r="C42" s="203"/>
      <c r="D42" s="1541" t="s">
        <v>34</v>
      </c>
      <c r="E42" s="1540"/>
      <c r="F42" s="1010" t="s">
        <v>579</v>
      </c>
      <c r="G42" s="1011"/>
      <c r="H42" s="1012"/>
      <c r="I42" s="1538">
        <v>41936</v>
      </c>
      <c r="J42" s="1451"/>
      <c r="L42" s="1"/>
      <c r="M42" s="1"/>
      <c r="N42" s="1"/>
    </row>
    <row r="43" spans="1:22" ht="48" customHeight="1" x14ac:dyDescent="0.2">
      <c r="A43" s="1"/>
      <c r="C43" s="203"/>
      <c r="D43" s="1541" t="s">
        <v>34</v>
      </c>
      <c r="E43" s="1540"/>
      <c r="F43" s="1010" t="s">
        <v>538</v>
      </c>
      <c r="G43" s="1011"/>
      <c r="H43" s="1012"/>
      <c r="I43" s="1538">
        <v>41948</v>
      </c>
      <c r="J43" s="1451"/>
      <c r="N43" s="1"/>
    </row>
    <row r="44" spans="1:22" ht="51.75" customHeight="1" x14ac:dyDescent="0.2">
      <c r="C44" s="203"/>
      <c r="D44" s="1541" t="s">
        <v>34</v>
      </c>
      <c r="E44" s="1547"/>
      <c r="F44" s="1010" t="s">
        <v>536</v>
      </c>
      <c r="G44" s="1011"/>
      <c r="H44" s="1012"/>
      <c r="I44" s="1538">
        <v>41955</v>
      </c>
      <c r="J44" s="1451"/>
    </row>
    <row r="45" spans="1:22" ht="36.75" customHeight="1" x14ac:dyDescent="0.2">
      <c r="C45" s="203"/>
      <c r="D45" s="1541" t="s">
        <v>34</v>
      </c>
      <c r="E45" s="1547"/>
      <c r="F45" s="1010" t="s">
        <v>535</v>
      </c>
      <c r="G45" s="1011"/>
      <c r="H45" s="1012"/>
      <c r="I45" s="1538">
        <v>41960</v>
      </c>
      <c r="J45" s="1451"/>
    </row>
    <row r="46" spans="1:22" ht="49.5" customHeight="1" x14ac:dyDescent="0.2">
      <c r="C46" s="203"/>
      <c r="D46" s="1541" t="s">
        <v>34</v>
      </c>
      <c r="E46" s="1547"/>
      <c r="F46" s="1010" t="s">
        <v>587</v>
      </c>
      <c r="G46" s="1011"/>
      <c r="H46" s="1012"/>
      <c r="I46" s="1538">
        <v>41957</v>
      </c>
      <c r="J46" s="1451"/>
      <c r="O46" s="243"/>
      <c r="P46" s="243"/>
    </row>
    <row r="47" spans="1:22" ht="49.5" customHeight="1" thickBot="1" x14ac:dyDescent="0.25">
      <c r="A47" s="114"/>
      <c r="B47" s="114"/>
      <c r="C47" s="204"/>
      <c r="D47" s="1541" t="s">
        <v>34</v>
      </c>
      <c r="E47" s="1547"/>
      <c r="F47" s="1010" t="s">
        <v>683</v>
      </c>
      <c r="G47" s="1011"/>
      <c r="H47" s="1012"/>
      <c r="I47" s="1538">
        <v>41984</v>
      </c>
      <c r="J47" s="1451"/>
      <c r="K47" s="114"/>
      <c r="L47" s="243"/>
      <c r="M47" s="243"/>
      <c r="N47" s="243"/>
      <c r="O47" s="243"/>
      <c r="P47" s="243"/>
    </row>
    <row r="48" spans="1:22" ht="48.75" customHeight="1" x14ac:dyDescent="0.2">
      <c r="A48" s="117"/>
      <c r="B48" s="117"/>
      <c r="C48" s="1169" t="s">
        <v>1134</v>
      </c>
      <c r="D48" s="1541" t="s">
        <v>34</v>
      </c>
      <c r="E48" s="1547"/>
      <c r="F48" s="1010" t="s">
        <v>603</v>
      </c>
      <c r="G48" s="1011"/>
      <c r="H48" s="1012"/>
      <c r="I48" s="1538">
        <v>42011</v>
      </c>
      <c r="J48" s="1451"/>
      <c r="K48" s="117"/>
      <c r="L48" s="243"/>
      <c r="M48" s="243"/>
      <c r="N48" s="243"/>
    </row>
    <row r="49" spans="1:14" ht="49.5" customHeight="1" x14ac:dyDescent="0.2">
      <c r="A49" s="117"/>
      <c r="B49" s="117"/>
      <c r="C49" s="1464"/>
      <c r="D49" s="1541" t="s">
        <v>34</v>
      </c>
      <c r="E49" s="1547"/>
      <c r="F49" s="1010" t="s">
        <v>597</v>
      </c>
      <c r="G49" s="1011"/>
      <c r="H49" s="1012"/>
      <c r="I49" s="1538">
        <v>42012</v>
      </c>
      <c r="J49" s="1451"/>
      <c r="K49" s="117"/>
      <c r="L49" s="171"/>
      <c r="M49" s="171"/>
      <c r="N49" s="1"/>
    </row>
    <row r="50" spans="1:14" ht="49.5" customHeight="1" x14ac:dyDescent="0.2">
      <c r="A50" s="118"/>
      <c r="B50" s="118"/>
      <c r="C50" s="1464"/>
      <c r="D50" s="1541" t="s">
        <v>34</v>
      </c>
      <c r="E50" s="1547"/>
      <c r="F50" s="1010" t="s">
        <v>596</v>
      </c>
      <c r="G50" s="1011"/>
      <c r="H50" s="1012"/>
      <c r="I50" s="1538">
        <v>42019</v>
      </c>
      <c r="J50" s="1451"/>
      <c r="K50" s="118"/>
      <c r="L50" s="1"/>
      <c r="M50" s="1"/>
      <c r="N50" s="1"/>
    </row>
    <row r="51" spans="1:14" ht="40.5" customHeight="1" x14ac:dyDescent="0.2">
      <c r="A51" s="118"/>
      <c r="B51" s="118"/>
      <c r="C51" s="1464"/>
      <c r="D51" s="1541" t="s">
        <v>288</v>
      </c>
      <c r="E51" s="1547"/>
      <c r="F51" s="1010" t="s">
        <v>661</v>
      </c>
      <c r="G51" s="1011"/>
      <c r="H51" s="1012"/>
      <c r="I51" s="1538">
        <v>42018</v>
      </c>
      <c r="J51" s="1451"/>
      <c r="K51" s="118"/>
      <c r="M51" s="1"/>
      <c r="N51" s="1"/>
    </row>
    <row r="52" spans="1:14" ht="31.5" customHeight="1" x14ac:dyDescent="0.2">
      <c r="A52" s="121"/>
      <c r="B52" s="121"/>
      <c r="C52" s="1464"/>
      <c r="D52" s="1541" t="s">
        <v>34</v>
      </c>
      <c r="E52" s="1547"/>
      <c r="F52" s="1010" t="s">
        <v>714</v>
      </c>
      <c r="G52" s="1011"/>
      <c r="H52" s="1012"/>
      <c r="I52" s="1538">
        <v>42024</v>
      </c>
      <c r="J52" s="1451"/>
      <c r="K52" s="121"/>
    </row>
    <row r="53" spans="1:14" ht="31.5" customHeight="1" x14ac:dyDescent="0.2">
      <c r="A53" s="121"/>
      <c r="B53" s="121"/>
      <c r="C53" s="1464"/>
      <c r="D53" s="1541" t="s">
        <v>288</v>
      </c>
      <c r="E53" s="1540"/>
      <c r="F53" s="1010" t="s">
        <v>644</v>
      </c>
      <c r="G53" s="1011"/>
      <c r="H53" s="1012"/>
      <c r="I53" s="1538">
        <v>42020</v>
      </c>
      <c r="J53" s="1451"/>
      <c r="K53" s="121"/>
    </row>
    <row r="54" spans="1:14" ht="51" customHeight="1" x14ac:dyDescent="0.2">
      <c r="C54" s="1464"/>
      <c r="D54" s="1541" t="s">
        <v>288</v>
      </c>
      <c r="E54" s="1540"/>
      <c r="F54" s="1010" t="s">
        <v>661</v>
      </c>
      <c r="G54" s="1011"/>
      <c r="H54" s="1012"/>
      <c r="I54" s="1538">
        <v>42027</v>
      </c>
      <c r="J54" s="1451"/>
      <c r="K54" s="122"/>
      <c r="L54" s="177"/>
      <c r="M54" s="177"/>
      <c r="N54" s="177"/>
    </row>
    <row r="55" spans="1:14" ht="51" customHeight="1" x14ac:dyDescent="0.2">
      <c r="C55" s="1464"/>
      <c r="D55" s="1541" t="s">
        <v>34</v>
      </c>
      <c r="E55" s="1540"/>
      <c r="F55" s="1010" t="s">
        <v>749</v>
      </c>
      <c r="G55" s="1011"/>
      <c r="H55" s="1012"/>
      <c r="I55" s="1538">
        <v>42033</v>
      </c>
      <c r="J55" s="1451"/>
      <c r="L55" s="190"/>
      <c r="M55" s="190"/>
      <c r="N55" s="190"/>
    </row>
    <row r="56" spans="1:14" ht="51" customHeight="1" x14ac:dyDescent="0.2">
      <c r="A56" s="127"/>
      <c r="B56" s="127"/>
      <c r="C56" s="1464"/>
      <c r="D56" s="1541" t="s">
        <v>34</v>
      </c>
      <c r="E56" s="1540"/>
      <c r="F56" s="1010" t="s">
        <v>660</v>
      </c>
      <c r="G56" s="1011"/>
      <c r="H56" s="1012"/>
      <c r="I56" s="1538">
        <v>42034</v>
      </c>
      <c r="J56" s="1451"/>
      <c r="K56" s="127"/>
      <c r="L56" s="190"/>
      <c r="M56" s="190"/>
      <c r="N56" s="190"/>
    </row>
    <row r="57" spans="1:14" ht="51" customHeight="1" x14ac:dyDescent="0.2">
      <c r="A57" s="127"/>
      <c r="B57" s="127"/>
      <c r="C57" s="1464"/>
      <c r="D57" s="1541" t="s">
        <v>34</v>
      </c>
      <c r="E57" s="1540"/>
      <c r="F57" s="1010" t="s">
        <v>612</v>
      </c>
      <c r="G57" s="1011"/>
      <c r="H57" s="1012"/>
      <c r="I57" s="1187">
        <v>42039</v>
      </c>
      <c r="J57" s="1539"/>
      <c r="K57" s="127"/>
      <c r="L57" s="94"/>
    </row>
    <row r="58" spans="1:14" ht="51" customHeight="1" x14ac:dyDescent="0.2">
      <c r="A58" s="129"/>
      <c r="B58" s="129"/>
      <c r="C58" s="1464"/>
      <c r="D58" s="1541" t="s">
        <v>34</v>
      </c>
      <c r="E58" s="1540"/>
      <c r="F58" s="1010" t="s">
        <v>639</v>
      </c>
      <c r="G58" s="1011"/>
      <c r="H58" s="1012"/>
      <c r="I58" s="1537">
        <v>42045</v>
      </c>
      <c r="J58" s="1536"/>
      <c r="K58" s="129"/>
      <c r="L58" s="94"/>
    </row>
    <row r="59" spans="1:14" ht="51" customHeight="1" x14ac:dyDescent="0.2">
      <c r="A59" s="129"/>
      <c r="B59" s="129"/>
      <c r="C59" s="1464"/>
      <c r="D59" s="1541" t="s">
        <v>34</v>
      </c>
      <c r="E59" s="1540"/>
      <c r="F59" s="1010" t="s">
        <v>749</v>
      </c>
      <c r="G59" s="1011"/>
      <c r="H59" s="1012"/>
      <c r="I59" s="1537">
        <v>42047</v>
      </c>
      <c r="J59" s="1536"/>
      <c r="K59" s="129"/>
      <c r="L59" s="210"/>
      <c r="M59" s="210"/>
      <c r="N59" s="1"/>
    </row>
    <row r="60" spans="1:14" ht="51" customHeight="1" x14ac:dyDescent="0.2">
      <c r="A60" s="129"/>
      <c r="B60" s="129"/>
      <c r="C60" s="1464"/>
      <c r="D60" s="1541" t="s">
        <v>288</v>
      </c>
      <c r="E60" s="1540"/>
      <c r="F60" s="1010" t="s">
        <v>704</v>
      </c>
      <c r="G60" s="1011"/>
      <c r="H60" s="1012"/>
      <c r="I60" s="1537">
        <v>42046</v>
      </c>
      <c r="J60" s="1536"/>
      <c r="K60" s="129"/>
    </row>
    <row r="61" spans="1:14" ht="51" customHeight="1" x14ac:dyDescent="0.2">
      <c r="A61" s="152"/>
      <c r="B61" s="152"/>
      <c r="C61" s="1464"/>
      <c r="D61" s="1530" t="s">
        <v>34</v>
      </c>
      <c r="E61" s="1540"/>
      <c r="F61" s="1083" t="s">
        <v>654</v>
      </c>
      <c r="G61" s="1150"/>
      <c r="H61" s="1151"/>
      <c r="I61" s="1187">
        <v>42073</v>
      </c>
      <c r="J61" s="1188"/>
      <c r="K61" s="152"/>
      <c r="L61" s="202"/>
    </row>
    <row r="62" spans="1:14" ht="51" customHeight="1" x14ac:dyDescent="0.2">
      <c r="A62" s="152"/>
      <c r="B62" s="152"/>
      <c r="C62" s="1464"/>
      <c r="D62" s="1530" t="s">
        <v>34</v>
      </c>
      <c r="E62" s="1540"/>
      <c r="F62" s="1083" t="s">
        <v>703</v>
      </c>
      <c r="G62" s="1150"/>
      <c r="H62" s="1151"/>
      <c r="I62" s="1187">
        <v>42074</v>
      </c>
      <c r="J62" s="1188"/>
      <c r="K62" s="152"/>
      <c r="L62" s="1"/>
      <c r="M62" s="1"/>
      <c r="N62" s="1"/>
    </row>
    <row r="63" spans="1:14" ht="42.75" customHeight="1" x14ac:dyDescent="0.2">
      <c r="A63" s="167"/>
      <c r="B63" s="167"/>
      <c r="C63" s="1464"/>
      <c r="D63" s="1530" t="s">
        <v>34</v>
      </c>
      <c r="E63" s="1090"/>
      <c r="F63" s="1083" t="s">
        <v>713</v>
      </c>
      <c r="G63" s="1150"/>
      <c r="H63" s="1151"/>
      <c r="I63" s="1187">
        <v>42094</v>
      </c>
      <c r="J63" s="1188"/>
      <c r="K63" s="167"/>
      <c r="L63" s="1"/>
      <c r="M63" s="1"/>
      <c r="N63" s="1"/>
    </row>
    <row r="64" spans="1:14" ht="51" customHeight="1" x14ac:dyDescent="0.2">
      <c r="A64" s="171"/>
      <c r="B64" s="171"/>
      <c r="C64" s="1464"/>
      <c r="D64" s="1530" t="s">
        <v>288</v>
      </c>
      <c r="E64" s="1090"/>
      <c r="F64" s="1083" t="s">
        <v>816</v>
      </c>
      <c r="G64" s="1150"/>
      <c r="H64" s="1151"/>
      <c r="I64" s="1537">
        <v>42144</v>
      </c>
      <c r="J64" s="1536"/>
      <c r="K64" s="171"/>
      <c r="L64" s="1"/>
      <c r="M64" s="1"/>
      <c r="N64" s="1"/>
    </row>
    <row r="65" spans="1:14" ht="51" customHeight="1" x14ac:dyDescent="0.2">
      <c r="A65" s="171"/>
      <c r="B65" s="171"/>
      <c r="C65" s="1464"/>
      <c r="D65" s="1530" t="s">
        <v>814</v>
      </c>
      <c r="E65" s="1090"/>
      <c r="F65" s="1083" t="s">
        <v>815</v>
      </c>
      <c r="G65" s="1150"/>
      <c r="H65" s="1151"/>
      <c r="I65" s="1187">
        <v>42158</v>
      </c>
      <c r="J65" s="1188"/>
      <c r="K65" s="171"/>
      <c r="L65" s="1"/>
      <c r="M65" s="1"/>
      <c r="N65" s="1"/>
    </row>
    <row r="66" spans="1:14" ht="51" customHeight="1" x14ac:dyDescent="0.2">
      <c r="A66" s="177"/>
      <c r="B66" s="177"/>
      <c r="C66" s="1464"/>
      <c r="D66" s="1530" t="s">
        <v>814</v>
      </c>
      <c r="E66" s="1090"/>
      <c r="F66" s="1083" t="s">
        <v>946</v>
      </c>
      <c r="G66" s="1150"/>
      <c r="H66" s="1151"/>
      <c r="I66" s="1187">
        <v>42192</v>
      </c>
      <c r="J66" s="1188"/>
      <c r="K66" s="177"/>
      <c r="L66" s="1"/>
      <c r="M66" s="1"/>
      <c r="N66" s="1"/>
    </row>
    <row r="67" spans="1:14" ht="51" customHeight="1" x14ac:dyDescent="0.2">
      <c r="A67" s="190"/>
      <c r="B67" s="1"/>
      <c r="C67" s="1464"/>
      <c r="D67" s="1530" t="s">
        <v>814</v>
      </c>
      <c r="E67" s="1090"/>
      <c r="F67" s="1083" t="s">
        <v>1061</v>
      </c>
      <c r="G67" s="1150"/>
      <c r="H67" s="1151"/>
      <c r="I67" s="1187">
        <v>42257</v>
      </c>
      <c r="J67" s="1188"/>
      <c r="K67" s="190"/>
      <c r="L67" s="1"/>
      <c r="M67" s="1"/>
      <c r="N67" s="1"/>
    </row>
    <row r="68" spans="1:14" ht="65.25" customHeight="1" x14ac:dyDescent="0.2">
      <c r="A68" s="190"/>
      <c r="B68" s="1"/>
      <c r="C68" s="1464"/>
      <c r="D68" s="1530" t="s">
        <v>288</v>
      </c>
      <c r="E68" s="1090"/>
      <c r="F68" s="1083" t="s">
        <v>1062</v>
      </c>
      <c r="G68" s="1150"/>
      <c r="H68" s="1151"/>
      <c r="I68" s="1187">
        <v>42255</v>
      </c>
      <c r="J68" s="1188"/>
      <c r="K68" s="190"/>
      <c r="L68" s="1"/>
      <c r="M68" s="1"/>
      <c r="N68" s="1"/>
    </row>
    <row r="69" spans="1:14" ht="63" customHeight="1" x14ac:dyDescent="0.2">
      <c r="C69" s="1464"/>
      <c r="D69" s="1094" t="s">
        <v>288</v>
      </c>
      <c r="E69" s="1062"/>
      <c r="F69" s="1057" t="s">
        <v>1075</v>
      </c>
      <c r="G69" s="1057"/>
      <c r="H69" s="1057"/>
      <c r="I69" s="1187">
        <v>42276</v>
      </c>
      <c r="J69" s="1188"/>
      <c r="L69" s="1"/>
      <c r="M69" s="1"/>
      <c r="N69" s="1"/>
    </row>
    <row r="70" spans="1:14" ht="39" customHeight="1" x14ac:dyDescent="0.2">
      <c r="C70" s="1464"/>
      <c r="D70" s="1094" t="s">
        <v>288</v>
      </c>
      <c r="E70" s="1062"/>
      <c r="F70" s="1057" t="s">
        <v>1083</v>
      </c>
      <c r="G70" s="1057"/>
      <c r="H70" s="1057"/>
      <c r="I70" s="1187">
        <v>42278</v>
      </c>
      <c r="J70" s="1188"/>
      <c r="L70" s="1"/>
      <c r="M70" s="1"/>
      <c r="N70" s="1"/>
    </row>
    <row r="71" spans="1:14" ht="80.25" customHeight="1" x14ac:dyDescent="0.2">
      <c r="C71" s="1464"/>
      <c r="D71" s="1094" t="s">
        <v>1060</v>
      </c>
      <c r="E71" s="1062"/>
      <c r="F71" s="1057" t="s">
        <v>1089</v>
      </c>
      <c r="G71" s="1057"/>
      <c r="H71" s="1057"/>
      <c r="I71" s="1187">
        <v>42290</v>
      </c>
      <c r="J71" s="1188"/>
      <c r="L71" s="1"/>
      <c r="M71" s="1"/>
      <c r="N71" s="1"/>
    </row>
    <row r="72" spans="1:14" ht="57.75" customHeight="1" x14ac:dyDescent="0.2">
      <c r="C72" s="1464"/>
      <c r="D72" s="1530" t="s">
        <v>814</v>
      </c>
      <c r="E72" s="1090"/>
      <c r="F72" s="878" t="s">
        <v>815</v>
      </c>
      <c r="G72" s="879"/>
      <c r="H72" s="880"/>
      <c r="I72" s="1187">
        <v>42290</v>
      </c>
      <c r="J72" s="1188"/>
      <c r="L72" s="1"/>
      <c r="M72" s="1"/>
      <c r="N72" s="1"/>
    </row>
    <row r="73" spans="1:14" ht="110.25" customHeight="1" x14ac:dyDescent="0.2">
      <c r="A73" s="202"/>
      <c r="B73" s="202"/>
      <c r="C73" s="1464"/>
      <c r="D73" s="1094" t="s">
        <v>1060</v>
      </c>
      <c r="E73" s="1062"/>
      <c r="F73" s="878" t="s">
        <v>1066</v>
      </c>
      <c r="G73" s="879"/>
      <c r="H73" s="880"/>
      <c r="I73" s="1187">
        <v>42306</v>
      </c>
      <c r="J73" s="1188"/>
      <c r="K73" s="202"/>
      <c r="L73" s="1"/>
      <c r="M73" s="1"/>
      <c r="N73" s="1"/>
    </row>
    <row r="74" spans="1:14" ht="42.75" customHeight="1" x14ac:dyDescent="0.2">
      <c r="C74" s="1464"/>
      <c r="D74" s="1094" t="s">
        <v>1060</v>
      </c>
      <c r="E74" s="1062"/>
      <c r="F74" s="878" t="s">
        <v>1170</v>
      </c>
      <c r="G74" s="879"/>
      <c r="H74" s="880"/>
      <c r="I74" s="1187">
        <v>42324</v>
      </c>
      <c r="J74" s="1188"/>
      <c r="L74" s="1"/>
      <c r="M74" s="1"/>
      <c r="N74" s="1"/>
    </row>
    <row r="75" spans="1:14" ht="35.25" customHeight="1" x14ac:dyDescent="0.2">
      <c r="A75" s="210"/>
      <c r="B75" s="210"/>
      <c r="C75" s="1464"/>
      <c r="D75" s="1530" t="s">
        <v>288</v>
      </c>
      <c r="E75" s="1090"/>
      <c r="F75" s="1083" t="s">
        <v>1150</v>
      </c>
      <c r="G75" s="1150"/>
      <c r="H75" s="1151"/>
      <c r="I75" s="1537">
        <v>42334</v>
      </c>
      <c r="J75" s="1536"/>
      <c r="K75" s="210"/>
    </row>
    <row r="76" spans="1:14" ht="75.75" customHeight="1" x14ac:dyDescent="0.2">
      <c r="C76" s="1464"/>
      <c r="D76" s="1530" t="s">
        <v>288</v>
      </c>
      <c r="E76" s="1090"/>
      <c r="F76" s="878" t="s">
        <v>1145</v>
      </c>
      <c r="G76" s="879"/>
      <c r="H76" s="880"/>
      <c r="I76" s="1535">
        <v>42339</v>
      </c>
      <c r="J76" s="1536"/>
    </row>
    <row r="77" spans="1:14" ht="29.25" customHeight="1" thickBot="1" x14ac:dyDescent="0.25">
      <c r="C77" s="1465"/>
      <c r="D77" s="1094" t="s">
        <v>217</v>
      </c>
      <c r="E77" s="1062"/>
      <c r="F77" s="878" t="s">
        <v>1226</v>
      </c>
      <c r="G77" s="879"/>
      <c r="H77" s="880"/>
      <c r="I77" s="1535">
        <v>42355</v>
      </c>
      <c r="J77" s="1536"/>
    </row>
    <row r="78" spans="1:14" ht="50.25" customHeight="1" x14ac:dyDescent="0.2">
      <c r="A78" s="1"/>
      <c r="C78" s="1169" t="s">
        <v>1264</v>
      </c>
      <c r="D78" s="1530" t="s">
        <v>1155</v>
      </c>
      <c r="E78" s="1090"/>
      <c r="F78" s="878" t="s">
        <v>1156</v>
      </c>
      <c r="G78" s="879"/>
      <c r="H78" s="880"/>
      <c r="I78" s="1535">
        <v>42375</v>
      </c>
      <c r="J78" s="1536"/>
    </row>
    <row r="79" spans="1:14" ht="54.75" customHeight="1" x14ac:dyDescent="0.2">
      <c r="A79" s="1"/>
      <c r="C79" s="1464"/>
      <c r="D79" s="1101" t="s">
        <v>1256</v>
      </c>
      <c r="E79" s="1089"/>
      <c r="F79" s="878" t="s">
        <v>1159</v>
      </c>
      <c r="G79" s="879"/>
      <c r="H79" s="880"/>
      <c r="I79" s="1196">
        <v>42381</v>
      </c>
      <c r="J79" s="1188"/>
    </row>
    <row r="80" spans="1:14" ht="27" customHeight="1" x14ac:dyDescent="0.2">
      <c r="A80" s="1"/>
      <c r="C80" s="1464"/>
      <c r="D80" s="1094" t="s">
        <v>288</v>
      </c>
      <c r="E80" s="1062"/>
      <c r="F80" s="878" t="s">
        <v>1210</v>
      </c>
      <c r="G80" s="879"/>
      <c r="H80" s="880"/>
      <c r="I80" s="1196">
        <v>42383</v>
      </c>
      <c r="J80" s="1188"/>
    </row>
    <row r="81" spans="1:14" ht="24.75" customHeight="1" x14ac:dyDescent="0.2">
      <c r="A81" s="1"/>
      <c r="C81" s="1464"/>
      <c r="D81" s="1530" t="s">
        <v>217</v>
      </c>
      <c r="E81" s="1090"/>
      <c r="F81" s="878" t="s">
        <v>1224</v>
      </c>
      <c r="G81" s="879"/>
      <c r="H81" s="880"/>
      <c r="I81" s="1196">
        <v>42388</v>
      </c>
      <c r="J81" s="1188"/>
      <c r="L81" s="221"/>
      <c r="M81" s="221"/>
      <c r="N81" s="221"/>
    </row>
    <row r="82" spans="1:14" ht="60" customHeight="1" x14ac:dyDescent="0.2">
      <c r="A82" s="1"/>
      <c r="C82" s="1464"/>
      <c r="D82" s="1530" t="s">
        <v>217</v>
      </c>
      <c r="E82" s="1090"/>
      <c r="F82" s="878" t="s">
        <v>1223</v>
      </c>
      <c r="G82" s="879"/>
      <c r="H82" s="880"/>
      <c r="I82" s="1196">
        <v>42388</v>
      </c>
      <c r="J82" s="1188"/>
      <c r="L82" s="221"/>
      <c r="M82" s="221"/>
      <c r="N82" s="221"/>
    </row>
    <row r="83" spans="1:14" ht="34.5" customHeight="1" x14ac:dyDescent="0.2">
      <c r="A83" s="1"/>
      <c r="C83" s="1464"/>
      <c r="D83" s="1530" t="s">
        <v>217</v>
      </c>
      <c r="E83" s="1090"/>
      <c r="F83" s="878" t="s">
        <v>1225</v>
      </c>
      <c r="G83" s="879"/>
      <c r="H83" s="880"/>
      <c r="I83" s="1196">
        <v>42388</v>
      </c>
      <c r="J83" s="1188"/>
    </row>
    <row r="84" spans="1:14" ht="70.5" customHeight="1" x14ac:dyDescent="0.2">
      <c r="A84" s="1"/>
      <c r="C84" s="1464"/>
      <c r="D84" s="1094" t="s">
        <v>288</v>
      </c>
      <c r="E84" s="1062"/>
      <c r="F84" s="878" t="s">
        <v>1258</v>
      </c>
      <c r="G84" s="879"/>
      <c r="H84" s="880"/>
      <c r="I84" s="1196">
        <v>42411</v>
      </c>
      <c r="J84" s="1188"/>
    </row>
    <row r="85" spans="1:14" ht="65.25" customHeight="1" x14ac:dyDescent="0.2">
      <c r="A85" s="1"/>
      <c r="B85" s="221"/>
      <c r="C85" s="1464"/>
      <c r="D85" s="1530" t="s">
        <v>217</v>
      </c>
      <c r="E85" s="1090"/>
      <c r="F85" s="878" t="s">
        <v>1328</v>
      </c>
      <c r="G85" s="879"/>
      <c r="H85" s="880"/>
      <c r="I85" s="1196">
        <v>42418</v>
      </c>
      <c r="J85" s="1188"/>
      <c r="K85" s="221"/>
    </row>
    <row r="86" spans="1:14" ht="36.75" customHeight="1" x14ac:dyDescent="0.2">
      <c r="A86" s="1"/>
      <c r="B86" s="221"/>
      <c r="C86" s="1464"/>
      <c r="D86" s="1094" t="s">
        <v>288</v>
      </c>
      <c r="E86" s="1062"/>
      <c r="F86" s="878" t="s">
        <v>1257</v>
      </c>
      <c r="G86" s="879"/>
      <c r="H86" s="880"/>
      <c r="I86" s="1196">
        <v>42416</v>
      </c>
      <c r="J86" s="1188"/>
      <c r="K86" s="221"/>
    </row>
    <row r="87" spans="1:14" ht="39" customHeight="1" x14ac:dyDescent="0.2">
      <c r="A87" s="1"/>
      <c r="C87" s="1464"/>
      <c r="D87" s="1530" t="s">
        <v>217</v>
      </c>
      <c r="E87" s="1090"/>
      <c r="F87" s="878" t="s">
        <v>1244</v>
      </c>
      <c r="G87" s="879"/>
      <c r="H87" s="880"/>
      <c r="I87" s="1196">
        <v>42432</v>
      </c>
      <c r="J87" s="1188"/>
      <c r="L87" s="1"/>
      <c r="M87" s="1"/>
      <c r="N87" s="1"/>
    </row>
    <row r="88" spans="1:14" ht="57.75" customHeight="1" x14ac:dyDescent="0.2">
      <c r="A88" s="1"/>
      <c r="C88" s="1464"/>
      <c r="D88" s="1094" t="s">
        <v>288</v>
      </c>
      <c r="E88" s="1062"/>
      <c r="F88" s="878" t="s">
        <v>1259</v>
      </c>
      <c r="G88" s="879"/>
      <c r="H88" s="880"/>
      <c r="I88" s="1196">
        <v>42429</v>
      </c>
      <c r="J88" s="1188"/>
    </row>
    <row r="89" spans="1:14" ht="54.75" customHeight="1" x14ac:dyDescent="0.2">
      <c r="A89" s="1"/>
      <c r="C89" s="1464"/>
      <c r="D89" s="1094" t="s">
        <v>1281</v>
      </c>
      <c r="E89" s="1062"/>
      <c r="F89" s="878" t="s">
        <v>1282</v>
      </c>
      <c r="G89" s="879"/>
      <c r="H89" s="880"/>
      <c r="I89" s="1196">
        <v>42468</v>
      </c>
      <c r="J89" s="1188"/>
    </row>
    <row r="90" spans="1:14" ht="25.5" customHeight="1" x14ac:dyDescent="0.2">
      <c r="A90" s="1"/>
      <c r="B90" s="1"/>
      <c r="C90" s="1464"/>
      <c r="D90" s="1094" t="s">
        <v>814</v>
      </c>
      <c r="E90" s="1062"/>
      <c r="F90" s="878" t="s">
        <v>1305</v>
      </c>
      <c r="G90" s="879"/>
      <c r="H90" s="880"/>
      <c r="I90" s="1196">
        <v>42472</v>
      </c>
      <c r="J90" s="1188"/>
      <c r="K90" s="1"/>
    </row>
    <row r="91" spans="1:14" ht="108.75" customHeight="1" x14ac:dyDescent="0.2">
      <c r="C91" s="1464"/>
      <c r="D91" s="1530" t="s">
        <v>288</v>
      </c>
      <c r="E91" s="1090"/>
      <c r="F91" s="878" t="s">
        <v>1378</v>
      </c>
      <c r="G91" s="879"/>
      <c r="H91" s="880"/>
      <c r="I91" s="1196">
        <v>42475</v>
      </c>
      <c r="J91" s="1188"/>
      <c r="K91" s="1"/>
    </row>
    <row r="92" spans="1:14" ht="86.25" customHeight="1" x14ac:dyDescent="0.2">
      <c r="C92" s="1464"/>
      <c r="D92" s="1530" t="s">
        <v>814</v>
      </c>
      <c r="E92" s="1090"/>
      <c r="F92" s="1555" t="s">
        <v>1304</v>
      </c>
      <c r="G92" s="1556"/>
      <c r="H92" s="1557"/>
      <c r="I92" s="1196">
        <v>42494</v>
      </c>
      <c r="J92" s="1188"/>
    </row>
    <row r="93" spans="1:14" ht="81.75" customHeight="1" x14ac:dyDescent="0.2">
      <c r="C93" s="1464"/>
      <c r="D93" s="1530" t="s">
        <v>1359</v>
      </c>
      <c r="E93" s="1090"/>
      <c r="F93" s="878" t="s">
        <v>1360</v>
      </c>
      <c r="G93" s="879"/>
      <c r="H93" s="880"/>
      <c r="I93" s="1196">
        <v>42522</v>
      </c>
      <c r="J93" s="1188"/>
      <c r="L93" s="1"/>
      <c r="M93" s="1"/>
      <c r="N93" s="1"/>
    </row>
    <row r="94" spans="1:14" ht="54" customHeight="1" x14ac:dyDescent="0.2">
      <c r="C94" s="1464"/>
      <c r="D94" s="1530" t="s">
        <v>217</v>
      </c>
      <c r="E94" s="1090"/>
      <c r="F94" s="878" t="s">
        <v>1361</v>
      </c>
      <c r="G94" s="879"/>
      <c r="H94" s="880"/>
      <c r="I94" s="1196">
        <v>42517</v>
      </c>
      <c r="J94" s="1188"/>
      <c r="L94" s="1"/>
      <c r="M94" s="1"/>
      <c r="N94" s="1"/>
    </row>
    <row r="95" spans="1:14" ht="82.5" customHeight="1" x14ac:dyDescent="0.2">
      <c r="C95" s="1464"/>
      <c r="D95" s="1530" t="s">
        <v>1473</v>
      </c>
      <c r="E95" s="1090"/>
      <c r="F95" s="878" t="s">
        <v>1480</v>
      </c>
      <c r="G95" s="879"/>
      <c r="H95" s="880"/>
      <c r="I95" s="1196">
        <v>42557</v>
      </c>
      <c r="J95" s="1188"/>
    </row>
    <row r="96" spans="1:14" ht="86.25" customHeight="1" x14ac:dyDescent="0.2">
      <c r="C96" s="1464"/>
      <c r="D96" s="1094" t="s">
        <v>1627</v>
      </c>
      <c r="E96" s="1062"/>
      <c r="F96" s="878" t="s">
        <v>1556</v>
      </c>
      <c r="G96" s="879"/>
      <c r="H96" s="880"/>
      <c r="I96" s="1187">
        <v>42573</v>
      </c>
      <c r="J96" s="1188"/>
    </row>
    <row r="97" spans="1:14" ht="86.25" customHeight="1" x14ac:dyDescent="0.2">
      <c r="A97" s="1"/>
      <c r="B97" s="1"/>
      <c r="C97" s="1464"/>
      <c r="D97" s="1530" t="s">
        <v>1591</v>
      </c>
      <c r="E97" s="1090"/>
      <c r="F97" s="878" t="s">
        <v>1590</v>
      </c>
      <c r="G97" s="879"/>
      <c r="H97" s="880"/>
      <c r="I97" s="1187">
        <v>42661</v>
      </c>
      <c r="J97" s="1188"/>
      <c r="K97" s="1"/>
    </row>
    <row r="98" spans="1:14" ht="48.75" customHeight="1" thickBot="1" x14ac:dyDescent="0.25">
      <c r="A98" s="1"/>
      <c r="B98" s="1"/>
      <c r="C98" s="1465"/>
      <c r="D98" s="1530" t="s">
        <v>1591</v>
      </c>
      <c r="E98" s="1090"/>
      <c r="F98" s="878" t="s">
        <v>1633</v>
      </c>
      <c r="G98" s="879"/>
      <c r="H98" s="880"/>
      <c r="I98" s="1187">
        <v>42670</v>
      </c>
      <c r="J98" s="1188"/>
      <c r="K98" s="1"/>
      <c r="L98" s="262"/>
      <c r="M98" s="262"/>
      <c r="N98" s="262"/>
    </row>
    <row r="99" spans="1:14" ht="58.5" customHeight="1" x14ac:dyDescent="0.2">
      <c r="A99" s="1"/>
      <c r="B99" s="1"/>
      <c r="C99" s="1169" t="s">
        <v>1860</v>
      </c>
      <c r="D99" s="1101" t="s">
        <v>1707</v>
      </c>
      <c r="E99" s="1089"/>
      <c r="F99" s="878" t="s">
        <v>1708</v>
      </c>
      <c r="G99" s="879"/>
      <c r="H99" s="880"/>
      <c r="I99" s="1196">
        <v>42747</v>
      </c>
      <c r="J99" s="1188"/>
      <c r="K99" s="1"/>
      <c r="L99" s="262"/>
      <c r="M99" s="262"/>
      <c r="N99" s="262"/>
    </row>
    <row r="100" spans="1:14" ht="44.25" customHeight="1" x14ac:dyDescent="0.2">
      <c r="A100" s="1"/>
      <c r="B100" s="1"/>
      <c r="C100" s="1464"/>
      <c r="D100" s="1530" t="s">
        <v>1707</v>
      </c>
      <c r="E100" s="1090"/>
      <c r="F100" s="878" t="s">
        <v>1738</v>
      </c>
      <c r="G100" s="879"/>
      <c r="H100" s="880"/>
      <c r="I100" s="1196">
        <v>42761</v>
      </c>
      <c r="J100" s="1188"/>
      <c r="K100" s="1"/>
    </row>
    <row r="101" spans="1:14" ht="28.5" customHeight="1" x14ac:dyDescent="0.2">
      <c r="A101" s="1"/>
      <c r="B101" s="1"/>
      <c r="C101" s="1464"/>
      <c r="D101" s="1530" t="s">
        <v>1762</v>
      </c>
      <c r="E101" s="1090"/>
      <c r="F101" s="878" t="s">
        <v>1761</v>
      </c>
      <c r="G101" s="879"/>
      <c r="H101" s="880"/>
      <c r="I101" s="1531">
        <v>42794</v>
      </c>
      <c r="J101" s="1532"/>
      <c r="K101" s="1"/>
      <c r="L101" s="1"/>
      <c r="M101" s="1"/>
      <c r="N101" s="1"/>
    </row>
    <row r="102" spans="1:14" ht="40.5" customHeight="1" x14ac:dyDescent="0.2">
      <c r="A102" s="1"/>
      <c r="B102" s="1"/>
      <c r="C102" s="1464"/>
      <c r="D102" s="1452" t="s">
        <v>1778</v>
      </c>
      <c r="E102" s="905"/>
      <c r="F102" s="878" t="s">
        <v>1776</v>
      </c>
      <c r="G102" s="879"/>
      <c r="H102" s="880"/>
      <c r="I102" s="872">
        <v>42794</v>
      </c>
      <c r="J102" s="1454"/>
      <c r="K102" s="1"/>
      <c r="L102" s="1"/>
      <c r="M102" s="1"/>
      <c r="N102" s="1"/>
    </row>
    <row r="103" spans="1:14" ht="52.5" customHeight="1" x14ac:dyDescent="0.2">
      <c r="A103" s="1"/>
      <c r="B103" s="1"/>
      <c r="C103" s="1464"/>
      <c r="D103" s="1530" t="s">
        <v>1836</v>
      </c>
      <c r="E103" s="1090"/>
      <c r="F103" s="878" t="s">
        <v>1851</v>
      </c>
      <c r="G103" s="879"/>
      <c r="H103" s="880"/>
      <c r="I103" s="872">
        <v>42794</v>
      </c>
      <c r="J103" s="1454"/>
      <c r="K103" s="1"/>
      <c r="L103" s="1"/>
      <c r="M103" s="1"/>
      <c r="N103" s="1"/>
    </row>
    <row r="104" spans="1:14" ht="51.75" customHeight="1" x14ac:dyDescent="0.2">
      <c r="A104" s="1"/>
      <c r="B104" s="1"/>
      <c r="C104" s="1464"/>
      <c r="D104" s="1089" t="s">
        <v>1836</v>
      </c>
      <c r="E104" s="1090"/>
      <c r="F104" s="878" t="s">
        <v>1853</v>
      </c>
      <c r="G104" s="879"/>
      <c r="H104" s="880"/>
      <c r="I104" s="872">
        <v>42802</v>
      </c>
      <c r="J104" s="1454"/>
      <c r="K104" s="1"/>
      <c r="L104" s="1"/>
      <c r="M104" s="1"/>
      <c r="N104" s="1"/>
    </row>
    <row r="105" spans="1:14" ht="62.25" customHeight="1" x14ac:dyDescent="0.2">
      <c r="A105" s="1"/>
      <c r="B105" s="1"/>
      <c r="C105" s="1464"/>
      <c r="D105" s="1089" t="s">
        <v>1836</v>
      </c>
      <c r="E105" s="1090"/>
      <c r="F105" s="878" t="s">
        <v>1852</v>
      </c>
      <c r="G105" s="879"/>
      <c r="H105" s="880"/>
      <c r="I105" s="872">
        <v>42802</v>
      </c>
      <c r="J105" s="1454"/>
      <c r="K105" s="1"/>
      <c r="L105" s="1"/>
      <c r="M105" s="1"/>
      <c r="N105" s="1"/>
    </row>
    <row r="106" spans="1:14" ht="53.25" customHeight="1" x14ac:dyDescent="0.2">
      <c r="A106" s="1"/>
      <c r="B106" s="1"/>
      <c r="C106" s="1464"/>
      <c r="D106" s="1533" t="s">
        <v>1836</v>
      </c>
      <c r="E106" s="1534"/>
      <c r="F106" s="1035" t="s">
        <v>1835</v>
      </c>
      <c r="G106" s="1256"/>
      <c r="H106" s="1257"/>
      <c r="I106" s="872">
        <v>42815</v>
      </c>
      <c r="J106" s="1454"/>
      <c r="K106" s="1"/>
      <c r="L106" s="1"/>
      <c r="M106" s="1"/>
      <c r="N106" s="1"/>
    </row>
    <row r="107" spans="1:14" ht="66.75" customHeight="1" x14ac:dyDescent="0.2">
      <c r="A107" s="1"/>
      <c r="B107" s="1"/>
      <c r="C107" s="1464"/>
      <c r="D107" s="1089" t="s">
        <v>1896</v>
      </c>
      <c r="E107" s="1090"/>
      <c r="F107" s="878" t="s">
        <v>1897</v>
      </c>
      <c r="G107" s="879"/>
      <c r="H107" s="880"/>
      <c r="I107" s="872">
        <v>42821</v>
      </c>
      <c r="J107" s="1454"/>
      <c r="K107" s="1"/>
      <c r="L107" s="1"/>
      <c r="M107" s="1"/>
      <c r="N107" s="1"/>
    </row>
    <row r="108" spans="1:14" ht="64.5" customHeight="1" x14ac:dyDescent="0.2">
      <c r="A108" s="1"/>
      <c r="B108" s="1"/>
      <c r="C108" s="1464"/>
      <c r="D108" s="1089" t="s">
        <v>1447</v>
      </c>
      <c r="E108" s="1090"/>
      <c r="F108" s="878" t="s">
        <v>1963</v>
      </c>
      <c r="G108" s="879"/>
      <c r="H108" s="880"/>
      <c r="I108" s="872">
        <v>42860</v>
      </c>
      <c r="J108" s="1454"/>
      <c r="K108" s="1"/>
      <c r="L108" s="1"/>
      <c r="M108" s="1"/>
      <c r="N108" s="1"/>
    </row>
    <row r="109" spans="1:14" ht="52.5" customHeight="1" x14ac:dyDescent="0.2">
      <c r="A109" s="1"/>
      <c r="B109" s="1"/>
      <c r="C109" s="1464"/>
      <c r="D109" s="1089" t="s">
        <v>1836</v>
      </c>
      <c r="E109" s="1090"/>
      <c r="F109" s="878" t="s">
        <v>1948</v>
      </c>
      <c r="G109" s="879"/>
      <c r="H109" s="880"/>
      <c r="I109" s="872">
        <v>42871</v>
      </c>
      <c r="J109" s="1454"/>
      <c r="K109" s="1"/>
      <c r="L109" s="1"/>
      <c r="M109" s="1"/>
      <c r="N109" s="1"/>
    </row>
    <row r="110" spans="1:14" ht="49.5" customHeight="1" x14ac:dyDescent="0.2">
      <c r="A110" s="1"/>
      <c r="B110" s="1"/>
      <c r="C110" s="1464"/>
      <c r="D110" s="1089" t="s">
        <v>1836</v>
      </c>
      <c r="E110" s="1090"/>
      <c r="F110" s="878" t="s">
        <v>1949</v>
      </c>
      <c r="G110" s="879"/>
      <c r="H110" s="880"/>
      <c r="I110" s="872">
        <v>42871</v>
      </c>
      <c r="J110" s="1454"/>
      <c r="K110" s="1"/>
      <c r="L110" s="1"/>
      <c r="M110" s="1"/>
      <c r="N110" s="1"/>
    </row>
    <row r="111" spans="1:14" ht="50.25" customHeight="1" x14ac:dyDescent="0.2">
      <c r="A111" s="1"/>
      <c r="B111" s="1"/>
      <c r="C111" s="1464"/>
      <c r="D111" s="1089" t="s">
        <v>1836</v>
      </c>
      <c r="E111" s="1090"/>
      <c r="F111" s="878" t="s">
        <v>1950</v>
      </c>
      <c r="G111" s="879"/>
      <c r="H111" s="880"/>
      <c r="I111" s="872">
        <v>42871</v>
      </c>
      <c r="J111" s="1454"/>
      <c r="K111" s="1"/>
      <c r="L111" s="1"/>
      <c r="M111" s="1"/>
      <c r="N111" s="1"/>
    </row>
    <row r="112" spans="1:14" ht="51" customHeight="1" x14ac:dyDescent="0.2">
      <c r="A112" s="1"/>
      <c r="B112" s="1"/>
      <c r="C112" s="1464"/>
      <c r="D112" s="1089" t="s">
        <v>1836</v>
      </c>
      <c r="E112" s="1090"/>
      <c r="F112" s="878" t="s">
        <v>1951</v>
      </c>
      <c r="G112" s="879"/>
      <c r="H112" s="880"/>
      <c r="I112" s="872">
        <v>42871</v>
      </c>
      <c r="J112" s="1454"/>
      <c r="K112" s="1"/>
      <c r="L112" s="1"/>
      <c r="M112" s="1"/>
      <c r="N112" s="1"/>
    </row>
    <row r="113" spans="1:14" ht="51" customHeight="1" x14ac:dyDescent="0.2">
      <c r="A113" s="1"/>
      <c r="B113" s="1"/>
      <c r="C113" s="1464"/>
      <c r="D113" s="1089" t="s">
        <v>1836</v>
      </c>
      <c r="E113" s="1090"/>
      <c r="F113" s="878" t="s">
        <v>1952</v>
      </c>
      <c r="G113" s="879"/>
      <c r="H113" s="880"/>
      <c r="I113" s="872">
        <v>42871</v>
      </c>
      <c r="J113" s="1454"/>
      <c r="K113" s="1"/>
      <c r="L113" s="1"/>
      <c r="M113" s="1"/>
      <c r="N113" s="1"/>
    </row>
    <row r="114" spans="1:14" ht="90.75" customHeight="1" x14ac:dyDescent="0.2">
      <c r="A114" s="1"/>
      <c r="B114" s="1"/>
      <c r="C114" s="1464"/>
      <c r="D114" s="1089" t="s">
        <v>1748</v>
      </c>
      <c r="E114" s="1090"/>
      <c r="F114" s="878" t="s">
        <v>2000</v>
      </c>
      <c r="G114" s="879"/>
      <c r="H114" s="880"/>
      <c r="I114" s="872">
        <v>42870</v>
      </c>
      <c r="J114" s="1454"/>
      <c r="K114" s="1"/>
      <c r="L114" s="1"/>
      <c r="M114" s="1"/>
      <c r="N114" s="1"/>
    </row>
    <row r="115" spans="1:14" ht="51" customHeight="1" x14ac:dyDescent="0.2">
      <c r="A115" s="1"/>
      <c r="B115" s="1"/>
      <c r="C115" s="1464"/>
      <c r="D115" s="1089" t="s">
        <v>34</v>
      </c>
      <c r="E115" s="1090"/>
      <c r="F115" s="878" t="s">
        <v>1968</v>
      </c>
      <c r="G115" s="879"/>
      <c r="H115" s="880"/>
      <c r="I115" s="872">
        <v>42885</v>
      </c>
      <c r="J115" s="1454"/>
      <c r="K115" s="1"/>
      <c r="L115" s="1"/>
      <c r="M115" s="1"/>
      <c r="N115" s="1"/>
    </row>
    <row r="116" spans="1:14" ht="51" customHeight="1" x14ac:dyDescent="0.2">
      <c r="A116" s="1"/>
      <c r="B116" s="1"/>
      <c r="C116" s="1464"/>
      <c r="D116" s="860" t="s">
        <v>1836</v>
      </c>
      <c r="E116" s="1062"/>
      <c r="F116" s="878" t="s">
        <v>2009</v>
      </c>
      <c r="G116" s="879"/>
      <c r="H116" s="880"/>
      <c r="I116" s="872">
        <v>42915</v>
      </c>
      <c r="J116" s="1454"/>
      <c r="K116" s="1"/>
      <c r="L116" s="1"/>
      <c r="M116" s="1"/>
      <c r="N116" s="1"/>
    </row>
    <row r="117" spans="1:14" ht="51" customHeight="1" x14ac:dyDescent="0.2">
      <c r="A117" s="1"/>
      <c r="B117" s="1"/>
      <c r="C117" s="1464"/>
      <c r="D117" s="860" t="s">
        <v>1836</v>
      </c>
      <c r="E117" s="1062"/>
      <c r="F117" s="878" t="s">
        <v>2080</v>
      </c>
      <c r="G117" s="879"/>
      <c r="H117" s="880"/>
      <c r="I117" s="872">
        <v>42915</v>
      </c>
      <c r="J117" s="1454"/>
      <c r="K117" s="1"/>
      <c r="L117" s="1"/>
      <c r="M117" s="1"/>
      <c r="N117" s="1"/>
    </row>
    <row r="118" spans="1:14" ht="51" customHeight="1" x14ac:dyDescent="0.2">
      <c r="A118" s="1"/>
      <c r="B118" s="1"/>
      <c r="C118" s="1464"/>
      <c r="D118" s="860" t="s">
        <v>1836</v>
      </c>
      <c r="E118" s="1062"/>
      <c r="F118" s="878" t="s">
        <v>2085</v>
      </c>
      <c r="G118" s="879"/>
      <c r="H118" s="880"/>
      <c r="I118" s="872">
        <v>42915</v>
      </c>
      <c r="J118" s="1454"/>
      <c r="K118" s="1"/>
      <c r="L118" s="1"/>
      <c r="M118" s="1"/>
      <c r="N118" s="1"/>
    </row>
    <row r="119" spans="1:14" ht="51" customHeight="1" x14ac:dyDescent="0.2">
      <c r="A119" s="1"/>
      <c r="B119" s="1"/>
      <c r="C119" s="1464"/>
      <c r="D119" s="1089" t="s">
        <v>2086</v>
      </c>
      <c r="E119" s="1090"/>
      <c r="F119" s="878" t="s">
        <v>2204</v>
      </c>
      <c r="G119" s="879"/>
      <c r="H119" s="880"/>
      <c r="I119" s="872">
        <v>42927</v>
      </c>
      <c r="J119" s="1454"/>
      <c r="K119" s="1"/>
      <c r="L119" s="1"/>
      <c r="M119" s="1"/>
      <c r="N119" s="1"/>
    </row>
    <row r="120" spans="1:14" ht="87.75" customHeight="1" x14ac:dyDescent="0.2">
      <c r="A120" s="1"/>
      <c r="B120" s="1"/>
      <c r="C120" s="1464"/>
      <c r="D120" s="1089" t="s">
        <v>2086</v>
      </c>
      <c r="E120" s="1090"/>
      <c r="F120" s="878" t="s">
        <v>2203</v>
      </c>
      <c r="G120" s="879"/>
      <c r="H120" s="880"/>
      <c r="I120" s="872">
        <v>42997</v>
      </c>
      <c r="J120" s="1454"/>
      <c r="K120" s="1"/>
      <c r="L120" s="1"/>
      <c r="M120" s="1"/>
      <c r="N120" s="1"/>
    </row>
    <row r="121" spans="1:14" ht="87.75" customHeight="1" x14ac:dyDescent="0.2">
      <c r="A121" s="1"/>
      <c r="B121" s="1"/>
      <c r="C121" s="1464"/>
      <c r="D121" s="1089" t="s">
        <v>2086</v>
      </c>
      <c r="E121" s="1090"/>
      <c r="F121" s="878" t="s">
        <v>2151</v>
      </c>
      <c r="G121" s="879"/>
      <c r="H121" s="880"/>
      <c r="I121" s="872">
        <v>43020</v>
      </c>
      <c r="J121" s="1454"/>
      <c r="K121" s="1"/>
      <c r="L121" s="1"/>
      <c r="M121" s="1"/>
      <c r="N121" s="1"/>
    </row>
    <row r="122" spans="1:14" ht="87.75" customHeight="1" x14ac:dyDescent="0.2">
      <c r="A122" s="1"/>
      <c r="B122" s="1"/>
      <c r="C122" s="1464"/>
      <c r="D122" s="1089" t="s">
        <v>2086</v>
      </c>
      <c r="E122" s="1090"/>
      <c r="F122" s="878" t="s">
        <v>2164</v>
      </c>
      <c r="G122" s="879"/>
      <c r="H122" s="880"/>
      <c r="I122" s="872">
        <v>43033</v>
      </c>
      <c r="J122" s="1454"/>
      <c r="K122" s="1"/>
      <c r="L122" s="1"/>
      <c r="M122" s="1"/>
      <c r="N122" s="1"/>
    </row>
    <row r="123" spans="1:14" ht="87.75" customHeight="1" x14ac:dyDescent="0.2">
      <c r="A123" s="1"/>
      <c r="B123" s="1"/>
      <c r="C123" s="1464"/>
      <c r="D123" s="1089" t="s">
        <v>1836</v>
      </c>
      <c r="E123" s="1090"/>
      <c r="F123" s="878" t="s">
        <v>2138</v>
      </c>
      <c r="G123" s="879"/>
      <c r="H123" s="880"/>
      <c r="I123" s="872">
        <v>43046</v>
      </c>
      <c r="J123" s="1454"/>
      <c r="K123" s="1"/>
      <c r="L123" s="1"/>
      <c r="M123" s="1"/>
      <c r="N123" s="1"/>
    </row>
    <row r="124" spans="1:14" ht="87.75" customHeight="1" x14ac:dyDescent="0.2">
      <c r="A124" s="1"/>
      <c r="B124" s="1"/>
      <c r="C124" s="1464"/>
      <c r="D124" s="1089" t="s">
        <v>1836</v>
      </c>
      <c r="E124" s="1090"/>
      <c r="F124" s="878" t="s">
        <v>2222</v>
      </c>
      <c r="G124" s="879"/>
      <c r="H124" s="880"/>
      <c r="I124" s="872">
        <v>43048</v>
      </c>
      <c r="J124" s="1454"/>
      <c r="K124" s="1"/>
      <c r="L124" s="1"/>
      <c r="M124" s="1"/>
      <c r="N124" s="1"/>
    </row>
    <row r="125" spans="1:14" ht="87.75" customHeight="1" thickBot="1" x14ac:dyDescent="0.25">
      <c r="A125" s="1"/>
      <c r="B125" s="1"/>
      <c r="C125" s="1465"/>
      <c r="D125" s="1089" t="s">
        <v>1836</v>
      </c>
      <c r="E125" s="1090"/>
      <c r="F125" s="878" t="s">
        <v>2221</v>
      </c>
      <c r="G125" s="879"/>
      <c r="H125" s="880"/>
      <c r="I125" s="872">
        <v>43053</v>
      </c>
      <c r="J125" s="1454"/>
      <c r="K125" s="1"/>
      <c r="L125" s="1"/>
      <c r="M125" s="1"/>
      <c r="N125" s="1"/>
    </row>
    <row r="126" spans="1:14" ht="87.75" customHeight="1" x14ac:dyDescent="0.2">
      <c r="A126" s="1"/>
      <c r="B126" s="1"/>
      <c r="C126" s="1169" t="s">
        <v>2443</v>
      </c>
      <c r="D126" s="1089" t="s">
        <v>2382</v>
      </c>
      <c r="E126" s="1090"/>
      <c r="F126" s="878" t="s">
        <v>2381</v>
      </c>
      <c r="G126" s="879"/>
      <c r="H126" s="880"/>
      <c r="I126" s="872">
        <v>43111</v>
      </c>
      <c r="J126" s="1454"/>
      <c r="K126" s="1"/>
      <c r="L126" s="1"/>
      <c r="M126" s="1"/>
      <c r="N126" s="1"/>
    </row>
    <row r="127" spans="1:14" ht="87.75" customHeight="1" x14ac:dyDescent="0.2">
      <c r="A127" s="1"/>
      <c r="B127" s="1"/>
      <c r="C127" s="1464"/>
      <c r="D127" s="1089" t="s">
        <v>2534</v>
      </c>
      <c r="E127" s="1090"/>
      <c r="F127" s="878" t="s">
        <v>2423</v>
      </c>
      <c r="G127" s="879"/>
      <c r="H127" s="880"/>
      <c r="I127" s="872">
        <v>43160</v>
      </c>
      <c r="J127" s="1454"/>
      <c r="K127" s="1"/>
      <c r="L127" s="1"/>
      <c r="M127" s="1"/>
      <c r="N127" s="1"/>
    </row>
    <row r="128" spans="1:14" ht="87.75" customHeight="1" x14ac:dyDescent="0.2">
      <c r="A128" s="1"/>
      <c r="B128" s="1"/>
      <c r="C128" s="1464"/>
      <c r="D128" s="1089" t="s">
        <v>2547</v>
      </c>
      <c r="E128" s="1090"/>
      <c r="F128" s="878" t="s">
        <v>2546</v>
      </c>
      <c r="G128" s="879"/>
      <c r="H128" s="880"/>
      <c r="I128" s="872">
        <v>43165</v>
      </c>
      <c r="J128" s="1454"/>
      <c r="K128" s="1"/>
      <c r="L128" s="1"/>
      <c r="M128" s="1"/>
      <c r="N128" s="1"/>
    </row>
    <row r="129" spans="1:14" ht="87.75" customHeight="1" x14ac:dyDescent="0.2">
      <c r="A129" s="1"/>
      <c r="B129" s="1"/>
      <c r="C129" s="1464"/>
      <c r="D129" s="1089" t="s">
        <v>2547</v>
      </c>
      <c r="E129" s="1090"/>
      <c r="F129" s="878" t="s">
        <v>2427</v>
      </c>
      <c r="G129" s="879"/>
      <c r="H129" s="880"/>
      <c r="I129" s="872">
        <v>43179</v>
      </c>
      <c r="J129" s="1454"/>
      <c r="K129" s="1"/>
      <c r="L129" s="1"/>
      <c r="M129" s="1"/>
      <c r="N129" s="1"/>
    </row>
    <row r="130" spans="1:14" ht="87.75" customHeight="1" x14ac:dyDescent="0.2">
      <c r="A130" s="1"/>
      <c r="B130" s="1"/>
      <c r="C130" s="1464"/>
      <c r="D130" s="1089" t="s">
        <v>2484</v>
      </c>
      <c r="E130" s="1090"/>
      <c r="F130" s="878" t="s">
        <v>2485</v>
      </c>
      <c r="G130" s="879"/>
      <c r="H130" s="880"/>
      <c r="I130" s="872">
        <v>43179</v>
      </c>
      <c r="J130" s="1454"/>
      <c r="K130" s="1"/>
      <c r="L130" s="1"/>
      <c r="M130" s="1"/>
      <c r="N130" s="1"/>
    </row>
    <row r="131" spans="1:14" ht="87.75" customHeight="1" x14ac:dyDescent="0.2">
      <c r="A131" s="1"/>
      <c r="B131" s="1"/>
      <c r="C131" s="1464"/>
      <c r="D131" s="1089" t="s">
        <v>2585</v>
      </c>
      <c r="E131" s="1090"/>
      <c r="F131" s="878" t="s">
        <v>2500</v>
      </c>
      <c r="G131" s="879"/>
      <c r="H131" s="880"/>
      <c r="I131" s="872">
        <v>43187</v>
      </c>
      <c r="J131" s="1454"/>
      <c r="K131" s="1"/>
      <c r="L131" s="1"/>
      <c r="M131" s="1"/>
      <c r="N131" s="1"/>
    </row>
    <row r="132" spans="1:14" ht="87.75" customHeight="1" x14ac:dyDescent="0.2">
      <c r="A132" s="1"/>
      <c r="B132" s="1"/>
      <c r="C132" s="1464"/>
      <c r="D132" s="1089" t="s">
        <v>2534</v>
      </c>
      <c r="E132" s="1090"/>
      <c r="F132" s="878" t="s">
        <v>2437</v>
      </c>
      <c r="G132" s="879"/>
      <c r="H132" s="880"/>
      <c r="I132" s="872">
        <v>43195</v>
      </c>
      <c r="J132" s="1454"/>
      <c r="K132" s="1"/>
      <c r="L132" s="1"/>
      <c r="M132" s="1"/>
      <c r="N132" s="1"/>
    </row>
    <row r="133" spans="1:14" ht="87.75" customHeight="1" x14ac:dyDescent="0.2">
      <c r="A133" s="1"/>
      <c r="B133" s="1"/>
      <c r="C133" s="1464"/>
      <c r="D133" s="1089" t="s">
        <v>2534</v>
      </c>
      <c r="E133" s="1090"/>
      <c r="F133" s="878" t="s">
        <v>2463</v>
      </c>
      <c r="G133" s="879"/>
      <c r="H133" s="880"/>
      <c r="I133" s="872">
        <v>43195</v>
      </c>
      <c r="J133" s="1454"/>
      <c r="K133" s="1"/>
      <c r="L133" s="1"/>
      <c r="M133" s="1"/>
      <c r="N133" s="1"/>
    </row>
    <row r="134" spans="1:14" ht="52.5" customHeight="1" x14ac:dyDescent="0.2">
      <c r="A134" s="1"/>
      <c r="B134" s="1"/>
      <c r="C134" s="1464"/>
      <c r="D134" s="1089" t="s">
        <v>814</v>
      </c>
      <c r="E134" s="1090"/>
      <c r="F134" s="878" t="s">
        <v>2469</v>
      </c>
      <c r="G134" s="879"/>
      <c r="H134" s="880"/>
      <c r="I134" s="872">
        <v>43216</v>
      </c>
      <c r="J134" s="1454"/>
      <c r="K134" s="1"/>
      <c r="L134" s="1"/>
      <c r="M134" s="1"/>
      <c r="N134" s="1"/>
    </row>
    <row r="135" spans="1:14" ht="29.25" customHeight="1" x14ac:dyDescent="0.2">
      <c r="A135" s="1"/>
      <c r="B135" s="1"/>
      <c r="C135" s="1464"/>
      <c r="D135" s="1089" t="s">
        <v>2461</v>
      </c>
      <c r="E135" s="1090"/>
      <c r="F135" s="878" t="s">
        <v>2537</v>
      </c>
      <c r="G135" s="879"/>
      <c r="H135" s="880"/>
      <c r="I135" s="872">
        <v>43235</v>
      </c>
      <c r="J135" s="1454"/>
      <c r="K135" s="1"/>
      <c r="L135" s="1"/>
      <c r="M135" s="1"/>
      <c r="N135" s="1"/>
    </row>
    <row r="136" spans="1:14" ht="97.5" customHeight="1" x14ac:dyDescent="0.2">
      <c r="A136" s="1"/>
      <c r="B136" s="1"/>
      <c r="C136" s="1464"/>
      <c r="D136" s="1089" t="s">
        <v>814</v>
      </c>
      <c r="E136" s="1090"/>
      <c r="F136" s="878" t="s">
        <v>2659</v>
      </c>
      <c r="G136" s="879"/>
      <c r="H136" s="880"/>
      <c r="I136" s="872">
        <v>43251</v>
      </c>
      <c r="J136" s="1454"/>
      <c r="K136" s="1"/>
      <c r="L136" s="1"/>
      <c r="M136" s="1"/>
      <c r="N136" s="1"/>
    </row>
    <row r="137" spans="1:14" ht="105.75" customHeight="1" x14ac:dyDescent="0.2">
      <c r="A137" s="1"/>
      <c r="B137" s="1"/>
      <c r="C137" s="1464"/>
      <c r="D137" s="1089" t="s">
        <v>288</v>
      </c>
      <c r="E137" s="1090"/>
      <c r="F137" s="878" t="s">
        <v>2712</v>
      </c>
      <c r="G137" s="879"/>
      <c r="H137" s="880"/>
      <c r="I137" s="1519">
        <v>43389</v>
      </c>
      <c r="J137" s="1519"/>
      <c r="K137" s="1"/>
      <c r="L137" s="1"/>
      <c r="M137" s="1"/>
      <c r="N137" s="1"/>
    </row>
    <row r="138" spans="1:14" x14ac:dyDescent="0.2">
      <c r="C138" s="1464"/>
    </row>
    <row r="139" spans="1:14" x14ac:dyDescent="0.2">
      <c r="C139" s="1464"/>
      <c r="L139" s="1"/>
      <c r="M139" s="1"/>
      <c r="N139" s="1"/>
    </row>
    <row r="140" spans="1:14" x14ac:dyDescent="0.2">
      <c r="C140" s="1464"/>
      <c r="D140" s="1"/>
      <c r="E140" s="1"/>
      <c r="F140" s="1"/>
      <c r="G140" s="1"/>
      <c r="H140" s="1"/>
      <c r="L140" s="1"/>
      <c r="M140" s="1"/>
      <c r="N140" s="1"/>
    </row>
    <row r="141" spans="1:14" x14ac:dyDescent="0.2">
      <c r="C141" s="1464"/>
      <c r="D141" s="1"/>
      <c r="E141" s="1"/>
      <c r="F141" s="1"/>
      <c r="G141" s="1"/>
      <c r="H141" s="1"/>
      <c r="J141" s="1"/>
      <c r="L141" s="1"/>
      <c r="M141" s="1"/>
      <c r="N141" s="1"/>
    </row>
    <row r="142" spans="1:14" x14ac:dyDescent="0.2">
      <c r="C142" s="1464"/>
      <c r="J142" s="1"/>
      <c r="L142" s="1"/>
      <c r="M142" s="1"/>
      <c r="N142" s="1"/>
    </row>
    <row r="143" spans="1:14" x14ac:dyDescent="0.2">
      <c r="C143" s="1464"/>
      <c r="I143" s="1"/>
      <c r="L143" s="1"/>
      <c r="M143" s="1"/>
      <c r="N143" s="1"/>
    </row>
    <row r="144" spans="1:14" x14ac:dyDescent="0.2">
      <c r="C144" s="1464"/>
      <c r="I144" s="1"/>
    </row>
    <row r="145" spans="1:14" x14ac:dyDescent="0.2">
      <c r="C145" s="1464"/>
    </row>
    <row r="146" spans="1:14" x14ac:dyDescent="0.2">
      <c r="C146" s="1464"/>
    </row>
    <row r="147" spans="1:14" x14ac:dyDescent="0.2">
      <c r="C147" s="1464"/>
    </row>
    <row r="148" spans="1:14" x14ac:dyDescent="0.2">
      <c r="C148" s="1464"/>
    </row>
    <row r="149" spans="1:14" x14ac:dyDescent="0.2">
      <c r="C149" s="1464"/>
    </row>
    <row r="150" spans="1:14" x14ac:dyDescent="0.2">
      <c r="C150" s="1464"/>
    </row>
    <row r="151" spans="1:14" x14ac:dyDescent="0.2">
      <c r="C151" s="1464"/>
    </row>
    <row r="152" spans="1:14" x14ac:dyDescent="0.2">
      <c r="C152" s="1464"/>
    </row>
    <row r="153" spans="1:14" x14ac:dyDescent="0.2">
      <c r="C153" s="1464"/>
    </row>
    <row r="154" spans="1:14" x14ac:dyDescent="0.2">
      <c r="A154" s="1"/>
      <c r="B154" s="1"/>
      <c r="C154" s="1464"/>
      <c r="K154" s="1"/>
      <c r="L154" s="1"/>
      <c r="M154" s="1"/>
      <c r="N154" s="1"/>
    </row>
    <row r="155" spans="1:14" ht="13.5" customHeight="1" x14ac:dyDescent="0.2">
      <c r="A155" s="1"/>
      <c r="B155" s="1"/>
      <c r="C155" s="1464"/>
      <c r="K155" s="1"/>
      <c r="L155" s="1"/>
      <c r="M155" s="1"/>
      <c r="N155" s="1"/>
    </row>
    <row r="156" spans="1:14" ht="13.5" customHeight="1" x14ac:dyDescent="0.2">
      <c r="C156" s="1464"/>
      <c r="L156" s="1"/>
      <c r="M156" s="1"/>
      <c r="N156" s="1"/>
    </row>
    <row r="157" spans="1:14" x14ac:dyDescent="0.2">
      <c r="C157" s="1464"/>
      <c r="L157" s="1"/>
      <c r="M157" s="1"/>
      <c r="N157" s="1"/>
    </row>
    <row r="158" spans="1:14" x14ac:dyDescent="0.2">
      <c r="C158" s="1464"/>
    </row>
    <row r="159" spans="1:14" x14ac:dyDescent="0.2">
      <c r="C159" s="1464"/>
    </row>
    <row r="160" spans="1:14" x14ac:dyDescent="0.2">
      <c r="C160" s="1464"/>
    </row>
    <row r="161" spans="3:3" ht="13.5" thickBot="1" x14ac:dyDescent="0.25">
      <c r="C161" s="1465"/>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78">
    <mergeCell ref="D89:E89"/>
    <mergeCell ref="D92:E92"/>
    <mergeCell ref="F92:H92"/>
    <mergeCell ref="D95:E95"/>
    <mergeCell ref="I127:J127"/>
    <mergeCell ref="I125:J125"/>
    <mergeCell ref="D103:E103"/>
    <mergeCell ref="I120:J120"/>
    <mergeCell ref="F136:H136"/>
    <mergeCell ref="I136:J136"/>
    <mergeCell ref="D135:E135"/>
    <mergeCell ref="F135:H135"/>
    <mergeCell ref="I135:J135"/>
    <mergeCell ref="I122:J122"/>
    <mergeCell ref="D94:E94"/>
    <mergeCell ref="D98:E98"/>
    <mergeCell ref="I97:J97"/>
    <mergeCell ref="I96:J96"/>
    <mergeCell ref="F98:H98"/>
    <mergeCell ref="I94:J94"/>
    <mergeCell ref="F94:H94"/>
    <mergeCell ref="F93:H93"/>
    <mergeCell ref="I91:J91"/>
    <mergeCell ref="D90:E90"/>
    <mergeCell ref="C126:C161"/>
    <mergeCell ref="D127:E127"/>
    <mergeCell ref="F127:H127"/>
    <mergeCell ref="C99:C125"/>
    <mergeCell ref="D99:E99"/>
    <mergeCell ref="D100:E100"/>
    <mergeCell ref="C33:C40"/>
    <mergeCell ref="D33:E33"/>
    <mergeCell ref="D39:E39"/>
    <mergeCell ref="D40:E40"/>
    <mergeCell ref="D36:E36"/>
    <mergeCell ref="F88:H88"/>
    <mergeCell ref="F85:H85"/>
    <mergeCell ref="D87:E87"/>
    <mergeCell ref="D77:E77"/>
    <mergeCell ref="D80:E80"/>
    <mergeCell ref="D85:E85"/>
    <mergeCell ref="F89:H89"/>
    <mergeCell ref="D93:E93"/>
    <mergeCell ref="F120:H120"/>
    <mergeCell ref="D118:E118"/>
    <mergeCell ref="F118:H118"/>
    <mergeCell ref="F119:H119"/>
    <mergeCell ref="D115:E115"/>
    <mergeCell ref="G22:I22"/>
    <mergeCell ref="I35:J35"/>
    <mergeCell ref="I32:J32"/>
    <mergeCell ref="I37:J37"/>
    <mergeCell ref="I38:J38"/>
    <mergeCell ref="I40:J40"/>
    <mergeCell ref="E22:F22"/>
    <mergeCell ref="G23:I23"/>
    <mergeCell ref="E28:I29"/>
    <mergeCell ref="I39:J39"/>
    <mergeCell ref="F32:H32"/>
    <mergeCell ref="E23:F23"/>
    <mergeCell ref="F40:H40"/>
    <mergeCell ref="F39:H39"/>
    <mergeCell ref="I36:J36"/>
    <mergeCell ref="D32:E32"/>
    <mergeCell ref="F33:H33"/>
    <mergeCell ref="D34:E34"/>
    <mergeCell ref="D37:E37"/>
    <mergeCell ref="I33:J33"/>
    <mergeCell ref="F35:H35"/>
    <mergeCell ref="I34:J34"/>
    <mergeCell ref="D35:E35"/>
    <mergeCell ref="F34:H34"/>
    <mergeCell ref="D82:E82"/>
    <mergeCell ref="D75:E75"/>
    <mergeCell ref="D71:E71"/>
    <mergeCell ref="F66:H66"/>
    <mergeCell ref="F73:H73"/>
    <mergeCell ref="F115:H115"/>
    <mergeCell ref="D104:E104"/>
    <mergeCell ref="I137:J137"/>
    <mergeCell ref="D74:E74"/>
    <mergeCell ref="D84:E84"/>
    <mergeCell ref="D79:E79"/>
    <mergeCell ref="D86:E86"/>
    <mergeCell ref="F76:H76"/>
    <mergeCell ref="F82:H82"/>
    <mergeCell ref="F77:H77"/>
    <mergeCell ref="F80:H80"/>
    <mergeCell ref="D76:E76"/>
    <mergeCell ref="D83:E83"/>
    <mergeCell ref="D137:E137"/>
    <mergeCell ref="F137:H137"/>
    <mergeCell ref="I77:J77"/>
    <mergeCell ref="I84:J84"/>
    <mergeCell ref="I85:J85"/>
    <mergeCell ref="D136:E136"/>
    <mergeCell ref="C78:C98"/>
    <mergeCell ref="F96:H96"/>
    <mergeCell ref="D46:E46"/>
    <mergeCell ref="C48:C77"/>
    <mergeCell ref="F49:H49"/>
    <mergeCell ref="D56:E56"/>
    <mergeCell ref="D55:E55"/>
    <mergeCell ref="F56:H56"/>
    <mergeCell ref="D65:E65"/>
    <mergeCell ref="F63:H63"/>
    <mergeCell ref="F57:H57"/>
    <mergeCell ref="F59:H59"/>
    <mergeCell ref="F75:H75"/>
    <mergeCell ref="F53:H53"/>
    <mergeCell ref="F91:H91"/>
    <mergeCell ref="D81:E81"/>
    <mergeCell ref="F81:H81"/>
    <mergeCell ref="D78:E78"/>
    <mergeCell ref="D88:E88"/>
    <mergeCell ref="F84:H84"/>
    <mergeCell ref="F79:H79"/>
    <mergeCell ref="D54:E54"/>
    <mergeCell ref="D57:E57"/>
    <mergeCell ref="F54:H54"/>
    <mergeCell ref="I43:J43"/>
    <mergeCell ref="F36:H36"/>
    <mergeCell ref="I41:J41"/>
    <mergeCell ref="D49:E49"/>
    <mergeCell ref="D51:E51"/>
    <mergeCell ref="D50:E50"/>
    <mergeCell ref="D48:E48"/>
    <mergeCell ref="F47:H47"/>
    <mergeCell ref="F46:H46"/>
    <mergeCell ref="F51:H51"/>
    <mergeCell ref="D47:E47"/>
    <mergeCell ref="F37:H37"/>
    <mergeCell ref="F38:H38"/>
    <mergeCell ref="D38:E38"/>
    <mergeCell ref="I42:J42"/>
    <mergeCell ref="F42:H42"/>
    <mergeCell ref="I49:J49"/>
    <mergeCell ref="F50:H50"/>
    <mergeCell ref="F45:H45"/>
    <mergeCell ref="D44:E44"/>
    <mergeCell ref="D45:E45"/>
    <mergeCell ref="F44:H44"/>
    <mergeCell ref="D53:E53"/>
    <mergeCell ref="F41:H41"/>
    <mergeCell ref="D52:E52"/>
    <mergeCell ref="F43:H43"/>
    <mergeCell ref="D42:E42"/>
    <mergeCell ref="D41:E41"/>
    <mergeCell ref="A4:B4"/>
    <mergeCell ref="C4:D4"/>
    <mergeCell ref="K4:L4"/>
    <mergeCell ref="E4:G4"/>
    <mergeCell ref="E19:F19"/>
    <mergeCell ref="E15:F15"/>
    <mergeCell ref="G15:I15"/>
    <mergeCell ref="G19:I19"/>
    <mergeCell ref="G16:I16"/>
    <mergeCell ref="E18:F18"/>
    <mergeCell ref="G18:I18"/>
    <mergeCell ref="E17:F17"/>
    <mergeCell ref="G17:I17"/>
    <mergeCell ref="E16:F16"/>
    <mergeCell ref="E6:G6"/>
    <mergeCell ref="K6:L6"/>
    <mergeCell ref="A7:B7"/>
    <mergeCell ref="C7:D7"/>
    <mergeCell ref="E7:G7"/>
    <mergeCell ref="K7:L7"/>
    <mergeCell ref="A8:B8"/>
    <mergeCell ref="C8:D8"/>
    <mergeCell ref="E8:G8"/>
    <mergeCell ref="K8:L8"/>
    <mergeCell ref="K5:L5"/>
    <mergeCell ref="A6:B6"/>
    <mergeCell ref="C6:D6"/>
    <mergeCell ref="G20:I20"/>
    <mergeCell ref="E20:F20"/>
    <mergeCell ref="G21:I21"/>
    <mergeCell ref="A9:B9"/>
    <mergeCell ref="C9:D9"/>
    <mergeCell ref="E9:G9"/>
    <mergeCell ref="K9:L9"/>
    <mergeCell ref="A12:B12"/>
    <mergeCell ref="C12:D12"/>
    <mergeCell ref="E12:G12"/>
    <mergeCell ref="K12:L12"/>
    <mergeCell ref="E21:F21"/>
    <mergeCell ref="A10:B10"/>
    <mergeCell ref="C10:D10"/>
    <mergeCell ref="E10:G10"/>
    <mergeCell ref="K10:L10"/>
    <mergeCell ref="A11:B11"/>
    <mergeCell ref="C11:D11"/>
    <mergeCell ref="E11:G11"/>
    <mergeCell ref="K11:L11"/>
    <mergeCell ref="I62:J62"/>
    <mergeCell ref="F72:H72"/>
    <mergeCell ref="I72:J72"/>
    <mergeCell ref="F62:H62"/>
    <mergeCell ref="I73:J73"/>
    <mergeCell ref="D63:E63"/>
    <mergeCell ref="A5:B5"/>
    <mergeCell ref="C5:D5"/>
    <mergeCell ref="E5:G5"/>
    <mergeCell ref="I55:J55"/>
    <mergeCell ref="F55:H55"/>
    <mergeCell ref="I54:J54"/>
    <mergeCell ref="I47:J47"/>
    <mergeCell ref="F48:H48"/>
    <mergeCell ref="D43:E43"/>
    <mergeCell ref="F52:H52"/>
    <mergeCell ref="I53:J53"/>
    <mergeCell ref="I51:J51"/>
    <mergeCell ref="I52:J52"/>
    <mergeCell ref="I44:J44"/>
    <mergeCell ref="I45:J45"/>
    <mergeCell ref="I50:J50"/>
    <mergeCell ref="I46:J46"/>
    <mergeCell ref="I48:J48"/>
    <mergeCell ref="F64:H64"/>
    <mergeCell ref="F71:H71"/>
    <mergeCell ref="F74:H74"/>
    <mergeCell ref="F70:H70"/>
    <mergeCell ref="D60:E60"/>
    <mergeCell ref="D64:E64"/>
    <mergeCell ref="D70:E70"/>
    <mergeCell ref="D69:E69"/>
    <mergeCell ref="D73:E73"/>
    <mergeCell ref="D67:E67"/>
    <mergeCell ref="D68:E68"/>
    <mergeCell ref="I56:J56"/>
    <mergeCell ref="I64:J64"/>
    <mergeCell ref="I60:J60"/>
    <mergeCell ref="F65:H65"/>
    <mergeCell ref="I59:J59"/>
    <mergeCell ref="I57:J57"/>
    <mergeCell ref="F58:H58"/>
    <mergeCell ref="F67:H67"/>
    <mergeCell ref="D72:E72"/>
    <mergeCell ref="D62:E62"/>
    <mergeCell ref="F60:H60"/>
    <mergeCell ref="D61:E61"/>
    <mergeCell ref="F68:H68"/>
    <mergeCell ref="F69:H69"/>
    <mergeCell ref="D59:E59"/>
    <mergeCell ref="D58:E58"/>
    <mergeCell ref="F61:H61"/>
    <mergeCell ref="D66:E66"/>
    <mergeCell ref="I71:J71"/>
    <mergeCell ref="I63:J63"/>
    <mergeCell ref="I70:J70"/>
    <mergeCell ref="I67:J67"/>
    <mergeCell ref="I58:J58"/>
    <mergeCell ref="I61:J61"/>
    <mergeCell ref="I75:J75"/>
    <mergeCell ref="I66:J66"/>
    <mergeCell ref="I76:J76"/>
    <mergeCell ref="I65:J65"/>
    <mergeCell ref="I69:J69"/>
    <mergeCell ref="I80:J80"/>
    <mergeCell ref="I79:J79"/>
    <mergeCell ref="I81:J81"/>
    <mergeCell ref="I83:J83"/>
    <mergeCell ref="I68:J68"/>
    <mergeCell ref="I74:J74"/>
    <mergeCell ref="I87:J87"/>
    <mergeCell ref="F86:H86"/>
    <mergeCell ref="F87:H87"/>
    <mergeCell ref="F83:H83"/>
    <mergeCell ref="I86:J86"/>
    <mergeCell ref="F78:H78"/>
    <mergeCell ref="I88:J88"/>
    <mergeCell ref="I89:J89"/>
    <mergeCell ref="F90:H90"/>
    <mergeCell ref="I78:J78"/>
    <mergeCell ref="I82:J82"/>
    <mergeCell ref="I90:J90"/>
    <mergeCell ref="D91:E91"/>
    <mergeCell ref="D121:E121"/>
    <mergeCell ref="D114:E114"/>
    <mergeCell ref="D120:E120"/>
    <mergeCell ref="I121:J121"/>
    <mergeCell ref="D117:E117"/>
    <mergeCell ref="D119:E119"/>
    <mergeCell ref="D96:E96"/>
    <mergeCell ref="D97:E97"/>
    <mergeCell ref="F97:H97"/>
    <mergeCell ref="I113:J113"/>
    <mergeCell ref="I98:J98"/>
    <mergeCell ref="F107:H107"/>
    <mergeCell ref="F114:H114"/>
    <mergeCell ref="I112:J112"/>
    <mergeCell ref="I111:J111"/>
    <mergeCell ref="I99:J99"/>
    <mergeCell ref="F95:H95"/>
    <mergeCell ref="F99:H99"/>
    <mergeCell ref="I95:J95"/>
    <mergeCell ref="I92:J92"/>
    <mergeCell ref="I93:J93"/>
    <mergeCell ref="I100:J100"/>
    <mergeCell ref="F112:H112"/>
    <mergeCell ref="F122:H122"/>
    <mergeCell ref="F100:H100"/>
    <mergeCell ref="F102:H102"/>
    <mergeCell ref="F116:H116"/>
    <mergeCell ref="F117:H117"/>
    <mergeCell ref="I114:J114"/>
    <mergeCell ref="D108:E108"/>
    <mergeCell ref="F108:H108"/>
    <mergeCell ref="I109:J109"/>
    <mergeCell ref="F103:H103"/>
    <mergeCell ref="I103:J103"/>
    <mergeCell ref="D126:E126"/>
    <mergeCell ref="F126:H126"/>
    <mergeCell ref="I126:J126"/>
    <mergeCell ref="D123:E123"/>
    <mergeCell ref="F123:H123"/>
    <mergeCell ref="D109:E109"/>
    <mergeCell ref="F109:H109"/>
    <mergeCell ref="I123:J123"/>
    <mergeCell ref="I119:J119"/>
    <mergeCell ref="I115:J115"/>
    <mergeCell ref="I116:J116"/>
    <mergeCell ref="F113:H113"/>
    <mergeCell ref="F124:H124"/>
    <mergeCell ref="D111:E111"/>
    <mergeCell ref="F111:H111"/>
    <mergeCell ref="D125:E125"/>
    <mergeCell ref="F125:H125"/>
    <mergeCell ref="D112:E112"/>
    <mergeCell ref="I124:J124"/>
    <mergeCell ref="D124:E124"/>
    <mergeCell ref="F121:H121"/>
    <mergeCell ref="I117:J117"/>
    <mergeCell ref="F110:H110"/>
    <mergeCell ref="I110:J110"/>
    <mergeCell ref="D134:E134"/>
    <mergeCell ref="F134:H134"/>
    <mergeCell ref="I134:J134"/>
    <mergeCell ref="D132:E132"/>
    <mergeCell ref="F132:H132"/>
    <mergeCell ref="I132:J132"/>
    <mergeCell ref="D133:E133"/>
    <mergeCell ref="F133:H133"/>
    <mergeCell ref="I133:J133"/>
    <mergeCell ref="D131:E131"/>
    <mergeCell ref="F131:H131"/>
    <mergeCell ref="I131:J131"/>
    <mergeCell ref="D129:E129"/>
    <mergeCell ref="F129:H129"/>
    <mergeCell ref="I129:J129"/>
    <mergeCell ref="D130:E130"/>
    <mergeCell ref="F130:H130"/>
    <mergeCell ref="I130:J130"/>
    <mergeCell ref="D128:E128"/>
    <mergeCell ref="F128:H128"/>
    <mergeCell ref="I128:J128"/>
    <mergeCell ref="D101:E101"/>
    <mergeCell ref="D107:E107"/>
    <mergeCell ref="D102:E102"/>
    <mergeCell ref="D110:E110"/>
    <mergeCell ref="D113:E113"/>
    <mergeCell ref="I118:J118"/>
    <mergeCell ref="D122:E122"/>
    <mergeCell ref="D116:E116"/>
    <mergeCell ref="I108:J108"/>
    <mergeCell ref="I105:J105"/>
    <mergeCell ref="F104:H104"/>
    <mergeCell ref="F105:H105"/>
    <mergeCell ref="I107:J107"/>
    <mergeCell ref="I101:J101"/>
    <mergeCell ref="I102:J102"/>
    <mergeCell ref="I106:J106"/>
    <mergeCell ref="F106:H106"/>
    <mergeCell ref="I104:J104"/>
    <mergeCell ref="D105:E105"/>
    <mergeCell ref="D106:E106"/>
    <mergeCell ref="F101:H101"/>
  </mergeCells>
  <phoneticPr fontId="0" type="noConversion"/>
  <hyperlinks>
    <hyperlink ref="E17:F17" r:id="rId2" display="OJ" xr:uid="{00000000-0004-0000-0A00-000001000000}"/>
    <hyperlink ref="E18:F18" r:id="rId3" display="UE" xr:uid="{00000000-0004-0000-0A00-000002000000}"/>
    <hyperlink ref="G17:I17" r:id="rId4" display="Home Affairs" xr:uid="{00000000-0004-0000-0A00-000003000000}"/>
    <hyperlink ref="G16:I16" r:id="rId5" display="Justice" xr:uid="{00000000-0004-0000-0A00-000004000000}"/>
    <hyperlink ref="G18:I18" r:id="rId6" display="EDA" xr:uid="{00000000-0004-0000-0A00-000005000000}"/>
    <hyperlink ref="E19:F19" r:id="rId7" display="FRA" xr:uid="{00000000-0004-0000-0A00-000006000000}"/>
    <hyperlink ref="G19:I19" r:id="rId8" display="EIGE" xr:uid="{00000000-0004-0000-0A00-000007000000}"/>
    <hyperlink ref="E20:F20" r:id="rId9" display="EASO" xr:uid="{00000000-0004-0000-0A00-000008000000}"/>
    <hyperlink ref="E21:F21" r:id="rId10" display="EMCDDA" xr:uid="{00000000-0004-0000-0A00-000009000000}"/>
    <hyperlink ref="G20:I20" r:id="rId11" display="EULISA" xr:uid="{00000000-0004-0000-0A00-00000A000000}"/>
    <hyperlink ref="G21:I21" r:id="rId12" display="FRONTEX" xr:uid="{00000000-0004-0000-0A00-00000B000000}"/>
    <hyperlink ref="E22:F22" r:id="rId13" display="CEPOL" xr:uid="{00000000-0004-0000-0A00-00000C000000}"/>
    <hyperlink ref="G22:I22" r:id="rId14" display="EUROPOL" xr:uid="{00000000-0004-0000-0A00-00000D000000}"/>
    <hyperlink ref="E23:F23" r:id="rId15" display="EUROJUST" xr:uid="{00000000-0004-0000-0A00-00000E000000}"/>
    <hyperlink ref="E16:F16" r:id="rId16" display="DG Justice" xr:uid="{00000000-0004-0000-0A00-00000F000000}"/>
    <hyperlink ref="G23:I23" r:id="rId17" display="TED" xr:uid="{00000000-0004-0000-0A00-000010000000}"/>
    <hyperlink ref="K5:L5" r:id="rId18" display="LINK" xr:uid="{F80D41DE-9859-4B4C-8C5C-B61B80719394}"/>
    <hyperlink ref="K6:L6" r:id="rId19" display="LINK" xr:uid="{BE062BA9-FC33-4DD1-BD8A-9D6A53B8E779}"/>
    <hyperlink ref="N13" location="INDICE!A1" display="INDICE" xr:uid="{00000000-0004-0000-0A00-000000000000}"/>
    <hyperlink ref="K7:L7" r:id="rId20" display="LINK" xr:uid="{5B48D617-1176-4220-9479-CA2F197A546A}"/>
    <hyperlink ref="K8:L8" r:id="rId21" display="LINK" xr:uid="{DC02F973-9083-4EAB-A01D-76823AD30F61}"/>
    <hyperlink ref="K9:L9" r:id="rId22" display="LINK" xr:uid="{98A3F29E-2D9A-413A-9410-5EFE23CBE2E8}"/>
    <hyperlink ref="K12:L12" r:id="rId23" display="LINK" xr:uid="{D4EA7BFB-4D1B-42ED-A955-C774DF45D7A0}"/>
    <hyperlink ref="K10:L10" r:id="rId24" display="LINK" xr:uid="{733140D4-38C2-40BD-A148-B28A0507DB24}"/>
    <hyperlink ref="K11:L11" r:id="rId25" location="c,topics=callIdentifier/t/ISFB-2018-AG-ESUR/1/1/1/default-group&amp;callStatus/t/Forthcoming/1/1/0/default-group&amp;callStatus/t/Open/1/1/0/default-group&amp;callStatus/t/Closed/1/1/0/default-group&amp;+identifier/desc" display="LINK" xr:uid="{9B8B2390-5223-4E49-97C2-507DB658689E}"/>
  </hyperlinks>
  <pageMargins left="0.75" right="0.75" top="1" bottom="1" header="0.5" footer="0.5"/>
  <pageSetup paperSize="9" orientation="portrait" horizontalDpi="300" verticalDpi="300" r:id="rId26"/>
  <headerFooter alignWithMargins="0"/>
  <legacyDrawing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2"/>
  </sheetPr>
  <dimension ref="A1:P39"/>
  <sheetViews>
    <sheetView workbookViewId="0">
      <selection activeCell="N9" sqref="N9"/>
    </sheetView>
  </sheetViews>
  <sheetFormatPr defaultRowHeight="12.75" x14ac:dyDescent="0.2"/>
  <cols>
    <col min="9" max="9" width="11.5703125" customWidth="1"/>
    <col min="16" max="16" width="11.85546875" customWidth="1"/>
  </cols>
  <sheetData>
    <row r="1" spans="1:16" ht="13.5" thickBot="1" x14ac:dyDescent="0.25">
      <c r="A1" s="427"/>
      <c r="O1" s="2"/>
    </row>
    <row r="2" spans="1:16" ht="13.5" thickBot="1" x14ac:dyDescent="0.25">
      <c r="C2" s="881" t="s">
        <v>251</v>
      </c>
      <c r="D2" s="1066"/>
      <c r="E2" s="1066"/>
      <c r="F2" s="1066"/>
      <c r="G2" s="1066"/>
      <c r="H2" s="1066"/>
      <c r="I2" s="1066"/>
      <c r="J2" s="1066"/>
      <c r="K2" s="1067"/>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81" t="s">
        <v>104</v>
      </c>
      <c r="B6" s="882"/>
      <c r="C6" s="881" t="s">
        <v>61</v>
      </c>
      <c r="D6" s="882"/>
      <c r="E6" s="881" t="s">
        <v>62</v>
      </c>
      <c r="F6" s="956"/>
      <c r="G6" s="882"/>
      <c r="H6" s="19" t="s">
        <v>63</v>
      </c>
      <c r="I6" s="19" t="s">
        <v>209</v>
      </c>
      <c r="J6" s="20" t="s">
        <v>210</v>
      </c>
      <c r="K6" s="1589" t="s">
        <v>246</v>
      </c>
      <c r="L6" s="1590"/>
      <c r="M6" s="21" t="s">
        <v>21</v>
      </c>
      <c r="N6" s="19" t="s">
        <v>22</v>
      </c>
      <c r="P6" s="22" t="s">
        <v>56</v>
      </c>
    </row>
    <row r="7" spans="1:16" s="440" customFormat="1" ht="78.75" customHeight="1" x14ac:dyDescent="0.2">
      <c r="A7" s="985" t="s">
        <v>114</v>
      </c>
      <c r="B7" s="986"/>
      <c r="C7" s="859"/>
      <c r="D7" s="860"/>
      <c r="E7" s="863"/>
      <c r="F7" s="864"/>
      <c r="G7" s="865"/>
      <c r="H7" s="156"/>
      <c r="I7" s="431"/>
      <c r="J7" s="92"/>
      <c r="K7" s="1179"/>
      <c r="L7" s="1180"/>
      <c r="M7" s="560"/>
      <c r="N7" s="91"/>
      <c r="P7" s="67"/>
    </row>
    <row r="8" spans="1:16" x14ac:dyDescent="0.2">
      <c r="A8" s="16"/>
      <c r="B8" s="16"/>
      <c r="C8" s="1"/>
      <c r="D8" s="1"/>
      <c r="E8" s="1"/>
      <c r="F8" s="1"/>
      <c r="G8" s="175" t="s">
        <v>16</v>
      </c>
      <c r="H8" s="159">
        <f>SUM(H7:H7)</f>
        <v>0</v>
      </c>
      <c r="I8" s="11"/>
      <c r="J8" s="1"/>
      <c r="K8" s="1"/>
      <c r="L8" s="1"/>
      <c r="M8" s="1"/>
      <c r="N8" s="1"/>
    </row>
    <row r="9" spans="1:16" x14ac:dyDescent="0.2">
      <c r="H9" s="226"/>
      <c r="N9" s="87" t="s">
        <v>235</v>
      </c>
    </row>
    <row r="13" spans="1:16" ht="13.5" thickBot="1" x14ac:dyDescent="0.25"/>
    <row r="14" spans="1:16" x14ac:dyDescent="0.2">
      <c r="E14" s="996" t="s">
        <v>134</v>
      </c>
      <c r="F14" s="997"/>
      <c r="G14" s="997" t="s">
        <v>157</v>
      </c>
      <c r="H14" s="997"/>
      <c r="I14" s="999"/>
    </row>
    <row r="15" spans="1:16" ht="12.75" customHeight="1" x14ac:dyDescent="0.2">
      <c r="E15" s="883" t="s">
        <v>265</v>
      </c>
      <c r="F15" s="885"/>
      <c r="G15" s="931" t="s">
        <v>262</v>
      </c>
      <c r="H15" s="931"/>
      <c r="I15" s="932"/>
    </row>
    <row r="16" spans="1:16" x14ac:dyDescent="0.2">
      <c r="E16" s="961" t="s">
        <v>158</v>
      </c>
      <c r="F16" s="885"/>
      <c r="G16" s="885" t="s">
        <v>432</v>
      </c>
      <c r="H16" s="885"/>
      <c r="I16" s="886"/>
    </row>
    <row r="17" spans="3:10" ht="13.5" thickBot="1" x14ac:dyDescent="0.25">
      <c r="E17" s="929" t="s">
        <v>433</v>
      </c>
      <c r="F17" s="931"/>
      <c r="G17" s="920" t="s">
        <v>1809</v>
      </c>
      <c r="H17" s="920"/>
      <c r="I17" s="918"/>
    </row>
    <row r="18" spans="3:10" ht="13.5" thickBot="1" x14ac:dyDescent="0.25">
      <c r="E18" s="1007" t="s">
        <v>2796</v>
      </c>
      <c r="F18" s="1007"/>
      <c r="G18" s="920"/>
      <c r="H18" s="920"/>
      <c r="I18" s="918"/>
    </row>
    <row r="21" spans="3:10" ht="13.5" thickBot="1" x14ac:dyDescent="0.25"/>
    <row r="22" spans="3:10" x14ac:dyDescent="0.2">
      <c r="E22" s="923" t="s">
        <v>188</v>
      </c>
      <c r="F22" s="1002"/>
      <c r="G22" s="1002"/>
      <c r="H22" s="1002"/>
      <c r="I22" s="1003"/>
    </row>
    <row r="23" spans="3:10" ht="13.5" customHeight="1" thickBot="1" x14ac:dyDescent="0.25">
      <c r="E23" s="1004"/>
      <c r="F23" s="1005"/>
      <c r="G23" s="1005"/>
      <c r="H23" s="1005"/>
      <c r="I23" s="1006"/>
    </row>
    <row r="24" spans="3:10" ht="27" customHeight="1" x14ac:dyDescent="0.2"/>
    <row r="25" spans="3:10" ht="13.5" thickBot="1" x14ac:dyDescent="0.25"/>
    <row r="26" spans="3:10" ht="13.5" thickBot="1" x14ac:dyDescent="0.25">
      <c r="C26" s="31" t="s">
        <v>211</v>
      </c>
      <c r="D26" s="887" t="s">
        <v>61</v>
      </c>
      <c r="E26" s="888"/>
      <c r="F26" s="887" t="s">
        <v>276</v>
      </c>
      <c r="G26" s="939"/>
      <c r="H26" s="888"/>
      <c r="I26" s="1013" t="s">
        <v>209</v>
      </c>
      <c r="J26" s="1014"/>
    </row>
    <row r="27" spans="3:10" ht="2.25" hidden="1" customHeight="1" x14ac:dyDescent="0.2">
      <c r="C27" s="90"/>
      <c r="D27" s="1575"/>
      <c r="E27" s="1576"/>
      <c r="F27" s="1577"/>
      <c r="G27" s="1578"/>
      <c r="H27" s="1579"/>
      <c r="I27" s="1573"/>
      <c r="J27" s="1574"/>
    </row>
    <row r="28" spans="3:10" ht="75" customHeight="1" thickBot="1" x14ac:dyDescent="0.25">
      <c r="C28" s="310">
        <v>2014</v>
      </c>
      <c r="D28" s="1583" t="s">
        <v>114</v>
      </c>
      <c r="E28" s="1583"/>
      <c r="F28" s="1580" t="s">
        <v>103</v>
      </c>
      <c r="G28" s="1581"/>
      <c r="H28" s="1582"/>
      <c r="I28" s="1571">
        <v>41661</v>
      </c>
      <c r="J28" s="1572"/>
    </row>
    <row r="29" spans="3:10" s="244" customFormat="1" ht="75" customHeight="1" x14ac:dyDescent="0.2">
      <c r="C29" s="1591">
        <v>2016</v>
      </c>
      <c r="D29" s="1567" t="s">
        <v>114</v>
      </c>
      <c r="E29" s="953"/>
      <c r="F29" s="1568" t="s">
        <v>1399</v>
      </c>
      <c r="G29" s="1568"/>
      <c r="H29" s="1568"/>
      <c r="I29" s="1569">
        <v>42530</v>
      </c>
      <c r="J29" s="1570"/>
    </row>
    <row r="30" spans="3:10" s="350" customFormat="1" ht="55.5" customHeight="1" thickBot="1" x14ac:dyDescent="0.25">
      <c r="C30" s="1592"/>
      <c r="D30" s="1558" t="s">
        <v>114</v>
      </c>
      <c r="E30" s="1082"/>
      <c r="F30" s="1559" t="s">
        <v>1441</v>
      </c>
      <c r="G30" s="1560"/>
      <c r="H30" s="1561"/>
      <c r="I30" s="1562">
        <v>42551</v>
      </c>
      <c r="J30" s="1563"/>
    </row>
    <row r="31" spans="3:10" s="374" customFormat="1" ht="81" customHeight="1" x14ac:dyDescent="0.2">
      <c r="C31" s="1591">
        <v>2017</v>
      </c>
      <c r="D31" s="1442" t="s">
        <v>1908</v>
      </c>
      <c r="E31" s="1023"/>
      <c r="F31" s="1564" t="s">
        <v>1907</v>
      </c>
      <c r="G31" s="1565"/>
      <c r="H31" s="1566"/>
      <c r="I31" s="1584">
        <v>42803</v>
      </c>
      <c r="J31" s="1585"/>
    </row>
    <row r="32" spans="3:10" s="399" customFormat="1" ht="31.5" customHeight="1" x14ac:dyDescent="0.2">
      <c r="C32" s="1592"/>
      <c r="D32" s="859" t="s">
        <v>845</v>
      </c>
      <c r="E32" s="908"/>
      <c r="F32" s="1586" t="s">
        <v>1929</v>
      </c>
      <c r="G32" s="1587"/>
      <c r="H32" s="1588"/>
      <c r="I32" s="857">
        <v>42832</v>
      </c>
      <c r="J32" s="858"/>
    </row>
    <row r="33" spans="3:10" s="438" customFormat="1" ht="31.5" customHeight="1" x14ac:dyDescent="0.2">
      <c r="C33" s="1592"/>
      <c r="D33" s="859" t="s">
        <v>1447</v>
      </c>
      <c r="E33" s="908"/>
      <c r="F33" s="1586" t="s">
        <v>2119</v>
      </c>
      <c r="G33" s="1587"/>
      <c r="H33" s="1588"/>
      <c r="I33" s="857">
        <v>42912</v>
      </c>
      <c r="J33" s="858"/>
    </row>
    <row r="34" spans="3:10" s="474" customFormat="1" ht="81" customHeight="1" x14ac:dyDescent="0.2">
      <c r="C34" s="1592"/>
      <c r="D34" s="859" t="s">
        <v>1631</v>
      </c>
      <c r="E34" s="860"/>
      <c r="F34" s="1586" t="s">
        <v>2321</v>
      </c>
      <c r="G34" s="1587"/>
      <c r="H34" s="1588"/>
      <c r="I34" s="857">
        <v>43003</v>
      </c>
      <c r="J34" s="858"/>
    </row>
    <row r="35" spans="3:10" s="474" customFormat="1" ht="81" customHeight="1" x14ac:dyDescent="0.2">
      <c r="C35" s="1592"/>
      <c r="D35" s="859" t="s">
        <v>1447</v>
      </c>
      <c r="E35" s="860"/>
      <c r="F35" s="1586" t="s">
        <v>2366</v>
      </c>
      <c r="G35" s="1587"/>
      <c r="H35" s="1588"/>
      <c r="I35" s="857">
        <v>43038</v>
      </c>
      <c r="J35" s="858"/>
    </row>
    <row r="36" spans="3:10" ht="81" customHeight="1" thickBot="1" x14ac:dyDescent="0.25">
      <c r="C36" s="1593"/>
      <c r="D36" s="859" t="s">
        <v>1447</v>
      </c>
      <c r="E36" s="860"/>
      <c r="F36" s="1586" t="s">
        <v>2370</v>
      </c>
      <c r="G36" s="1587"/>
      <c r="H36" s="1588"/>
      <c r="I36" s="857">
        <v>43039</v>
      </c>
      <c r="J36" s="858"/>
    </row>
    <row r="37" spans="3:10" ht="36" customHeight="1" x14ac:dyDescent="0.2"/>
    <row r="38" spans="3:10" ht="13.5" thickBot="1" x14ac:dyDescent="0.25"/>
    <row r="39" spans="3:10" ht="36" customHeight="1" thickBot="1" x14ac:dyDescent="0.25">
      <c r="J39" s="28" t="s">
        <v>235</v>
      </c>
    </row>
  </sheetData>
  <mergeCells count="55">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 ref="C2:K2"/>
    <mergeCell ref="E6:G6"/>
    <mergeCell ref="K6:L6"/>
    <mergeCell ref="G15:I15"/>
    <mergeCell ref="E14:F14"/>
    <mergeCell ref="G14:I14"/>
    <mergeCell ref="C7:D7"/>
    <mergeCell ref="E7:G7"/>
    <mergeCell ref="K7:L7"/>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E18:F18"/>
    <mergeCell ref="D30:E30"/>
    <mergeCell ref="F30:H30"/>
    <mergeCell ref="I30:J30"/>
    <mergeCell ref="D31:E31"/>
    <mergeCell ref="F31:H31"/>
    <mergeCell ref="D29:E29"/>
    <mergeCell ref="F29:H29"/>
    <mergeCell ref="I29:J29"/>
    <mergeCell ref="I28:J28"/>
    <mergeCell ref="I27:J27"/>
    <mergeCell ref="D27:E27"/>
    <mergeCell ref="F27:H27"/>
    <mergeCell ref="F28:H28"/>
    <mergeCell ref="D28:E28"/>
    <mergeCell ref="G18:I18"/>
  </mergeCells>
  <phoneticPr fontId="0" type="noConversion"/>
  <hyperlinks>
    <hyperlink ref="N9" location="INDICE!A1" display="INDICE" xr:uid="{00000000-0004-0000-0B00-000000000000}"/>
    <hyperlink ref="E16:F16" r:id="rId1" display="OJ" xr:uid="{00000000-0004-0000-0B00-000001000000}"/>
    <hyperlink ref="J39" location="INDICE!A1" display="INDICE" xr:uid="{00000000-0004-0000-0B00-000002000000}"/>
    <hyperlink ref="E15:F15" r:id="rId2" display="UE" xr:uid="{00000000-0004-0000-0B00-000003000000}"/>
    <hyperlink ref="G17:I17" r:id="rId3" display="EUIPO" xr:uid="{00000000-0004-0000-0B00-000004000000}"/>
    <hyperlink ref="G16:I16" r:id="rId4" display="ESMA" xr:uid="{00000000-0004-0000-0B00-000005000000}"/>
    <hyperlink ref="E17:F17" r:id="rId5" display="EBA" xr:uid="{00000000-0004-0000-0B00-000006000000}"/>
    <hyperlink ref="G15:I15" r:id="rId6" display="TED" xr:uid="{00000000-0004-0000-0B00-000007000000}"/>
    <hyperlink ref="E18:F18" r:id="rId7" display="SEDIA" xr:uid="{5589F904-08D1-400D-9D14-AB17905C6AEC}"/>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2"/>
  </sheetPr>
  <dimension ref="A1:V110"/>
  <sheetViews>
    <sheetView topLeftCell="D1" zoomScaleNormal="100" workbookViewId="0">
      <selection activeCell="N8" sqref="N8"/>
    </sheetView>
  </sheetViews>
  <sheetFormatPr defaultRowHeight="12.75" x14ac:dyDescent="0.2"/>
  <cols>
    <col min="2" max="2" width="15.42578125" customWidth="1"/>
    <col min="3" max="3" width="10.7109375" bestFit="1" customWidth="1"/>
    <col min="4" max="4" width="10.42578125" customWidth="1"/>
    <col min="7" max="7" width="15.85546875" customWidth="1"/>
    <col min="8" max="8" width="10.140625" bestFit="1" customWidth="1"/>
    <col min="9" max="9" width="11.85546875" customWidth="1"/>
    <col min="10" max="10" width="10.140625" bestFit="1" customWidth="1"/>
    <col min="14" max="14" width="10.140625" bestFit="1" customWidth="1"/>
    <col min="15" max="15" width="18.28515625" customWidth="1"/>
    <col min="16" max="16" width="10.85546875" customWidth="1"/>
  </cols>
  <sheetData>
    <row r="1" spans="1:22" ht="13.5" thickBot="1" x14ac:dyDescent="0.25">
      <c r="A1" s="250"/>
      <c r="L1" s="13"/>
    </row>
    <row r="2" spans="1:22" ht="13.5" thickBot="1" x14ac:dyDescent="0.25">
      <c r="C2" s="881" t="s">
        <v>251</v>
      </c>
      <c r="D2" s="1066"/>
      <c r="E2" s="1066"/>
      <c r="F2" s="1066"/>
      <c r="G2" s="1066"/>
      <c r="H2" s="1066"/>
      <c r="I2" s="1066"/>
      <c r="J2" s="1066"/>
      <c r="K2" s="1067"/>
      <c r="L2" s="34"/>
    </row>
    <row r="5" spans="1:22" ht="13.5" thickBot="1" x14ac:dyDescent="0.25">
      <c r="P5" s="2"/>
    </row>
    <row r="6" spans="1:22" ht="16.5" thickBot="1" x14ac:dyDescent="0.3">
      <c r="A6" s="1638" t="s">
        <v>104</v>
      </c>
      <c r="B6" s="1590"/>
      <c r="C6" s="1589" t="s">
        <v>61</v>
      </c>
      <c r="D6" s="1590"/>
      <c r="E6" s="1589" t="s">
        <v>62</v>
      </c>
      <c r="F6" s="1652"/>
      <c r="G6" s="1590"/>
      <c r="H6" s="588" t="s">
        <v>63</v>
      </c>
      <c r="I6" s="588" t="s">
        <v>209</v>
      </c>
      <c r="J6" s="666" t="s">
        <v>210</v>
      </c>
      <c r="K6" s="1589" t="s">
        <v>246</v>
      </c>
      <c r="L6" s="1590"/>
      <c r="M6" s="667" t="s">
        <v>21</v>
      </c>
      <c r="N6" s="19" t="s">
        <v>22</v>
      </c>
    </row>
    <row r="7" spans="1:22" s="692" customFormat="1" ht="59.25" customHeight="1" thickBot="1" x14ac:dyDescent="0.25">
      <c r="A7" s="1647" t="s">
        <v>2756</v>
      </c>
      <c r="B7" s="1648"/>
      <c r="C7" s="1420"/>
      <c r="D7" s="1649"/>
      <c r="E7" s="1090"/>
      <c r="F7" s="1547"/>
      <c r="G7" s="1547"/>
      <c r="H7" s="161"/>
      <c r="I7" s="694"/>
      <c r="J7" s="695"/>
      <c r="K7" s="1658"/>
      <c r="L7" s="1658"/>
      <c r="M7" s="696"/>
      <c r="N7" s="697"/>
    </row>
    <row r="8" spans="1:22" s="606" customFormat="1" ht="12.75" customHeight="1" thickBot="1" x14ac:dyDescent="0.25">
      <c r="A8" s="32"/>
      <c r="B8" s="32"/>
      <c r="C8"/>
      <c r="D8"/>
      <c r="E8"/>
      <c r="F8"/>
      <c r="G8" s="553" t="s">
        <v>16</v>
      </c>
      <c r="H8" s="159">
        <f>SUM(H7:H7)</f>
        <v>0</v>
      </c>
      <c r="I8"/>
      <c r="J8"/>
      <c r="K8"/>
      <c r="L8"/>
      <c r="M8"/>
      <c r="N8" s="554" t="s">
        <v>235</v>
      </c>
    </row>
    <row r="9" spans="1:22" s="606" customFormat="1" ht="23.25" customHeight="1" x14ac:dyDescent="0.2">
      <c r="A9" s="32"/>
      <c r="B9" s="32"/>
      <c r="C9"/>
      <c r="D9"/>
      <c r="E9"/>
      <c r="F9"/>
      <c r="G9"/>
      <c r="H9"/>
      <c r="I9"/>
      <c r="J9"/>
      <c r="K9"/>
      <c r="L9"/>
      <c r="M9"/>
      <c r="N9"/>
    </row>
    <row r="10" spans="1:22" s="606" customFormat="1" ht="18.75" customHeight="1" x14ac:dyDescent="0.2">
      <c r="A10" s="32"/>
      <c r="B10" s="32"/>
      <c r="C10"/>
      <c r="D10"/>
      <c r="E10"/>
      <c r="F10"/>
      <c r="G10"/>
      <c r="H10"/>
      <c r="I10"/>
      <c r="J10"/>
      <c r="K10"/>
      <c r="L10"/>
      <c r="M10"/>
      <c r="N10"/>
    </row>
    <row r="11" spans="1:22" s="606" customFormat="1" ht="42" customHeight="1" thickBot="1" x14ac:dyDescent="0.25">
      <c r="A11" s="32"/>
      <c r="B11" s="32"/>
      <c r="C11"/>
      <c r="D11"/>
      <c r="E11"/>
      <c r="F11"/>
      <c r="G11"/>
      <c r="H11"/>
      <c r="I11"/>
      <c r="J11"/>
      <c r="K11"/>
      <c r="L11"/>
      <c r="M11"/>
      <c r="N11"/>
    </row>
    <row r="12" spans="1:22" s="606" customFormat="1" ht="17.25" customHeight="1" x14ac:dyDescent="0.2">
      <c r="A12" s="32"/>
      <c r="B12" s="32"/>
      <c r="E12" s="996" t="s">
        <v>134</v>
      </c>
      <c r="F12" s="997"/>
      <c r="G12" s="1656" t="s">
        <v>157</v>
      </c>
      <c r="H12" s="1657"/>
      <c r="I12" s="1498"/>
    </row>
    <row r="13" spans="1:22" ht="27.75" customHeight="1" x14ac:dyDescent="0.2">
      <c r="A13" s="32"/>
      <c r="B13" s="32"/>
      <c r="C13" s="606"/>
      <c r="D13" s="606"/>
      <c r="E13" s="883" t="s">
        <v>2673</v>
      </c>
      <c r="F13" s="885"/>
      <c r="G13" s="1660" t="s">
        <v>2674</v>
      </c>
      <c r="H13" s="1500"/>
      <c r="I13" s="1128"/>
      <c r="J13" s="606"/>
      <c r="K13" s="606"/>
      <c r="L13" s="606"/>
      <c r="M13" s="606"/>
      <c r="N13" s="606"/>
      <c r="Q13" s="359"/>
      <c r="R13" s="359"/>
      <c r="S13" s="359"/>
      <c r="T13" s="359"/>
      <c r="U13" s="359"/>
      <c r="V13" s="359"/>
    </row>
    <row r="14" spans="1:22" ht="46.5" customHeight="1" x14ac:dyDescent="0.2">
      <c r="A14" s="32"/>
      <c r="B14" s="32"/>
      <c r="C14" s="606"/>
      <c r="D14" s="606"/>
      <c r="E14" s="961"/>
      <c r="F14" s="885"/>
      <c r="G14" s="884" t="s">
        <v>2675</v>
      </c>
      <c r="H14" s="1500"/>
      <c r="I14" s="1128"/>
      <c r="J14" s="606"/>
      <c r="K14" s="606"/>
      <c r="L14" s="606"/>
      <c r="M14" s="606"/>
      <c r="N14" s="606"/>
      <c r="Q14" s="359"/>
      <c r="R14" s="359"/>
      <c r="S14" s="359"/>
      <c r="T14" s="359"/>
      <c r="U14" s="359"/>
      <c r="V14" s="359"/>
    </row>
    <row r="15" spans="1:22" ht="37.5" customHeight="1" x14ac:dyDescent="0.2">
      <c r="A15" s="32"/>
      <c r="B15" s="32"/>
      <c r="C15" s="606"/>
      <c r="D15" s="606"/>
      <c r="E15" s="883" t="s">
        <v>158</v>
      </c>
      <c r="F15" s="885"/>
      <c r="G15" s="931" t="s">
        <v>262</v>
      </c>
      <c r="H15" s="931"/>
      <c r="I15" s="932"/>
      <c r="J15" s="606"/>
      <c r="K15" s="606"/>
      <c r="L15" s="606"/>
      <c r="M15" s="606"/>
      <c r="N15" s="606"/>
      <c r="Q15" s="359"/>
      <c r="R15" s="359"/>
      <c r="S15" s="359"/>
      <c r="T15" s="359"/>
      <c r="U15" s="359"/>
      <c r="V15" s="359"/>
    </row>
    <row r="16" spans="1:22" ht="48" customHeight="1" thickBot="1" x14ac:dyDescent="0.25">
      <c r="A16" s="606"/>
      <c r="B16" s="606"/>
      <c r="C16" s="606"/>
      <c r="D16" s="606"/>
      <c r="E16" s="917" t="s">
        <v>265</v>
      </c>
      <c r="F16" s="920"/>
      <c r="G16" s="1659"/>
      <c r="H16" s="1136"/>
      <c r="I16" s="1137"/>
      <c r="J16" s="606"/>
      <c r="K16" s="606"/>
      <c r="L16" s="606"/>
      <c r="M16" s="606"/>
      <c r="N16" s="606"/>
      <c r="O16" s="177"/>
    </row>
    <row r="17" spans="1:20" ht="49.5" customHeight="1" thickBot="1" x14ac:dyDescent="0.25">
      <c r="E17" s="1013" t="s">
        <v>188</v>
      </c>
      <c r="F17" s="1653"/>
      <c r="G17" s="1653"/>
      <c r="H17" s="1653"/>
      <c r="I17" s="1014"/>
      <c r="O17" s="359"/>
      <c r="P17" s="359"/>
    </row>
    <row r="18" spans="1:20" ht="59.25" customHeight="1" thickBot="1" x14ac:dyDescent="0.25">
      <c r="L18" s="263"/>
      <c r="M18" s="263"/>
      <c r="N18" s="263"/>
      <c r="O18" s="359"/>
      <c r="P18" s="359"/>
    </row>
    <row r="19" spans="1:20" ht="47.25" customHeight="1" thickBot="1" x14ac:dyDescent="0.25">
      <c r="C19" s="102" t="s">
        <v>211</v>
      </c>
      <c r="D19" s="887" t="s">
        <v>61</v>
      </c>
      <c r="E19" s="888"/>
      <c r="F19" s="887" t="s">
        <v>276</v>
      </c>
      <c r="G19" s="939"/>
      <c r="H19" s="888"/>
      <c r="I19" s="1654" t="s">
        <v>209</v>
      </c>
      <c r="J19" s="1655"/>
      <c r="L19" s="263"/>
      <c r="M19" s="263"/>
      <c r="N19" s="263"/>
      <c r="O19" s="359"/>
      <c r="P19" s="359"/>
    </row>
    <row r="20" spans="1:20" ht="72" customHeight="1" x14ac:dyDescent="0.2">
      <c r="C20" s="976" t="s">
        <v>1135</v>
      </c>
      <c r="D20" s="1639" t="s">
        <v>266</v>
      </c>
      <c r="E20" s="1640"/>
      <c r="F20" s="1643" t="s">
        <v>155</v>
      </c>
      <c r="G20" s="1644"/>
      <c r="H20" s="1645"/>
      <c r="I20" s="1594">
        <v>41654</v>
      </c>
      <c r="J20" s="1595"/>
      <c r="O20" s="177"/>
      <c r="Q20" s="117"/>
    </row>
    <row r="21" spans="1:20" ht="56.25" customHeight="1" x14ac:dyDescent="0.2">
      <c r="C21" s="1646"/>
      <c r="D21" s="1641" t="s">
        <v>266</v>
      </c>
      <c r="E21" s="1642"/>
      <c r="F21" s="1609" t="s">
        <v>92</v>
      </c>
      <c r="G21" s="1610"/>
      <c r="H21" s="1611"/>
      <c r="I21" s="1606">
        <v>41698</v>
      </c>
      <c r="J21" s="1607"/>
    </row>
    <row r="22" spans="1:20" ht="56.25" customHeight="1" x14ac:dyDescent="0.2">
      <c r="C22" s="1646"/>
      <c r="D22" s="1608" t="s">
        <v>89</v>
      </c>
      <c r="E22" s="903"/>
      <c r="F22" s="1609" t="s">
        <v>37</v>
      </c>
      <c r="G22" s="1610"/>
      <c r="H22" s="1611"/>
      <c r="I22" s="911">
        <v>41794</v>
      </c>
      <c r="J22" s="1472"/>
    </row>
    <row r="23" spans="1:20" ht="56.25" customHeight="1" x14ac:dyDescent="0.2">
      <c r="C23" s="1646"/>
      <c r="D23" s="1608" t="s">
        <v>89</v>
      </c>
      <c r="E23" s="903"/>
      <c r="F23" s="1609" t="s">
        <v>146</v>
      </c>
      <c r="G23" s="1610"/>
      <c r="H23" s="1611"/>
      <c r="I23" s="911">
        <v>41796</v>
      </c>
      <c r="J23" s="1472"/>
      <c r="L23" s="177"/>
      <c r="M23" s="177"/>
      <c r="N23" s="177"/>
      <c r="P23" s="117"/>
      <c r="R23" s="117"/>
    </row>
    <row r="24" spans="1:20" ht="45" customHeight="1" x14ac:dyDescent="0.2">
      <c r="C24" s="1646"/>
      <c r="D24" s="1608" t="s">
        <v>89</v>
      </c>
      <c r="E24" s="903"/>
      <c r="F24" s="1609" t="s">
        <v>315</v>
      </c>
      <c r="G24" s="1610"/>
      <c r="H24" s="1611"/>
      <c r="I24" s="911">
        <v>41803</v>
      </c>
      <c r="J24" s="1472"/>
      <c r="L24" s="359"/>
      <c r="M24" s="359"/>
      <c r="N24" s="359"/>
      <c r="R24" s="167"/>
      <c r="S24" s="117"/>
      <c r="T24" s="117"/>
    </row>
    <row r="25" spans="1:20" ht="74.25" customHeight="1" x14ac:dyDescent="0.2">
      <c r="C25" s="1646"/>
      <c r="D25" s="1612" t="s">
        <v>89</v>
      </c>
      <c r="E25" s="1613"/>
      <c r="F25" s="1609" t="s">
        <v>363</v>
      </c>
      <c r="G25" s="1610"/>
      <c r="H25" s="1611"/>
      <c r="I25" s="1596">
        <v>41810</v>
      </c>
      <c r="J25" s="1597"/>
      <c r="L25" s="359"/>
      <c r="M25" s="359"/>
      <c r="N25" s="359"/>
      <c r="Q25" s="167"/>
      <c r="R25" s="171"/>
      <c r="S25" s="167"/>
      <c r="T25" s="167"/>
    </row>
    <row r="26" spans="1:20" ht="31.5" customHeight="1" x14ac:dyDescent="0.2">
      <c r="C26" s="1646"/>
      <c r="D26" s="1608" t="s">
        <v>89</v>
      </c>
      <c r="E26" s="903"/>
      <c r="F26" s="1609" t="s">
        <v>145</v>
      </c>
      <c r="G26" s="1610"/>
      <c r="H26" s="1611"/>
      <c r="I26" s="1598">
        <v>41876</v>
      </c>
      <c r="J26" s="1472"/>
      <c r="L26" s="359"/>
      <c r="M26" s="359"/>
      <c r="N26" s="359"/>
      <c r="O26" s="177"/>
      <c r="Q26" s="171"/>
      <c r="R26" s="177"/>
      <c r="S26" s="171"/>
      <c r="T26" s="171"/>
    </row>
    <row r="27" spans="1:20" s="117" customFormat="1" ht="56.25" customHeight="1" x14ac:dyDescent="0.2">
      <c r="A27"/>
      <c r="B27"/>
      <c r="C27" s="1646"/>
      <c r="D27" s="1651" t="s">
        <v>387</v>
      </c>
      <c r="E27" s="1651"/>
      <c r="F27" s="1621" t="s">
        <v>382</v>
      </c>
      <c r="G27" s="1610"/>
      <c r="H27" s="1611"/>
      <c r="I27" s="1596">
        <v>41879</v>
      </c>
      <c r="J27" s="1597"/>
      <c r="K27"/>
      <c r="L27" s="177"/>
      <c r="M27" s="177"/>
      <c r="N27" s="177"/>
      <c r="O27"/>
      <c r="P27"/>
      <c r="Q27" s="177"/>
      <c r="R27" s="177"/>
      <c r="S27" s="177"/>
      <c r="T27" s="177"/>
    </row>
    <row r="28" spans="1:20" s="167" customFormat="1" ht="56.25" customHeight="1" x14ac:dyDescent="0.2">
      <c r="A28"/>
      <c r="B28"/>
      <c r="C28" s="1646"/>
      <c r="D28" s="990" t="s">
        <v>453</v>
      </c>
      <c r="E28" s="1599"/>
      <c r="F28" s="1609" t="s">
        <v>454</v>
      </c>
      <c r="G28" s="1610"/>
      <c r="H28" s="1611"/>
      <c r="I28" s="1598">
        <v>41871</v>
      </c>
      <c r="J28" s="1472"/>
      <c r="K28"/>
      <c r="L28"/>
      <c r="M28"/>
      <c r="N28"/>
      <c r="O28"/>
      <c r="Q28" s="177"/>
      <c r="R28" s="177"/>
      <c r="S28" s="177"/>
      <c r="T28" s="177"/>
    </row>
    <row r="29" spans="1:20" s="171" customFormat="1" ht="56.25" customHeight="1" x14ac:dyDescent="0.2">
      <c r="A29"/>
      <c r="B29"/>
      <c r="C29" s="1646"/>
      <c r="D29" s="990" t="s">
        <v>464</v>
      </c>
      <c r="E29" s="1599"/>
      <c r="F29" s="1609" t="s">
        <v>465</v>
      </c>
      <c r="G29" s="1610"/>
      <c r="H29" s="1611"/>
      <c r="I29" s="1596">
        <v>41885</v>
      </c>
      <c r="J29" s="1597"/>
      <c r="K29"/>
      <c r="L29"/>
      <c r="M29"/>
      <c r="N29"/>
      <c r="O29" s="200"/>
      <c r="Q29" s="177"/>
      <c r="R29" s="177"/>
      <c r="S29" s="177"/>
      <c r="T29" s="177"/>
    </row>
    <row r="30" spans="1:20" s="177" customFormat="1" ht="56.25" customHeight="1" x14ac:dyDescent="0.2">
      <c r="A30"/>
      <c r="B30"/>
      <c r="C30" s="1646"/>
      <c r="D30" s="990" t="s">
        <v>266</v>
      </c>
      <c r="E30" s="1599"/>
      <c r="F30" s="1609" t="s">
        <v>443</v>
      </c>
      <c r="G30" s="1610"/>
      <c r="H30" s="1611"/>
      <c r="I30" s="1598">
        <v>41908</v>
      </c>
      <c r="J30" s="1472"/>
      <c r="K30"/>
      <c r="L30"/>
      <c r="M30"/>
      <c r="N30"/>
      <c r="O30" s="200"/>
    </row>
    <row r="31" spans="1:20" s="177" customFormat="1" ht="56.25" customHeight="1" x14ac:dyDescent="0.2">
      <c r="A31"/>
      <c r="B31"/>
      <c r="C31" s="1646"/>
      <c r="D31" s="907" t="s">
        <v>504</v>
      </c>
      <c r="E31" s="1599"/>
      <c r="F31" s="1621" t="s">
        <v>527</v>
      </c>
      <c r="G31" s="1610"/>
      <c r="H31" s="1611"/>
      <c r="I31" s="1596">
        <v>41927</v>
      </c>
      <c r="J31" s="1597"/>
      <c r="K31"/>
      <c r="L31"/>
      <c r="M31"/>
      <c r="N31"/>
      <c r="O31" s="201"/>
    </row>
    <row r="32" spans="1:20" s="177" customFormat="1" ht="56.25" customHeight="1" x14ac:dyDescent="0.2">
      <c r="A32"/>
      <c r="B32"/>
      <c r="C32" s="1646"/>
      <c r="D32" s="990" t="s">
        <v>504</v>
      </c>
      <c r="E32" s="1599"/>
      <c r="F32" s="1609" t="s">
        <v>505</v>
      </c>
      <c r="G32" s="1610"/>
      <c r="H32" s="1611"/>
      <c r="I32" s="1598">
        <v>41932</v>
      </c>
      <c r="J32" s="1472"/>
      <c r="K32"/>
      <c r="L32"/>
      <c r="M32"/>
      <c r="N32"/>
      <c r="O32"/>
    </row>
    <row r="33" spans="1:20" s="177" customFormat="1" ht="56.25" customHeight="1" x14ac:dyDescent="0.2">
      <c r="A33"/>
      <c r="B33"/>
      <c r="C33" s="1646"/>
      <c r="D33" s="990" t="s">
        <v>556</v>
      </c>
      <c r="E33" s="1599"/>
      <c r="F33" s="1609" t="s">
        <v>551</v>
      </c>
      <c r="G33" s="1610"/>
      <c r="H33" s="1611"/>
      <c r="I33" s="1596">
        <v>41943</v>
      </c>
      <c r="J33" s="1597"/>
      <c r="K33"/>
      <c r="O33"/>
      <c r="R33"/>
    </row>
    <row r="34" spans="1:20" s="177" customFormat="1" ht="56.25" customHeight="1" thickBot="1" x14ac:dyDescent="0.25">
      <c r="A34" s="117"/>
      <c r="B34" s="117"/>
      <c r="C34" s="1646"/>
      <c r="D34" s="1081" t="s">
        <v>464</v>
      </c>
      <c r="E34" s="1650"/>
      <c r="F34" s="1622" t="s">
        <v>834</v>
      </c>
      <c r="G34" s="1623"/>
      <c r="H34" s="1624"/>
      <c r="I34" s="1625">
        <v>41996</v>
      </c>
      <c r="J34" s="1137"/>
      <c r="K34" s="117"/>
      <c r="L34"/>
      <c r="M34"/>
      <c r="N34"/>
      <c r="O34"/>
      <c r="Q34"/>
      <c r="R34"/>
      <c r="S34"/>
      <c r="T34"/>
    </row>
    <row r="35" spans="1:20" s="177" customFormat="1" ht="56.25" customHeight="1" x14ac:dyDescent="0.2">
      <c r="A35" s="167"/>
      <c r="B35" s="167"/>
      <c r="C35" s="976" t="s">
        <v>1134</v>
      </c>
      <c r="D35" s="1063" t="s">
        <v>89</v>
      </c>
      <c r="E35" s="953"/>
      <c r="F35" s="1601" t="s">
        <v>690</v>
      </c>
      <c r="G35" s="1602"/>
      <c r="H35" s="1603"/>
      <c r="I35" s="1596">
        <v>42094</v>
      </c>
      <c r="J35" s="1617"/>
      <c r="K35" s="167"/>
      <c r="L35"/>
      <c r="M35"/>
      <c r="N35" s="93"/>
      <c r="O35"/>
      <c r="Q35"/>
      <c r="R35" s="200"/>
      <c r="S35"/>
      <c r="T35"/>
    </row>
    <row r="36" spans="1:20" s="177" customFormat="1" ht="56.25" customHeight="1" x14ac:dyDescent="0.2">
      <c r="A36" s="171"/>
      <c r="B36" s="171"/>
      <c r="C36" s="977"/>
      <c r="D36" s="1264" t="s">
        <v>89</v>
      </c>
      <c r="E36" s="1628"/>
      <c r="F36" s="1600" t="s">
        <v>830</v>
      </c>
      <c r="G36" s="1600"/>
      <c r="H36" s="1600"/>
      <c r="I36" s="912">
        <v>42132</v>
      </c>
      <c r="J36" s="1218"/>
      <c r="K36" s="171"/>
      <c r="L36" s="200"/>
      <c r="M36" s="200"/>
      <c r="N36" s="93"/>
      <c r="O36"/>
      <c r="Q36" s="200"/>
      <c r="R36" s="200"/>
      <c r="S36" s="200"/>
      <c r="T36" s="200"/>
    </row>
    <row r="37" spans="1:20" ht="52.5" customHeight="1" x14ac:dyDescent="0.2">
      <c r="A37" s="177"/>
      <c r="B37" s="177"/>
      <c r="C37" s="977"/>
      <c r="D37" s="1094" t="s">
        <v>89</v>
      </c>
      <c r="E37" s="1062"/>
      <c r="F37" s="1600" t="s">
        <v>145</v>
      </c>
      <c r="G37" s="1600"/>
      <c r="H37" s="1600"/>
      <c r="I37" s="1604">
        <v>42170</v>
      </c>
      <c r="J37" s="1605"/>
      <c r="K37" s="177"/>
      <c r="L37" s="200"/>
      <c r="M37" s="200"/>
      <c r="N37" s="93"/>
      <c r="Q37" s="200"/>
      <c r="R37" s="201"/>
      <c r="S37" s="200"/>
      <c r="T37" s="200"/>
    </row>
    <row r="38" spans="1:20" ht="75" customHeight="1" x14ac:dyDescent="0.2">
      <c r="A38" s="177"/>
      <c r="B38" s="177"/>
      <c r="C38" s="977"/>
      <c r="D38" s="972" t="s">
        <v>89</v>
      </c>
      <c r="E38" s="860"/>
      <c r="F38" s="1633" t="s">
        <v>884</v>
      </c>
      <c r="G38" s="1633"/>
      <c r="H38" s="1633"/>
      <c r="I38" s="911">
        <v>42177</v>
      </c>
      <c r="J38" s="1219"/>
      <c r="K38" s="177"/>
      <c r="L38" s="201"/>
      <c r="M38" s="201"/>
      <c r="N38" s="93"/>
      <c r="Q38" s="201"/>
      <c r="S38" s="201"/>
      <c r="T38" s="201"/>
    </row>
    <row r="39" spans="1:20" s="200" customFormat="1" ht="75" customHeight="1" x14ac:dyDescent="0.2">
      <c r="A39" s="177"/>
      <c r="B39" s="177"/>
      <c r="C39" s="977"/>
      <c r="D39" s="1199" t="s">
        <v>89</v>
      </c>
      <c r="E39" s="1199"/>
      <c r="F39" s="854" t="s">
        <v>871</v>
      </c>
      <c r="G39" s="855"/>
      <c r="H39" s="856"/>
      <c r="I39" s="1538">
        <v>42181</v>
      </c>
      <c r="J39" s="1451"/>
      <c r="K39" s="177"/>
      <c r="L39"/>
      <c r="M39"/>
      <c r="N39"/>
      <c r="O39"/>
      <c r="Q39"/>
      <c r="R39"/>
      <c r="S39"/>
      <c r="T39"/>
    </row>
    <row r="40" spans="1:20" s="200" customFormat="1" ht="75" customHeight="1" x14ac:dyDescent="0.2">
      <c r="A40" s="177"/>
      <c r="B40" s="177"/>
      <c r="C40" s="977"/>
      <c r="D40" s="972" t="s">
        <v>89</v>
      </c>
      <c r="E40" s="860"/>
      <c r="F40" s="854" t="s">
        <v>916</v>
      </c>
      <c r="G40" s="855"/>
      <c r="H40" s="856"/>
      <c r="I40" s="1662">
        <v>42185</v>
      </c>
      <c r="J40" s="1663"/>
      <c r="K40" s="177"/>
      <c r="L40"/>
      <c r="M40"/>
      <c r="N40"/>
      <c r="O40"/>
      <c r="Q40"/>
      <c r="R40"/>
      <c r="S40"/>
      <c r="T40"/>
    </row>
    <row r="41" spans="1:20" s="201" customFormat="1" ht="75" customHeight="1" x14ac:dyDescent="0.2">
      <c r="A41" s="177"/>
      <c r="B41" s="177"/>
      <c r="C41" s="977"/>
      <c r="D41" s="1199" t="s">
        <v>89</v>
      </c>
      <c r="E41" s="1199"/>
      <c r="F41" s="854" t="s">
        <v>947</v>
      </c>
      <c r="G41" s="855"/>
      <c r="H41" s="856"/>
      <c r="I41" s="896">
        <v>42181</v>
      </c>
      <c r="J41" s="1451"/>
      <c r="K41" s="177"/>
      <c r="L41"/>
      <c r="M41"/>
      <c r="N41"/>
      <c r="O41"/>
      <c r="Q41"/>
      <c r="R41"/>
      <c r="S41"/>
      <c r="T41"/>
    </row>
    <row r="42" spans="1:20" ht="52.5" customHeight="1" x14ac:dyDescent="0.2">
      <c r="A42" s="177"/>
      <c r="B42" s="177"/>
      <c r="C42" s="977"/>
      <c r="D42" s="972" t="s">
        <v>89</v>
      </c>
      <c r="E42" s="860"/>
      <c r="F42" s="854" t="s">
        <v>315</v>
      </c>
      <c r="G42" s="855"/>
      <c r="H42" s="856"/>
      <c r="I42" s="1596">
        <v>42194</v>
      </c>
      <c r="J42" s="1617"/>
      <c r="K42" s="177"/>
    </row>
    <row r="43" spans="1:20" ht="51.75" customHeight="1" x14ac:dyDescent="0.2">
      <c r="A43" s="177"/>
      <c r="B43" s="177"/>
      <c r="C43" s="977"/>
      <c r="D43" s="1264" t="s">
        <v>89</v>
      </c>
      <c r="E43" s="1628"/>
      <c r="F43" s="1627" t="s">
        <v>948</v>
      </c>
      <c r="G43" s="1627"/>
      <c r="H43" s="1627"/>
      <c r="I43" s="1598">
        <v>42230</v>
      </c>
      <c r="J43" s="1219"/>
      <c r="K43" s="177"/>
    </row>
    <row r="44" spans="1:20" ht="38.25" customHeight="1" x14ac:dyDescent="0.2">
      <c r="C44" s="977"/>
      <c r="D44" s="1094" t="s">
        <v>89</v>
      </c>
      <c r="E44" s="1062"/>
      <c r="F44" s="1627" t="s">
        <v>978</v>
      </c>
      <c r="G44" s="1627"/>
      <c r="H44" s="1627"/>
      <c r="I44" s="1596">
        <v>42234</v>
      </c>
      <c r="J44" s="1617"/>
    </row>
    <row r="45" spans="1:20" ht="69.75" customHeight="1" x14ac:dyDescent="0.2">
      <c r="C45" s="977"/>
      <c r="D45" s="1060" t="s">
        <v>89</v>
      </c>
      <c r="E45" s="1061"/>
      <c r="F45" s="1634" t="s">
        <v>1085</v>
      </c>
      <c r="G45" s="1619"/>
      <c r="H45" s="1620"/>
      <c r="I45" s="911">
        <v>42277</v>
      </c>
      <c r="J45" s="1219"/>
    </row>
    <row r="46" spans="1:20" ht="39" customHeight="1" x14ac:dyDescent="0.2">
      <c r="A46" s="200"/>
      <c r="B46" s="200"/>
      <c r="C46" s="977"/>
      <c r="D46" s="860" t="s">
        <v>89</v>
      </c>
      <c r="E46" s="1062"/>
      <c r="F46" s="1626" t="s">
        <v>527</v>
      </c>
      <c r="G46" s="1614"/>
      <c r="H46" s="1615"/>
      <c r="I46" s="1596">
        <v>42293</v>
      </c>
      <c r="J46" s="1617"/>
      <c r="K46" s="200"/>
    </row>
    <row r="47" spans="1:20" ht="42" customHeight="1" x14ac:dyDescent="0.2">
      <c r="A47" s="200"/>
      <c r="B47" s="200"/>
      <c r="C47" s="977"/>
      <c r="D47" s="860" t="s">
        <v>1180</v>
      </c>
      <c r="E47" s="1062"/>
      <c r="F47" s="1626" t="s">
        <v>1109</v>
      </c>
      <c r="G47" s="1614"/>
      <c r="H47" s="1615"/>
      <c r="I47" s="911">
        <v>42293</v>
      </c>
      <c r="J47" s="1219"/>
      <c r="K47" s="200"/>
    </row>
    <row r="48" spans="1:20" ht="44.25" customHeight="1" x14ac:dyDescent="0.2">
      <c r="A48" s="201"/>
      <c r="B48" s="201"/>
      <c r="C48" s="212"/>
      <c r="D48" s="860" t="s">
        <v>1111</v>
      </c>
      <c r="E48" s="1062"/>
      <c r="F48" s="1626" t="s">
        <v>1112</v>
      </c>
      <c r="G48" s="1614"/>
      <c r="H48" s="1615"/>
      <c r="I48" s="1596">
        <v>42293</v>
      </c>
      <c r="J48" s="1617"/>
      <c r="K48" s="201"/>
    </row>
    <row r="49" spans="1:14" ht="48" customHeight="1" thickBot="1" x14ac:dyDescent="0.25">
      <c r="C49" s="213"/>
      <c r="D49" s="1033" t="s">
        <v>1110</v>
      </c>
      <c r="E49" s="1034"/>
      <c r="F49" s="1630" t="s">
        <v>382</v>
      </c>
      <c r="G49" s="1631"/>
      <c r="H49" s="1632"/>
      <c r="I49" s="1512">
        <v>42341</v>
      </c>
      <c r="J49" s="1618"/>
    </row>
    <row r="50" spans="1:14" ht="26.25" customHeight="1" x14ac:dyDescent="0.2">
      <c r="C50" s="976" t="s">
        <v>1264</v>
      </c>
      <c r="D50" s="1063" t="s">
        <v>504</v>
      </c>
      <c r="E50" s="1629"/>
      <c r="F50" s="1619" t="s">
        <v>527</v>
      </c>
      <c r="G50" s="1619"/>
      <c r="H50" s="1620"/>
      <c r="I50" s="1596">
        <v>42447</v>
      </c>
      <c r="J50" s="1617"/>
    </row>
    <row r="51" spans="1:14" ht="45" customHeight="1" x14ac:dyDescent="0.2">
      <c r="C51" s="977"/>
      <c r="D51" s="972" t="s">
        <v>1329</v>
      </c>
      <c r="E51" s="1616"/>
      <c r="F51" s="1614" t="s">
        <v>1330</v>
      </c>
      <c r="G51" s="1614"/>
      <c r="H51" s="1615"/>
      <c r="I51" s="911">
        <v>42466</v>
      </c>
      <c r="J51" s="1219"/>
    </row>
    <row r="52" spans="1:14" ht="39.75" customHeight="1" x14ac:dyDescent="0.2">
      <c r="C52" s="977"/>
      <c r="D52" s="972" t="s">
        <v>1358</v>
      </c>
      <c r="E52" s="1616"/>
      <c r="F52" s="1614" t="s">
        <v>1366</v>
      </c>
      <c r="G52" s="1614"/>
      <c r="H52" s="1615"/>
      <c r="I52" s="1596">
        <v>42475</v>
      </c>
      <c r="J52" s="1617"/>
    </row>
    <row r="53" spans="1:14" ht="42" customHeight="1" x14ac:dyDescent="0.2">
      <c r="C53" s="977"/>
      <c r="D53" s="972" t="s">
        <v>1358</v>
      </c>
      <c r="E53" s="1616"/>
      <c r="F53" s="1614" t="s">
        <v>1398</v>
      </c>
      <c r="G53" s="1614"/>
      <c r="H53" s="1615"/>
      <c r="I53" s="911">
        <v>42517</v>
      </c>
      <c r="J53" s="1219"/>
    </row>
    <row r="54" spans="1:14" ht="91.5" customHeight="1" x14ac:dyDescent="0.2">
      <c r="C54" s="977"/>
      <c r="D54" s="972" t="s">
        <v>1471</v>
      </c>
      <c r="E54" s="1616"/>
      <c r="F54" s="1614" t="s">
        <v>1438</v>
      </c>
      <c r="G54" s="1614"/>
      <c r="H54" s="1615"/>
      <c r="I54" s="1596">
        <v>42534</v>
      </c>
      <c r="J54" s="1617"/>
    </row>
    <row r="55" spans="1:14" ht="111.75" customHeight="1" x14ac:dyDescent="0.2">
      <c r="C55" s="977"/>
      <c r="D55" s="972" t="s">
        <v>1358</v>
      </c>
      <c r="E55" s="1616"/>
      <c r="F55" s="1614" t="s">
        <v>1460</v>
      </c>
      <c r="G55" s="1614"/>
      <c r="H55" s="1615"/>
      <c r="I55" s="911">
        <v>42538</v>
      </c>
      <c r="J55" s="1219"/>
    </row>
    <row r="56" spans="1:14" ht="85.5" customHeight="1" x14ac:dyDescent="0.2">
      <c r="C56" s="977"/>
      <c r="D56" s="972" t="s">
        <v>266</v>
      </c>
      <c r="E56" s="1616"/>
      <c r="F56" s="1614" t="s">
        <v>1440</v>
      </c>
      <c r="G56" s="1614"/>
      <c r="H56" s="1615"/>
      <c r="I56" s="1596">
        <v>42551</v>
      </c>
      <c r="J56" s="1617"/>
    </row>
    <row r="57" spans="1:14" s="358" customFormat="1" ht="85.5" customHeight="1" x14ac:dyDescent="0.2">
      <c r="A57"/>
      <c r="B57"/>
      <c r="C57" s="977"/>
      <c r="D57" s="972" t="s">
        <v>1358</v>
      </c>
      <c r="E57" s="1616"/>
      <c r="F57" s="1614" t="s">
        <v>1459</v>
      </c>
      <c r="G57" s="1614"/>
      <c r="H57" s="1615"/>
      <c r="I57" s="911">
        <v>42551</v>
      </c>
      <c r="J57" s="1219"/>
      <c r="K57"/>
      <c r="L57"/>
      <c r="M57"/>
      <c r="N57"/>
    </row>
    <row r="58" spans="1:14" s="358" customFormat="1" ht="85.5" customHeight="1" x14ac:dyDescent="0.2">
      <c r="A58"/>
      <c r="B58"/>
      <c r="C58" s="977"/>
      <c r="D58" s="972" t="s">
        <v>1471</v>
      </c>
      <c r="E58" s="1616"/>
      <c r="F58" s="1614" t="s">
        <v>1472</v>
      </c>
      <c r="G58" s="1614"/>
      <c r="H58" s="1615"/>
      <c r="I58" s="1596">
        <v>42549</v>
      </c>
      <c r="J58" s="1617"/>
      <c r="K58"/>
      <c r="L58"/>
      <c r="M58"/>
      <c r="N58"/>
    </row>
    <row r="59" spans="1:14" s="362" customFormat="1" ht="55.5" customHeight="1" x14ac:dyDescent="0.2">
      <c r="A59"/>
      <c r="B59"/>
      <c r="C59" s="977"/>
      <c r="D59" s="972" t="s">
        <v>1358</v>
      </c>
      <c r="E59" s="1616"/>
      <c r="F59" s="1614" t="s">
        <v>1485</v>
      </c>
      <c r="G59" s="1614"/>
      <c r="H59" s="1615"/>
      <c r="I59" s="911">
        <v>42552</v>
      </c>
      <c r="J59" s="1219"/>
      <c r="K59"/>
      <c r="L59"/>
      <c r="M59"/>
      <c r="N59"/>
    </row>
    <row r="60" spans="1:14" s="362" customFormat="1" ht="60.75" customHeight="1" x14ac:dyDescent="0.2">
      <c r="A60"/>
      <c r="B60"/>
      <c r="C60" s="977"/>
      <c r="D60" s="972" t="s">
        <v>504</v>
      </c>
      <c r="E60" s="1616"/>
      <c r="F60" s="1614" t="s">
        <v>1503</v>
      </c>
      <c r="G60" s="1614"/>
      <c r="H60" s="1615"/>
      <c r="I60" s="1596">
        <v>42559</v>
      </c>
      <c r="J60" s="1617"/>
      <c r="K60"/>
      <c r="L60"/>
      <c r="M60"/>
      <c r="N60"/>
    </row>
    <row r="61" spans="1:14" s="362" customFormat="1" ht="56.25" customHeight="1" x14ac:dyDescent="0.2">
      <c r="A61"/>
      <c r="B61"/>
      <c r="C61" s="977"/>
      <c r="D61" s="972" t="s">
        <v>89</v>
      </c>
      <c r="E61" s="1616"/>
      <c r="F61" s="1614" t="s">
        <v>315</v>
      </c>
      <c r="G61" s="1614"/>
      <c r="H61" s="1615"/>
      <c r="I61" s="911">
        <v>42566</v>
      </c>
      <c r="J61" s="1219"/>
      <c r="K61"/>
      <c r="L61"/>
      <c r="M61"/>
      <c r="N61"/>
    </row>
    <row r="62" spans="1:14" s="388" customFormat="1" ht="50.25" customHeight="1" x14ac:dyDescent="0.2">
      <c r="A62"/>
      <c r="B62"/>
      <c r="C62" s="977"/>
      <c r="D62" s="972" t="s">
        <v>1599</v>
      </c>
      <c r="E62" s="1616"/>
      <c r="F62" s="1614" t="s">
        <v>1606</v>
      </c>
      <c r="G62" s="1614"/>
      <c r="H62" s="1615"/>
      <c r="I62" s="1596">
        <v>42629</v>
      </c>
      <c r="J62" s="1617"/>
      <c r="K62"/>
      <c r="L62"/>
      <c r="M62"/>
      <c r="N62"/>
    </row>
    <row r="63" spans="1:14" s="389" customFormat="1" ht="50.25" customHeight="1" x14ac:dyDescent="0.2">
      <c r="A63"/>
      <c r="B63"/>
      <c r="C63" s="977"/>
      <c r="D63" s="972" t="s">
        <v>1598</v>
      </c>
      <c r="E63" s="1616"/>
      <c r="F63" s="1614" t="s">
        <v>1600</v>
      </c>
      <c r="G63" s="1614"/>
      <c r="H63" s="1615"/>
      <c r="I63" s="911">
        <v>42629</v>
      </c>
      <c r="J63" s="1219"/>
      <c r="K63"/>
      <c r="L63"/>
      <c r="M63"/>
      <c r="N63"/>
    </row>
    <row r="64" spans="1:14" s="390" customFormat="1" ht="50.25" customHeight="1" thickBot="1" x14ac:dyDescent="0.25">
      <c r="A64" s="358"/>
      <c r="B64" s="358"/>
      <c r="C64" s="977"/>
      <c r="D64" s="1522" t="s">
        <v>504</v>
      </c>
      <c r="E64" s="1523"/>
      <c r="F64" s="1631" t="s">
        <v>1565</v>
      </c>
      <c r="G64" s="1631"/>
      <c r="H64" s="1632"/>
      <c r="I64" s="1512">
        <v>42650</v>
      </c>
      <c r="J64" s="1618"/>
      <c r="K64" s="358"/>
      <c r="L64" s="358"/>
      <c r="M64" s="358"/>
      <c r="N64" s="358"/>
    </row>
    <row r="65" spans="1:14" s="392" customFormat="1" ht="50.25" customHeight="1" x14ac:dyDescent="0.2">
      <c r="A65" s="358"/>
      <c r="B65" s="358"/>
      <c r="C65" s="976" t="s">
        <v>1860</v>
      </c>
      <c r="D65" s="1063" t="s">
        <v>504</v>
      </c>
      <c r="E65" s="1060"/>
      <c r="F65" s="1619" t="s">
        <v>1787</v>
      </c>
      <c r="G65" s="1619"/>
      <c r="H65" s="1620"/>
      <c r="I65" s="1212">
        <v>42811</v>
      </c>
      <c r="J65" s="1213"/>
      <c r="K65" s="358"/>
      <c r="L65" s="358"/>
      <c r="M65" s="358"/>
      <c r="N65" s="358"/>
    </row>
    <row r="66" spans="1:14" s="392" customFormat="1" ht="50.25" customHeight="1" x14ac:dyDescent="0.2">
      <c r="A66" s="362"/>
      <c r="B66" s="362"/>
      <c r="C66" s="977"/>
      <c r="D66" s="859" t="s">
        <v>1788</v>
      </c>
      <c r="E66" s="860"/>
      <c r="F66" s="1614" t="s">
        <v>1789</v>
      </c>
      <c r="G66" s="1614"/>
      <c r="H66" s="1615"/>
      <c r="I66" s="911">
        <v>42824</v>
      </c>
      <c r="J66" s="1219"/>
      <c r="K66" s="362"/>
      <c r="L66" s="362"/>
      <c r="M66" s="362"/>
      <c r="N66" s="362"/>
    </row>
    <row r="67" spans="1:14" s="392" customFormat="1" ht="50.25" customHeight="1" x14ac:dyDescent="0.2">
      <c r="A67" s="362"/>
      <c r="B67" s="362"/>
      <c r="C67" s="977"/>
      <c r="D67" s="859" t="s">
        <v>1842</v>
      </c>
      <c r="E67" s="860"/>
      <c r="F67" s="1614" t="s">
        <v>1900</v>
      </c>
      <c r="G67" s="1614"/>
      <c r="H67" s="1615"/>
      <c r="I67" s="911">
        <v>42823</v>
      </c>
      <c r="J67" s="1219"/>
      <c r="K67" s="362"/>
      <c r="L67" s="362"/>
      <c r="M67" s="362"/>
      <c r="N67" s="362"/>
    </row>
    <row r="68" spans="1:14" s="392" customFormat="1" ht="50.25" customHeight="1" x14ac:dyDescent="0.2">
      <c r="A68" s="362"/>
      <c r="B68" s="362"/>
      <c r="C68" s="977"/>
      <c r="D68" s="859" t="s">
        <v>1447</v>
      </c>
      <c r="E68" s="860"/>
      <c r="F68" s="1614" t="s">
        <v>1899</v>
      </c>
      <c r="G68" s="1614"/>
      <c r="H68" s="1615"/>
      <c r="I68" s="911">
        <v>42830</v>
      </c>
      <c r="J68" s="1219"/>
      <c r="K68" s="362"/>
      <c r="L68" s="362"/>
      <c r="M68" s="362"/>
      <c r="N68" s="362"/>
    </row>
    <row r="69" spans="1:14" s="392" customFormat="1" ht="50.25" customHeight="1" x14ac:dyDescent="0.2">
      <c r="A69" s="388"/>
      <c r="B69" s="388"/>
      <c r="C69" s="977"/>
      <c r="D69" s="859" t="s">
        <v>1447</v>
      </c>
      <c r="E69" s="860"/>
      <c r="F69" s="1614" t="s">
        <v>1931</v>
      </c>
      <c r="G69" s="1614"/>
      <c r="H69" s="1615"/>
      <c r="I69" s="911">
        <v>42836</v>
      </c>
      <c r="J69" s="1219"/>
      <c r="K69" s="388"/>
      <c r="L69" s="388"/>
      <c r="M69" s="388"/>
      <c r="N69" s="388"/>
    </row>
    <row r="70" spans="1:14" s="396" customFormat="1" ht="50.25" customHeight="1" x14ac:dyDescent="0.2">
      <c r="A70" s="389"/>
      <c r="B70" s="389"/>
      <c r="C70" s="977"/>
      <c r="D70" s="859" t="s">
        <v>89</v>
      </c>
      <c r="E70" s="860"/>
      <c r="F70" s="1614" t="s">
        <v>1976</v>
      </c>
      <c r="G70" s="1614"/>
      <c r="H70" s="1615"/>
      <c r="I70" s="911">
        <v>42878</v>
      </c>
      <c r="J70" s="1219"/>
      <c r="K70" s="389"/>
      <c r="L70" s="389"/>
      <c r="M70" s="389"/>
      <c r="N70" s="389"/>
    </row>
    <row r="71" spans="1:14" s="396" customFormat="1" ht="50.25" customHeight="1" x14ac:dyDescent="0.2">
      <c r="A71" s="390"/>
      <c r="B71" s="390"/>
      <c r="C71" s="977"/>
      <c r="D71" s="859" t="s">
        <v>1447</v>
      </c>
      <c r="E71" s="860"/>
      <c r="F71" s="1614" t="s">
        <v>2030</v>
      </c>
      <c r="G71" s="1614"/>
      <c r="H71" s="1615"/>
      <c r="I71" s="911">
        <v>42884</v>
      </c>
      <c r="J71" s="1219"/>
      <c r="K71" s="390"/>
      <c r="L71" s="390"/>
      <c r="M71" s="390"/>
      <c r="N71" s="390"/>
    </row>
    <row r="72" spans="1:14" s="399" customFormat="1" ht="50.25" customHeight="1" x14ac:dyDescent="0.2">
      <c r="A72" s="392"/>
      <c r="B72" s="392"/>
      <c r="C72" s="977"/>
      <c r="D72" s="859" t="s">
        <v>1788</v>
      </c>
      <c r="E72" s="860"/>
      <c r="F72" s="1614" t="s">
        <v>1958</v>
      </c>
      <c r="G72" s="1614"/>
      <c r="H72" s="1615"/>
      <c r="I72" s="911">
        <v>42886</v>
      </c>
      <c r="J72" s="1219"/>
      <c r="K72" s="392"/>
      <c r="L72" s="392"/>
      <c r="M72" s="392"/>
      <c r="N72" s="392"/>
    </row>
    <row r="73" spans="1:14" s="402" customFormat="1" ht="50.25" customHeight="1" x14ac:dyDescent="0.2">
      <c r="A73" s="392"/>
      <c r="B73" s="392"/>
      <c r="C73" s="977"/>
      <c r="D73" s="859" t="s">
        <v>1788</v>
      </c>
      <c r="E73" s="860"/>
      <c r="F73" s="1614" t="s">
        <v>1957</v>
      </c>
      <c r="G73" s="1614"/>
      <c r="H73" s="1615"/>
      <c r="I73" s="911">
        <v>42895</v>
      </c>
      <c r="J73" s="1219"/>
      <c r="K73" s="392"/>
      <c r="L73" s="392"/>
      <c r="M73" s="392"/>
      <c r="N73" s="392"/>
    </row>
    <row r="74" spans="1:14" s="429" customFormat="1" ht="50.25" customHeight="1" x14ac:dyDescent="0.2">
      <c r="A74" s="392"/>
      <c r="B74" s="392"/>
      <c r="C74" s="977"/>
      <c r="D74" s="859" t="s">
        <v>1788</v>
      </c>
      <c r="E74" s="860"/>
      <c r="F74" s="1614" t="s">
        <v>1946</v>
      </c>
      <c r="G74" s="1614"/>
      <c r="H74" s="1615"/>
      <c r="I74" s="911">
        <v>42898</v>
      </c>
      <c r="J74" s="1219"/>
      <c r="K74" s="392"/>
      <c r="L74" s="392"/>
      <c r="M74" s="392"/>
      <c r="N74" s="392"/>
    </row>
    <row r="75" spans="1:14" s="438" customFormat="1" ht="50.25" customHeight="1" x14ac:dyDescent="0.2">
      <c r="A75" s="392"/>
      <c r="B75" s="392"/>
      <c r="C75" s="977"/>
      <c r="D75" s="859" t="s">
        <v>89</v>
      </c>
      <c r="E75" s="860"/>
      <c r="F75" s="1614" t="s">
        <v>1953</v>
      </c>
      <c r="G75" s="1614"/>
      <c r="H75" s="1615"/>
      <c r="I75" s="911">
        <v>42898</v>
      </c>
      <c r="J75" s="1219"/>
      <c r="K75" s="392"/>
      <c r="L75" s="392"/>
      <c r="M75" s="392"/>
      <c r="N75" s="392"/>
    </row>
    <row r="76" spans="1:14" s="446" customFormat="1" ht="50.25" customHeight="1" x14ac:dyDescent="0.2">
      <c r="A76" s="392"/>
      <c r="B76" s="392"/>
      <c r="C76" s="977"/>
      <c r="D76" s="859" t="s">
        <v>89</v>
      </c>
      <c r="E76" s="860"/>
      <c r="F76" s="1614" t="s">
        <v>1991</v>
      </c>
      <c r="G76" s="1614"/>
      <c r="H76" s="1615"/>
      <c r="I76" s="911">
        <v>42901</v>
      </c>
      <c r="J76" s="1219"/>
      <c r="K76" s="392"/>
      <c r="L76" s="392"/>
      <c r="M76" s="392"/>
      <c r="N76" s="392"/>
    </row>
    <row r="77" spans="1:14" s="478" customFormat="1" ht="98.25" customHeight="1" x14ac:dyDescent="0.2">
      <c r="A77" s="396"/>
      <c r="B77" s="396"/>
      <c r="C77" s="977"/>
      <c r="D77" s="859" t="s">
        <v>89</v>
      </c>
      <c r="E77" s="860"/>
      <c r="F77" s="1614" t="s">
        <v>315</v>
      </c>
      <c r="G77" s="1614"/>
      <c r="H77" s="1615"/>
      <c r="I77" s="911">
        <v>42901</v>
      </c>
      <c r="J77" s="1219"/>
      <c r="K77" s="396"/>
      <c r="L77" s="396"/>
      <c r="M77" s="396"/>
      <c r="N77" s="396"/>
    </row>
    <row r="78" spans="1:14" s="446" customFormat="1" ht="98.25" customHeight="1" x14ac:dyDescent="0.2">
      <c r="A78" s="396"/>
      <c r="B78" s="396"/>
      <c r="C78" s="977"/>
      <c r="D78" s="859" t="s">
        <v>1788</v>
      </c>
      <c r="E78" s="860"/>
      <c r="F78" s="1614" t="s">
        <v>1992</v>
      </c>
      <c r="G78" s="1614"/>
      <c r="H78" s="1615"/>
      <c r="I78" s="911">
        <v>42902</v>
      </c>
      <c r="J78" s="1219"/>
      <c r="K78" s="396"/>
      <c r="L78" s="396"/>
      <c r="M78" s="396"/>
      <c r="N78" s="396"/>
    </row>
    <row r="79" spans="1:14" s="527" customFormat="1" ht="98.25" customHeight="1" x14ac:dyDescent="0.2">
      <c r="A79" s="399"/>
      <c r="B79" s="399"/>
      <c r="C79" s="977"/>
      <c r="D79" s="859" t="s">
        <v>2121</v>
      </c>
      <c r="E79" s="860"/>
      <c r="F79" s="1614" t="s">
        <v>2122</v>
      </c>
      <c r="G79" s="1614"/>
      <c r="H79" s="1615"/>
      <c r="I79" s="911">
        <v>42902</v>
      </c>
      <c r="J79" s="1219"/>
      <c r="K79" s="399"/>
      <c r="L79" s="399"/>
      <c r="M79" s="399"/>
      <c r="N79" s="399"/>
    </row>
    <row r="80" spans="1:14" s="546" customFormat="1" ht="98.25" customHeight="1" x14ac:dyDescent="0.2">
      <c r="A80" s="402"/>
      <c r="B80" s="402"/>
      <c r="C80" s="977"/>
      <c r="D80" s="859" t="s">
        <v>89</v>
      </c>
      <c r="E80" s="860"/>
      <c r="F80" s="1614" t="s">
        <v>2008</v>
      </c>
      <c r="G80" s="1614"/>
      <c r="H80" s="1615"/>
      <c r="I80" s="911">
        <v>42909</v>
      </c>
      <c r="J80" s="1219"/>
      <c r="K80" s="402"/>
      <c r="L80" s="402"/>
      <c r="M80" s="402"/>
      <c r="N80" s="402"/>
    </row>
    <row r="81" spans="1:14" ht="57" customHeight="1" x14ac:dyDescent="0.2">
      <c r="A81" s="429"/>
      <c r="B81" s="429"/>
      <c r="C81" s="977"/>
      <c r="D81" s="859" t="s">
        <v>1788</v>
      </c>
      <c r="E81" s="860"/>
      <c r="F81" s="1614" t="s">
        <v>2054</v>
      </c>
      <c r="G81" s="1614"/>
      <c r="H81" s="1615"/>
      <c r="I81" s="911">
        <v>42916</v>
      </c>
      <c r="J81" s="912"/>
      <c r="K81" s="429"/>
      <c r="L81" s="429"/>
      <c r="M81" s="429"/>
      <c r="N81" s="429"/>
    </row>
    <row r="82" spans="1:14" ht="94.5" customHeight="1" x14ac:dyDescent="0.2">
      <c r="A82" s="438"/>
      <c r="B82" s="438"/>
      <c r="C82" s="977"/>
      <c r="D82" s="859" t="s">
        <v>1447</v>
      </c>
      <c r="E82" s="860"/>
      <c r="F82" s="1614" t="s">
        <v>2298</v>
      </c>
      <c r="G82" s="1614"/>
      <c r="H82" s="1615"/>
      <c r="I82" s="911">
        <v>42992</v>
      </c>
      <c r="J82" s="912"/>
      <c r="K82" s="438"/>
      <c r="L82" s="438"/>
      <c r="M82" s="438"/>
      <c r="N82" s="438"/>
    </row>
    <row r="83" spans="1:14" ht="80.25" customHeight="1" x14ac:dyDescent="0.2">
      <c r="A83" s="446"/>
      <c r="B83" s="446"/>
      <c r="C83" s="977"/>
      <c r="D83" s="859" t="s">
        <v>1352</v>
      </c>
      <c r="E83" s="860"/>
      <c r="F83" s="1614" t="s">
        <v>2295</v>
      </c>
      <c r="G83" s="1614"/>
      <c r="H83" s="1615"/>
      <c r="I83" s="911">
        <v>43000</v>
      </c>
      <c r="J83" s="912"/>
      <c r="K83" s="446"/>
      <c r="L83" s="446"/>
      <c r="M83" s="446"/>
      <c r="N83" s="446"/>
    </row>
    <row r="84" spans="1:14" ht="71.25" customHeight="1" x14ac:dyDescent="0.2">
      <c r="A84" s="478"/>
      <c r="B84" s="478"/>
      <c r="C84" s="977"/>
      <c r="D84" s="859" t="s">
        <v>1352</v>
      </c>
      <c r="E84" s="860"/>
      <c r="F84" s="1614" t="s">
        <v>2294</v>
      </c>
      <c r="G84" s="1614"/>
      <c r="H84" s="1615"/>
      <c r="I84" s="911">
        <v>43007</v>
      </c>
      <c r="J84" s="912"/>
      <c r="K84" s="478"/>
      <c r="L84" s="478"/>
      <c r="M84" s="478"/>
      <c r="N84" s="478"/>
    </row>
    <row r="85" spans="1:14" ht="72" customHeight="1" thickBot="1" x14ac:dyDescent="0.25">
      <c r="A85" s="446"/>
      <c r="B85" s="446"/>
      <c r="C85" s="977"/>
      <c r="D85" s="859" t="s">
        <v>1748</v>
      </c>
      <c r="E85" s="860"/>
      <c r="F85" s="1614" t="s">
        <v>2387</v>
      </c>
      <c r="G85" s="1614"/>
      <c r="H85" s="1615"/>
      <c r="I85" s="911">
        <v>43059</v>
      </c>
      <c r="J85" s="912"/>
      <c r="K85" s="446"/>
      <c r="L85" s="446"/>
      <c r="M85" s="446"/>
      <c r="N85" s="446"/>
    </row>
    <row r="86" spans="1:14" ht="60" customHeight="1" x14ac:dyDescent="0.2">
      <c r="A86" s="527"/>
      <c r="B86" s="527"/>
      <c r="C86" s="976" t="s">
        <v>2443</v>
      </c>
      <c r="D86" s="859" t="s">
        <v>2542</v>
      </c>
      <c r="E86" s="860"/>
      <c r="F86" s="1614" t="s">
        <v>2483</v>
      </c>
      <c r="G86" s="1614"/>
      <c r="H86" s="1615"/>
      <c r="I86" s="911">
        <v>43165</v>
      </c>
      <c r="J86" s="912"/>
      <c r="K86" s="527"/>
      <c r="L86" s="527"/>
      <c r="M86" s="527"/>
      <c r="N86" s="527"/>
    </row>
    <row r="87" spans="1:14" ht="50.25" customHeight="1" x14ac:dyDescent="0.2">
      <c r="A87" s="546"/>
      <c r="B87" s="546"/>
      <c r="C87" s="978"/>
      <c r="D87" s="859" t="s">
        <v>464</v>
      </c>
      <c r="E87" s="860"/>
      <c r="F87" s="1626" t="s">
        <v>2499</v>
      </c>
      <c r="G87" s="1614"/>
      <c r="H87" s="1615"/>
      <c r="I87" s="911">
        <v>43208</v>
      </c>
      <c r="J87" s="912"/>
      <c r="K87" s="546"/>
      <c r="L87" s="546"/>
      <c r="M87" s="546"/>
      <c r="N87" s="546"/>
    </row>
    <row r="88" spans="1:14" ht="51" customHeight="1" x14ac:dyDescent="0.2">
      <c r="C88" s="977"/>
      <c r="D88" s="859" t="s">
        <v>1352</v>
      </c>
      <c r="E88" s="860"/>
      <c r="F88" s="1626" t="s">
        <v>2112</v>
      </c>
      <c r="G88" s="1614"/>
      <c r="H88" s="1615"/>
      <c r="I88" s="911">
        <v>43235</v>
      </c>
      <c r="J88" s="912"/>
    </row>
    <row r="89" spans="1:14" ht="73.5" customHeight="1" x14ac:dyDescent="0.2">
      <c r="C89" s="977"/>
      <c r="D89" s="859" t="s">
        <v>464</v>
      </c>
      <c r="E89" s="860"/>
      <c r="F89" s="1626" t="s">
        <v>2539</v>
      </c>
      <c r="G89" s="1614"/>
      <c r="H89" s="1615"/>
      <c r="I89" s="911">
        <v>43238</v>
      </c>
      <c r="J89" s="912"/>
    </row>
    <row r="90" spans="1:14" ht="68.25" customHeight="1" x14ac:dyDescent="0.2">
      <c r="C90" s="977"/>
      <c r="D90" s="859" t="s">
        <v>464</v>
      </c>
      <c r="E90" s="860"/>
      <c r="F90" s="1626" t="s">
        <v>2670</v>
      </c>
      <c r="G90" s="1614"/>
      <c r="H90" s="1615"/>
      <c r="I90" s="911">
        <v>43257</v>
      </c>
      <c r="J90" s="912"/>
    </row>
    <row r="91" spans="1:14" ht="38.25" customHeight="1" x14ac:dyDescent="0.2">
      <c r="C91" s="977"/>
      <c r="D91" s="859" t="s">
        <v>464</v>
      </c>
      <c r="E91" s="860"/>
      <c r="F91" s="1626" t="s">
        <v>2677</v>
      </c>
      <c r="G91" s="1614"/>
      <c r="H91" s="1615"/>
      <c r="I91" s="911">
        <v>43264</v>
      </c>
      <c r="J91" s="912"/>
    </row>
    <row r="92" spans="1:14" ht="41.25" customHeight="1" x14ac:dyDescent="0.2">
      <c r="C92" s="977"/>
      <c r="D92" s="859" t="s">
        <v>89</v>
      </c>
      <c r="E92" s="860"/>
      <c r="F92" s="1626" t="s">
        <v>2688</v>
      </c>
      <c r="G92" s="1614"/>
      <c r="H92" s="1615"/>
      <c r="I92" s="911">
        <v>43266</v>
      </c>
      <c r="J92" s="912"/>
    </row>
    <row r="93" spans="1:14" ht="61.5" customHeight="1" x14ac:dyDescent="0.2">
      <c r="C93" s="977"/>
      <c r="D93" s="859" t="s">
        <v>2613</v>
      </c>
      <c r="E93" s="860"/>
      <c r="F93" s="1626" t="s">
        <v>2614</v>
      </c>
      <c r="G93" s="1614"/>
      <c r="H93" s="1615"/>
      <c r="I93" s="911">
        <v>43276</v>
      </c>
      <c r="J93" s="912"/>
    </row>
    <row r="94" spans="1:14" ht="78" customHeight="1" x14ac:dyDescent="0.2">
      <c r="C94" s="977"/>
      <c r="D94" s="859" t="s">
        <v>2700</v>
      </c>
      <c r="E94" s="860"/>
      <c r="F94" s="1635" t="s">
        <v>2699</v>
      </c>
      <c r="G94" s="1636"/>
      <c r="H94" s="1637"/>
      <c r="I94" s="911">
        <v>43281</v>
      </c>
      <c r="J94" s="912"/>
    </row>
    <row r="95" spans="1:14" s="642" customFormat="1" ht="69.75" customHeight="1" x14ac:dyDescent="0.2">
      <c r="C95" s="977"/>
      <c r="D95" s="859" t="s">
        <v>1352</v>
      </c>
      <c r="E95" s="860"/>
      <c r="F95" s="1626" t="s">
        <v>2656</v>
      </c>
      <c r="G95" s="1614"/>
      <c r="H95" s="1615"/>
      <c r="I95" s="911">
        <v>43294</v>
      </c>
      <c r="J95" s="912"/>
    </row>
    <row r="96" spans="1:14" s="658" customFormat="1" ht="41.25" customHeight="1" x14ac:dyDescent="0.2">
      <c r="C96" s="977"/>
      <c r="D96" s="859" t="s">
        <v>89</v>
      </c>
      <c r="E96" s="860"/>
      <c r="F96" s="1626" t="s">
        <v>2706</v>
      </c>
      <c r="G96" s="1614"/>
      <c r="H96" s="1615"/>
      <c r="I96" s="911">
        <v>43300</v>
      </c>
      <c r="J96" s="912"/>
    </row>
    <row r="97" spans="3:10" s="647" customFormat="1" ht="41.25" customHeight="1" x14ac:dyDescent="0.2">
      <c r="C97" s="977"/>
      <c r="D97" s="859" t="s">
        <v>2750</v>
      </c>
      <c r="E97" s="860"/>
      <c r="F97" s="1626" t="s">
        <v>2749</v>
      </c>
      <c r="G97" s="1614"/>
      <c r="H97" s="1615"/>
      <c r="I97" s="911">
        <v>43349</v>
      </c>
      <c r="J97" s="912"/>
    </row>
    <row r="98" spans="3:10" s="658" customFormat="1" ht="58.5" customHeight="1" x14ac:dyDescent="0.2">
      <c r="C98" s="977"/>
      <c r="D98" s="859" t="s">
        <v>89</v>
      </c>
      <c r="E98" s="860"/>
      <c r="F98" s="1626" t="s">
        <v>2686</v>
      </c>
      <c r="G98" s="1614"/>
      <c r="H98" s="1615"/>
      <c r="I98" s="911">
        <v>43348</v>
      </c>
      <c r="J98" s="912"/>
    </row>
    <row r="99" spans="3:10" ht="50.25" customHeight="1" x14ac:dyDescent="0.2">
      <c r="C99" s="977"/>
      <c r="D99" s="1109" t="s">
        <v>89</v>
      </c>
      <c r="E99" s="1089"/>
      <c r="F99" s="1635" t="s">
        <v>145</v>
      </c>
      <c r="G99" s="1636"/>
      <c r="H99" s="1637"/>
      <c r="I99" s="1661">
        <v>43368</v>
      </c>
      <c r="J99" s="1661"/>
    </row>
    <row r="100" spans="3:10" ht="50.25" customHeight="1" x14ac:dyDescent="0.2">
      <c r="C100" s="977"/>
      <c r="D100" s="1109" t="s">
        <v>2657</v>
      </c>
      <c r="E100" s="1089"/>
      <c r="F100" s="1635" t="s">
        <v>2724</v>
      </c>
      <c r="G100" s="1636"/>
      <c r="H100" s="1637"/>
      <c r="I100" s="1661">
        <v>43367</v>
      </c>
      <c r="J100" s="1661"/>
    </row>
    <row r="101" spans="3:10" x14ac:dyDescent="0.2">
      <c r="C101" s="977"/>
      <c r="E101" s="1"/>
    </row>
    <row r="102" spans="3:10" x14ac:dyDescent="0.2">
      <c r="C102" s="977"/>
    </row>
    <row r="103" spans="3:10" x14ac:dyDescent="0.2">
      <c r="C103" s="977"/>
    </row>
    <row r="104" spans="3:10" x14ac:dyDescent="0.2">
      <c r="C104" s="977"/>
    </row>
    <row r="105" spans="3:10" x14ac:dyDescent="0.2">
      <c r="C105" s="977"/>
    </row>
    <row r="106" spans="3:10" x14ac:dyDescent="0.2">
      <c r="C106" s="977"/>
    </row>
    <row r="107" spans="3:10" x14ac:dyDescent="0.2">
      <c r="C107" s="977"/>
    </row>
    <row r="108" spans="3:10" x14ac:dyDescent="0.2">
      <c r="C108" s="977"/>
    </row>
    <row r="109" spans="3:10" x14ac:dyDescent="0.2">
      <c r="C109" s="977"/>
    </row>
    <row r="110" spans="3:10" x14ac:dyDescent="0.2">
      <c r="C110" s="977"/>
    </row>
  </sheetData>
  <customSheetViews>
    <customSheetView guid="{629AD52C-24BD-4C40-8730-95AF6C3D6969}" scale="125" showRuler="0">
      <selection activeCell="C37" sqref="C37"/>
      <pageMargins left="0.75" right="0.75" top="1" bottom="1" header="0.5" footer="0.5"/>
      <headerFooter alignWithMargins="0"/>
    </customSheetView>
  </customSheetViews>
  <mergeCells count="271">
    <mergeCell ref="F86:H86"/>
    <mergeCell ref="I86:J86"/>
    <mergeCell ref="D96:E96"/>
    <mergeCell ref="F96:H96"/>
    <mergeCell ref="I96:J96"/>
    <mergeCell ref="D98:E98"/>
    <mergeCell ref="F98:H98"/>
    <mergeCell ref="I98:J98"/>
    <mergeCell ref="D89:E89"/>
    <mergeCell ref="F89:H89"/>
    <mergeCell ref="I89:J89"/>
    <mergeCell ref="D97:E97"/>
    <mergeCell ref="F97:H97"/>
    <mergeCell ref="I97:J97"/>
    <mergeCell ref="D94:E94"/>
    <mergeCell ref="F94:H94"/>
    <mergeCell ref="I94:J94"/>
    <mergeCell ref="D93:E93"/>
    <mergeCell ref="F93:H93"/>
    <mergeCell ref="I93:J93"/>
    <mergeCell ref="D92:E92"/>
    <mergeCell ref="F92:H92"/>
    <mergeCell ref="I92:J92"/>
    <mergeCell ref="D88:E88"/>
    <mergeCell ref="F88:H88"/>
    <mergeCell ref="I88:J88"/>
    <mergeCell ref="I54:J54"/>
    <mergeCell ref="D53:E53"/>
    <mergeCell ref="D95:E95"/>
    <mergeCell ref="F95:H95"/>
    <mergeCell ref="I95:J95"/>
    <mergeCell ref="D91:E91"/>
    <mergeCell ref="F91:H91"/>
    <mergeCell ref="I91:J91"/>
    <mergeCell ref="D90:E90"/>
    <mergeCell ref="F90:H90"/>
    <mergeCell ref="I90:J90"/>
    <mergeCell ref="F68:H68"/>
    <mergeCell ref="I67:J67"/>
    <mergeCell ref="F67:H67"/>
    <mergeCell ref="F57:H57"/>
    <mergeCell ref="D57:E57"/>
    <mergeCell ref="I87:J87"/>
    <mergeCell ref="I66:J66"/>
    <mergeCell ref="D86:E86"/>
    <mergeCell ref="I74:J74"/>
    <mergeCell ref="I70:J70"/>
    <mergeCell ref="D75:E75"/>
    <mergeCell ref="D100:E100"/>
    <mergeCell ref="F100:H100"/>
    <mergeCell ref="E15:F15"/>
    <mergeCell ref="G15:I15"/>
    <mergeCell ref="E16:F16"/>
    <mergeCell ref="G16:I16"/>
    <mergeCell ref="G13:I13"/>
    <mergeCell ref="E14:F14"/>
    <mergeCell ref="G14:I14"/>
    <mergeCell ref="I99:J99"/>
    <mergeCell ref="I100:J100"/>
    <mergeCell ref="D47:E47"/>
    <mergeCell ref="F51:H51"/>
    <mergeCell ref="I42:J42"/>
    <mergeCell ref="F43:H43"/>
    <mergeCell ref="D46:E46"/>
    <mergeCell ref="F46:H46"/>
    <mergeCell ref="F53:H53"/>
    <mergeCell ref="I49:J49"/>
    <mergeCell ref="F40:H40"/>
    <mergeCell ref="I40:J40"/>
    <mergeCell ref="F41:H41"/>
    <mergeCell ref="D40:E40"/>
    <mergeCell ref="F42:H42"/>
    <mergeCell ref="C2:K2"/>
    <mergeCell ref="K6:L6"/>
    <mergeCell ref="E6:G6"/>
    <mergeCell ref="F19:H19"/>
    <mergeCell ref="D19:E19"/>
    <mergeCell ref="E17:I17"/>
    <mergeCell ref="I19:J19"/>
    <mergeCell ref="E12:F12"/>
    <mergeCell ref="G12:I12"/>
    <mergeCell ref="K7:L7"/>
    <mergeCell ref="A6:B6"/>
    <mergeCell ref="C6:D6"/>
    <mergeCell ref="F23:H23"/>
    <mergeCell ref="D20:E20"/>
    <mergeCell ref="D21:E21"/>
    <mergeCell ref="F20:H20"/>
    <mergeCell ref="D23:E23"/>
    <mergeCell ref="F21:H21"/>
    <mergeCell ref="F22:H22"/>
    <mergeCell ref="C20:C34"/>
    <mergeCell ref="F24:H24"/>
    <mergeCell ref="F26:H26"/>
    <mergeCell ref="D29:E29"/>
    <mergeCell ref="F27:H27"/>
    <mergeCell ref="F29:H29"/>
    <mergeCell ref="D24:E24"/>
    <mergeCell ref="A7:B7"/>
    <mergeCell ref="C7:D7"/>
    <mergeCell ref="E7:G7"/>
    <mergeCell ref="D34:E34"/>
    <mergeCell ref="D31:E31"/>
    <mergeCell ref="F30:H30"/>
    <mergeCell ref="F28:H28"/>
    <mergeCell ref="D27:E27"/>
    <mergeCell ref="C86:C110"/>
    <mergeCell ref="F50:H50"/>
    <mergeCell ref="F62:H62"/>
    <mergeCell ref="F56:H56"/>
    <mergeCell ref="F52:H52"/>
    <mergeCell ref="D65:E65"/>
    <mergeCell ref="C65:C85"/>
    <mergeCell ref="D55:E55"/>
    <mergeCell ref="D87:E87"/>
    <mergeCell ref="F87:H87"/>
    <mergeCell ref="C50:C64"/>
    <mergeCell ref="D59:E59"/>
    <mergeCell ref="F78:H78"/>
    <mergeCell ref="F77:H77"/>
    <mergeCell ref="D54:E54"/>
    <mergeCell ref="F54:H54"/>
    <mergeCell ref="F73:H73"/>
    <mergeCell ref="D76:E76"/>
    <mergeCell ref="F76:H76"/>
    <mergeCell ref="D60:E60"/>
    <mergeCell ref="D99:E99"/>
    <mergeCell ref="F99:H99"/>
    <mergeCell ref="D51:E51"/>
    <mergeCell ref="D52:E52"/>
    <mergeCell ref="F75:H75"/>
    <mergeCell ref="I82:J82"/>
    <mergeCell ref="I77:J77"/>
    <mergeCell ref="D80:E80"/>
    <mergeCell ref="D74:E74"/>
    <mergeCell ref="D77:E77"/>
    <mergeCell ref="D79:E79"/>
    <mergeCell ref="C35:C47"/>
    <mergeCell ref="D72:E72"/>
    <mergeCell ref="F45:H45"/>
    <mergeCell ref="D44:E44"/>
    <mergeCell ref="I53:J53"/>
    <mergeCell ref="D45:E45"/>
    <mergeCell ref="D41:E41"/>
    <mergeCell ref="I48:J48"/>
    <mergeCell ref="D48:E48"/>
    <mergeCell ref="I73:J73"/>
    <mergeCell ref="I72:J72"/>
    <mergeCell ref="D66:E66"/>
    <mergeCell ref="I62:J62"/>
    <mergeCell ref="D62:E62"/>
    <mergeCell ref="I71:J71"/>
    <mergeCell ref="D70:E70"/>
    <mergeCell ref="D64:E64"/>
    <mergeCell ref="D84:E84"/>
    <mergeCell ref="F84:H84"/>
    <mergeCell ref="I85:J85"/>
    <mergeCell ref="I81:J81"/>
    <mergeCell ref="I76:J76"/>
    <mergeCell ref="I79:J79"/>
    <mergeCell ref="I80:J80"/>
    <mergeCell ref="I84:J84"/>
    <mergeCell ref="F80:H80"/>
    <mergeCell ref="D82:E82"/>
    <mergeCell ref="F82:H82"/>
    <mergeCell ref="D78:E78"/>
    <mergeCell ref="F85:H85"/>
    <mergeCell ref="D85:E85"/>
    <mergeCell ref="D83:E83"/>
    <mergeCell ref="F83:H83"/>
    <mergeCell ref="I83:J83"/>
    <mergeCell ref="D81:E81"/>
    <mergeCell ref="F81:H81"/>
    <mergeCell ref="I78:J78"/>
    <mergeCell ref="F72:H72"/>
    <mergeCell ref="D63:E63"/>
    <mergeCell ref="I63:J63"/>
    <mergeCell ref="F63:H63"/>
    <mergeCell ref="F64:H64"/>
    <mergeCell ref="D69:E69"/>
    <mergeCell ref="F69:H69"/>
    <mergeCell ref="I68:J68"/>
    <mergeCell ref="I69:J69"/>
    <mergeCell ref="I38:J38"/>
    <mergeCell ref="F55:H55"/>
    <mergeCell ref="F47:H47"/>
    <mergeCell ref="D49:E49"/>
    <mergeCell ref="F49:H49"/>
    <mergeCell ref="F58:H58"/>
    <mergeCell ref="D58:E58"/>
    <mergeCell ref="I44:J44"/>
    <mergeCell ref="D39:E39"/>
    <mergeCell ref="F39:H39"/>
    <mergeCell ref="I39:J39"/>
    <mergeCell ref="D43:E43"/>
    <mergeCell ref="D42:E42"/>
    <mergeCell ref="F38:H38"/>
    <mergeCell ref="D38:E38"/>
    <mergeCell ref="I46:J46"/>
    <mergeCell ref="I30:J30"/>
    <mergeCell ref="F32:H32"/>
    <mergeCell ref="F31:H31"/>
    <mergeCell ref="D26:E26"/>
    <mergeCell ref="I27:J27"/>
    <mergeCell ref="F34:H34"/>
    <mergeCell ref="I34:J34"/>
    <mergeCell ref="I61:J61"/>
    <mergeCell ref="I35:J35"/>
    <mergeCell ref="F48:H48"/>
    <mergeCell ref="I47:J47"/>
    <mergeCell ref="F44:H44"/>
    <mergeCell ref="I41:J41"/>
    <mergeCell ref="I45:J45"/>
    <mergeCell ref="I43:J43"/>
    <mergeCell ref="I33:J33"/>
    <mergeCell ref="F33:H33"/>
    <mergeCell ref="D33:E33"/>
    <mergeCell ref="D30:E30"/>
    <mergeCell ref="D36:E36"/>
    <mergeCell ref="I50:J50"/>
    <mergeCell ref="D56:E56"/>
    <mergeCell ref="I52:J52"/>
    <mergeCell ref="D50:E50"/>
    <mergeCell ref="I75:J75"/>
    <mergeCell ref="I51:J51"/>
    <mergeCell ref="I57:J57"/>
    <mergeCell ref="D73:E73"/>
    <mergeCell ref="F79:H79"/>
    <mergeCell ref="D68:E68"/>
    <mergeCell ref="I59:J59"/>
    <mergeCell ref="F74:H74"/>
    <mergeCell ref="F61:H61"/>
    <mergeCell ref="F60:H60"/>
    <mergeCell ref="D71:E71"/>
    <mergeCell ref="F71:H71"/>
    <mergeCell ref="F66:H66"/>
    <mergeCell ref="D61:E61"/>
    <mergeCell ref="I56:J56"/>
    <mergeCell ref="F59:H59"/>
    <mergeCell ref="D67:E67"/>
    <mergeCell ref="I55:J55"/>
    <mergeCell ref="I60:J60"/>
    <mergeCell ref="I58:J58"/>
    <mergeCell ref="I64:J64"/>
    <mergeCell ref="I65:J65"/>
    <mergeCell ref="F65:H65"/>
    <mergeCell ref="F70:H70"/>
    <mergeCell ref="I20:J20"/>
    <mergeCell ref="I29:J29"/>
    <mergeCell ref="I26:J26"/>
    <mergeCell ref="I23:J23"/>
    <mergeCell ref="D28:E28"/>
    <mergeCell ref="E13:F13"/>
    <mergeCell ref="F36:H36"/>
    <mergeCell ref="D37:E37"/>
    <mergeCell ref="F37:H37"/>
    <mergeCell ref="F35:H35"/>
    <mergeCell ref="I37:J37"/>
    <mergeCell ref="D35:E35"/>
    <mergeCell ref="I21:J21"/>
    <mergeCell ref="D22:E22"/>
    <mergeCell ref="I32:J32"/>
    <mergeCell ref="D32:E32"/>
    <mergeCell ref="I31:J31"/>
    <mergeCell ref="I36:J36"/>
    <mergeCell ref="I22:J22"/>
    <mergeCell ref="F25:H25"/>
    <mergeCell ref="D25:E25"/>
    <mergeCell ref="I25:J25"/>
    <mergeCell ref="I28:J28"/>
    <mergeCell ref="I24:J24"/>
  </mergeCells>
  <phoneticPr fontId="0" type="noConversion"/>
  <hyperlinks>
    <hyperlink ref="E15:F15" r:id="rId1" display="OJ" xr:uid="{B8B7EA77-9F1C-49DA-9138-18321AC67D33}"/>
    <hyperlink ref="E16:F16" r:id="rId2" display="UE" xr:uid="{72240CF9-1E8B-417C-83C1-A20F47F885DF}"/>
    <hyperlink ref="G13:I13" r:id="rId3" display="EU - OSHA" xr:uid="{E0917088-282F-4887-ACF7-6E19088133BB}"/>
    <hyperlink ref="E13:F13" r:id="rId4" display="DG Employment" xr:uid="{5501458C-8D78-4065-9A00-1020D64DE296}"/>
    <hyperlink ref="G14:I14" r:id="rId5" display="EUROFOUND" xr:uid="{CA0526D6-200C-46BD-8FB5-EA1C6EA8BFC8}"/>
    <hyperlink ref="G15:I15" r:id="rId6" display="TED" xr:uid="{83044237-258F-4D3D-A2E3-65809CEACC5C}"/>
    <hyperlink ref="N8" location="INDICE!A1" display="INDICE" xr:uid="{00000000-0004-0000-0C00-000005000000}"/>
  </hyperlinks>
  <pageMargins left="0.75" right="0.75" top="1" bottom="1" header="0.5" footer="0.5"/>
  <pageSetup orientation="portrait" r:id="rId7"/>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2"/>
  </sheetPr>
  <dimension ref="A1:Y143"/>
  <sheetViews>
    <sheetView topLeftCell="B1" zoomScaleNormal="100" workbookViewId="0">
      <selection activeCell="N12" sqref="N12"/>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250" t="s">
        <v>228</v>
      </c>
    </row>
    <row r="2" spans="1:17" ht="13.5" thickBot="1" x14ac:dyDescent="0.25">
      <c r="C2" s="881" t="s">
        <v>251</v>
      </c>
      <c r="D2" s="1066"/>
      <c r="E2" s="1066"/>
      <c r="F2" s="1066"/>
      <c r="G2" s="1066"/>
      <c r="H2" s="1066"/>
      <c r="I2" s="1066"/>
      <c r="J2" s="1066"/>
      <c r="K2" s="1067"/>
    </row>
    <row r="3" spans="1:17" x14ac:dyDescent="0.2">
      <c r="M3" s="256" t="s">
        <v>228</v>
      </c>
    </row>
    <row r="4" spans="1:17" x14ac:dyDescent="0.2">
      <c r="Q4" s="2"/>
    </row>
    <row r="5" spans="1:17" ht="13.5" thickBot="1" x14ac:dyDescent="0.25"/>
    <row r="6" spans="1:17" ht="16.5" thickBot="1" x14ac:dyDescent="0.3">
      <c r="A6" s="881" t="s">
        <v>104</v>
      </c>
      <c r="B6" s="882"/>
      <c r="C6" s="881" t="s">
        <v>61</v>
      </c>
      <c r="D6" s="882"/>
      <c r="E6" s="881" t="s">
        <v>62</v>
      </c>
      <c r="F6" s="956"/>
      <c r="G6" s="882"/>
      <c r="H6" s="19" t="s">
        <v>63</v>
      </c>
      <c r="I6" s="18" t="s">
        <v>209</v>
      </c>
      <c r="J6" s="20" t="s">
        <v>210</v>
      </c>
      <c r="K6" s="881" t="s">
        <v>246</v>
      </c>
      <c r="L6" s="882"/>
      <c r="M6" s="21" t="s">
        <v>21</v>
      </c>
      <c r="N6" s="19" t="s">
        <v>22</v>
      </c>
      <c r="O6" s="53"/>
      <c r="P6" s="22" t="s">
        <v>56</v>
      </c>
    </row>
    <row r="7" spans="1:17" s="410" customFormat="1" ht="54" customHeight="1" x14ac:dyDescent="0.2">
      <c r="A7" s="985" t="s">
        <v>182</v>
      </c>
      <c r="B7" s="986"/>
      <c r="C7" s="859" t="s">
        <v>1905</v>
      </c>
      <c r="D7" s="860"/>
      <c r="E7" s="1679" t="s">
        <v>1906</v>
      </c>
      <c r="F7" s="1680"/>
      <c r="G7" s="1681"/>
      <c r="H7" s="160">
        <v>1</v>
      </c>
      <c r="I7" s="60">
        <v>43465</v>
      </c>
      <c r="J7" s="173"/>
      <c r="K7" s="1692" t="s">
        <v>246</v>
      </c>
      <c r="L7" s="1696"/>
      <c r="M7" s="158"/>
      <c r="N7" s="91"/>
      <c r="O7" s="116"/>
      <c r="P7" s="47"/>
    </row>
    <row r="8" spans="1:17" s="618" customFormat="1" ht="54.75" customHeight="1" thickBot="1" x14ac:dyDescent="0.25">
      <c r="A8" s="1677" t="s">
        <v>182</v>
      </c>
      <c r="B8" s="1678"/>
      <c r="C8" s="859" t="s">
        <v>1671</v>
      </c>
      <c r="D8" s="860"/>
      <c r="E8" s="878" t="s">
        <v>2698</v>
      </c>
      <c r="F8" s="1175"/>
      <c r="G8" s="1176"/>
      <c r="H8" s="532">
        <v>1</v>
      </c>
      <c r="I8" s="60">
        <v>43426</v>
      </c>
      <c r="J8" s="581"/>
      <c r="K8" s="884" t="s">
        <v>246</v>
      </c>
      <c r="L8" s="988"/>
      <c r="M8" s="158"/>
      <c r="N8" s="582"/>
      <c r="O8" s="116"/>
      <c r="P8" s="583"/>
    </row>
    <row r="9" spans="1:17" s="659" customFormat="1" ht="54" customHeight="1" thickBot="1" x14ac:dyDescent="0.25">
      <c r="A9" s="985" t="s">
        <v>182</v>
      </c>
      <c r="B9" s="986"/>
      <c r="C9" s="859" t="s">
        <v>1905</v>
      </c>
      <c r="D9" s="860"/>
      <c r="E9" s="1679" t="s">
        <v>2755</v>
      </c>
      <c r="F9" s="1680"/>
      <c r="G9" s="1681"/>
      <c r="H9" s="160">
        <v>1</v>
      </c>
      <c r="I9" s="60">
        <v>43434</v>
      </c>
      <c r="J9" s="173"/>
      <c r="K9" s="1692" t="s">
        <v>246</v>
      </c>
      <c r="L9" s="1696"/>
      <c r="M9" s="158"/>
      <c r="N9" s="91"/>
      <c r="O9" s="116"/>
      <c r="P9" s="47"/>
    </row>
    <row r="10" spans="1:17" s="755" customFormat="1" ht="54" customHeight="1" thickBot="1" x14ac:dyDescent="0.25">
      <c r="A10" s="985" t="s">
        <v>182</v>
      </c>
      <c r="B10" s="986"/>
      <c r="C10" s="859" t="s">
        <v>1822</v>
      </c>
      <c r="D10" s="860"/>
      <c r="E10" s="1679" t="s">
        <v>2836</v>
      </c>
      <c r="F10" s="1680"/>
      <c r="G10" s="1681"/>
      <c r="H10" s="160">
        <v>1</v>
      </c>
      <c r="I10" s="60">
        <v>43496</v>
      </c>
      <c r="J10" s="173"/>
      <c r="K10" s="1692" t="s">
        <v>246</v>
      </c>
      <c r="L10" s="1696"/>
      <c r="M10" s="158"/>
      <c r="N10" s="91"/>
      <c r="O10" s="753"/>
      <c r="P10" s="47"/>
    </row>
    <row r="11" spans="1:17" s="742" customFormat="1" ht="54" customHeight="1" x14ac:dyDescent="0.2">
      <c r="A11" s="985" t="s">
        <v>182</v>
      </c>
      <c r="B11" s="986"/>
      <c r="C11" s="859" t="s">
        <v>2850</v>
      </c>
      <c r="D11" s="860"/>
      <c r="E11" s="1682" t="s">
        <v>2851</v>
      </c>
      <c r="F11" s="1683"/>
      <c r="G11" s="1684"/>
      <c r="H11" s="160">
        <v>1</v>
      </c>
      <c r="I11" s="60">
        <v>43496</v>
      </c>
      <c r="J11" s="173"/>
      <c r="K11" s="1692" t="s">
        <v>246</v>
      </c>
      <c r="L11" s="1696"/>
      <c r="M11" s="158"/>
      <c r="N11" s="91"/>
      <c r="O11" s="741"/>
      <c r="P11" s="47"/>
    </row>
    <row r="12" spans="1:17" s="250" customFormat="1" ht="21.75" customHeight="1" thickBot="1" x14ac:dyDescent="0.25">
      <c r="G12" s="174" t="s">
        <v>16</v>
      </c>
      <c r="H12" s="157">
        <f>SUM(H7:H11)</f>
        <v>5</v>
      </c>
      <c r="N12" s="554" t="s">
        <v>235</v>
      </c>
    </row>
    <row r="13" spans="1:17" x14ac:dyDescent="0.2">
      <c r="A13" s="250"/>
      <c r="B13" s="250"/>
      <c r="N13" s="250"/>
    </row>
    <row r="15" spans="1:17" x14ac:dyDescent="0.2">
      <c r="B15" s="1"/>
    </row>
    <row r="16" spans="1:17" ht="13.5" thickBot="1" x14ac:dyDescent="0.25">
      <c r="K16" s="401"/>
      <c r="L16" s="480"/>
      <c r="M16" s="480"/>
      <c r="N16" s="480"/>
      <c r="O16" s="480"/>
      <c r="P16" s="480"/>
      <c r="Q16" s="480"/>
    </row>
    <row r="17" spans="1:25" ht="13.5" customHeight="1" thickBot="1" x14ac:dyDescent="0.25">
      <c r="E17" s="1698" t="s">
        <v>134</v>
      </c>
      <c r="F17" s="1699"/>
      <c r="G17" s="966" t="s">
        <v>157</v>
      </c>
      <c r="H17" s="1700"/>
      <c r="I17" s="1701"/>
      <c r="K17" s="420"/>
      <c r="L17" s="480"/>
      <c r="M17" s="480"/>
      <c r="N17" s="480"/>
      <c r="O17" s="480"/>
      <c r="P17" s="480"/>
      <c r="Q17" s="480"/>
      <c r="R17" s="420"/>
      <c r="S17" s="2"/>
      <c r="T17" s="180"/>
      <c r="U17" s="180"/>
      <c r="V17" s="180"/>
      <c r="W17" s="180"/>
      <c r="X17" s="201"/>
    </row>
    <row r="18" spans="1:25" s="420" customFormat="1" ht="12.75" customHeight="1" thickBot="1" x14ac:dyDescent="0.25">
      <c r="A18"/>
      <c r="B18" s="496"/>
      <c r="E18" s="1695" t="s">
        <v>265</v>
      </c>
      <c r="F18" s="1696"/>
      <c r="G18" s="1692" t="s">
        <v>2280</v>
      </c>
      <c r="H18" s="1693"/>
      <c r="I18" s="1694"/>
      <c r="L18" s="1269" t="s">
        <v>2281</v>
      </c>
      <c r="M18" s="1270"/>
      <c r="N18" s="1270"/>
      <c r="O18" s="1270"/>
      <c r="P18" s="1270"/>
      <c r="Q18" s="1271"/>
      <c r="S18" s="1269" t="s">
        <v>2281</v>
      </c>
      <c r="T18" s="1270"/>
      <c r="U18" s="1270"/>
      <c r="V18" s="1270"/>
      <c r="W18" s="1270"/>
      <c r="X18" s="1271"/>
    </row>
    <row r="19" spans="1:25" s="420" customFormat="1" ht="42" customHeight="1" x14ac:dyDescent="0.2">
      <c r="E19" s="998" t="s">
        <v>158</v>
      </c>
      <c r="F19" s="988"/>
      <c r="G19" s="1660" t="s">
        <v>186</v>
      </c>
      <c r="H19" s="1499"/>
      <c r="I19" s="1691"/>
      <c r="L19" s="1702" t="s">
        <v>2863</v>
      </c>
      <c r="M19" s="1703"/>
      <c r="N19" s="1703"/>
      <c r="O19" s="1703"/>
      <c r="P19" s="1703"/>
      <c r="Q19" s="1704"/>
      <c r="S19" s="1403" t="s">
        <v>2282</v>
      </c>
      <c r="T19" s="1404"/>
      <c r="U19" s="1404"/>
      <c r="V19" s="1404"/>
      <c r="W19" s="1404"/>
      <c r="X19" s="1405"/>
    </row>
    <row r="20" spans="1:25" s="420" customFormat="1" ht="14.25" customHeight="1" x14ac:dyDescent="0.2">
      <c r="E20" s="998" t="s">
        <v>262</v>
      </c>
      <c r="F20" s="988"/>
      <c r="G20" s="884" t="s">
        <v>2283</v>
      </c>
      <c r="H20" s="1500"/>
      <c r="I20" s="1128"/>
      <c r="K20" s="478"/>
      <c r="L20" s="1705"/>
      <c r="M20" s="1706"/>
      <c r="N20" s="1706"/>
      <c r="O20" s="1706"/>
      <c r="P20" s="1706"/>
      <c r="Q20" s="1707"/>
      <c r="S20" s="1688"/>
      <c r="T20" s="1689"/>
      <c r="U20" s="1689"/>
      <c r="V20" s="1689"/>
      <c r="W20" s="1689"/>
      <c r="X20" s="1690"/>
    </row>
    <row r="21" spans="1:25" s="420" customFormat="1" ht="26.25" customHeight="1" thickBot="1" x14ac:dyDescent="0.25">
      <c r="E21" s="998" t="s">
        <v>2284</v>
      </c>
      <c r="F21" s="988"/>
      <c r="G21" s="884" t="s">
        <v>2285</v>
      </c>
      <c r="H21" s="1500"/>
      <c r="I21" s="1128"/>
      <c r="K21" s="495"/>
      <c r="L21" s="1708"/>
      <c r="M21" s="1709"/>
      <c r="N21" s="1709"/>
      <c r="O21" s="1709"/>
      <c r="P21" s="1709"/>
      <c r="Q21" s="1710"/>
      <c r="S21" s="1406"/>
      <c r="T21" s="1407"/>
      <c r="U21" s="1407"/>
      <c r="V21" s="1407"/>
      <c r="W21" s="1407"/>
      <c r="X21" s="1408"/>
    </row>
    <row r="22" spans="1:25" s="420" customFormat="1" ht="13.5" thickBot="1" x14ac:dyDescent="0.25">
      <c r="E22" s="998" t="s">
        <v>1655</v>
      </c>
      <c r="F22" s="988"/>
      <c r="G22" s="884" t="s">
        <v>2286</v>
      </c>
      <c r="H22" s="1500"/>
      <c r="I22" s="1128"/>
      <c r="K22" s="495"/>
      <c r="L22" s="1261" t="s">
        <v>246</v>
      </c>
      <c r="M22" s="1262"/>
      <c r="N22" s="1262"/>
      <c r="O22" s="1262"/>
      <c r="P22" s="1262"/>
      <c r="Q22" s="1263"/>
      <c r="S22" s="1261" t="s">
        <v>246</v>
      </c>
      <c r="T22" s="1262"/>
      <c r="U22" s="1262"/>
      <c r="V22" s="1262"/>
      <c r="W22" s="1262"/>
      <c r="X22" s="1263"/>
    </row>
    <row r="23" spans="1:25" s="420" customFormat="1" x14ac:dyDescent="0.2">
      <c r="E23" s="998" t="s">
        <v>2508</v>
      </c>
      <c r="F23" s="988"/>
      <c r="G23" s="884" t="s">
        <v>248</v>
      </c>
      <c r="H23" s="1500"/>
      <c r="I23" s="1128"/>
      <c r="K23" s="495"/>
      <c r="L23" s="525"/>
      <c r="M23" s="525"/>
      <c r="N23" s="525"/>
      <c r="O23" s="525"/>
      <c r="P23" s="525"/>
      <c r="Q23" s="525"/>
    </row>
    <row r="24" spans="1:25" s="420" customFormat="1" ht="13.5" customHeight="1" thickBot="1" x14ac:dyDescent="0.25">
      <c r="E24" s="998"/>
      <c r="F24" s="988"/>
      <c r="G24" s="884" t="s">
        <v>230</v>
      </c>
      <c r="H24" s="1500"/>
      <c r="I24" s="1128"/>
      <c r="L24" s="525"/>
      <c r="M24" s="525"/>
      <c r="N24" s="525"/>
      <c r="O24" s="525"/>
      <c r="P24" s="525"/>
      <c r="Q24" s="525"/>
    </row>
    <row r="25" spans="1:25" s="420" customFormat="1" ht="13.5" customHeight="1" thickBot="1" x14ac:dyDescent="0.25">
      <c r="E25" s="884"/>
      <c r="F25" s="988"/>
      <c r="G25" s="884" t="s">
        <v>2287</v>
      </c>
      <c r="H25" s="1500"/>
      <c r="I25" s="988"/>
      <c r="L25" s="598"/>
      <c r="M25" s="598"/>
      <c r="N25" s="598"/>
      <c r="O25" s="598"/>
      <c r="P25" s="598"/>
      <c r="Q25" s="598"/>
      <c r="S25" s="1269" t="s">
        <v>2720</v>
      </c>
      <c r="T25" s="1270"/>
      <c r="U25" s="1270"/>
      <c r="V25" s="1270"/>
      <c r="W25" s="1270"/>
      <c r="X25" s="1271"/>
    </row>
    <row r="26" spans="1:25" s="420" customFormat="1" ht="28.5" customHeight="1" thickBot="1" x14ac:dyDescent="0.25">
      <c r="E26" s="998"/>
      <c r="F26" s="988"/>
      <c r="G26" s="884" t="s">
        <v>1671</v>
      </c>
      <c r="H26" s="1500"/>
      <c r="I26" s="1128"/>
      <c r="L26" s="1269" t="s">
        <v>331</v>
      </c>
      <c r="M26" s="1270"/>
      <c r="N26" s="1270"/>
      <c r="O26" s="1270"/>
      <c r="P26" s="1270"/>
      <c r="Q26" s="1271"/>
      <c r="R26" s="444"/>
      <c r="S26" s="1403"/>
      <c r="T26" s="1404"/>
      <c r="U26" s="1404"/>
      <c r="V26" s="1404"/>
      <c r="W26" s="1404"/>
      <c r="X26" s="1405"/>
    </row>
    <row r="27" spans="1:25" s="420" customFormat="1" ht="20.25" customHeight="1" x14ac:dyDescent="0.2">
      <c r="A27"/>
      <c r="B27"/>
      <c r="E27" s="998"/>
      <c r="F27" s="988"/>
      <c r="G27" s="1179" t="s">
        <v>9</v>
      </c>
      <c r="H27" s="1144"/>
      <c r="I27" s="1145"/>
      <c r="L27" s="1403" t="s">
        <v>2638</v>
      </c>
      <c r="M27" s="1404"/>
      <c r="N27" s="1404"/>
      <c r="O27" s="1404"/>
      <c r="P27" s="1404"/>
      <c r="Q27" s="1405"/>
      <c r="R27" s="444"/>
      <c r="S27" s="1688"/>
      <c r="T27" s="1689"/>
      <c r="U27" s="1689"/>
      <c r="V27" s="1689"/>
      <c r="W27" s="1689"/>
      <c r="X27" s="1690"/>
    </row>
    <row r="28" spans="1:25" s="420" customFormat="1" ht="14.25" customHeight="1" thickBot="1" x14ac:dyDescent="0.25">
      <c r="A28"/>
      <c r="B28"/>
      <c r="E28" s="998"/>
      <c r="F28" s="988"/>
      <c r="G28" s="884" t="s">
        <v>10</v>
      </c>
      <c r="H28" s="1500"/>
      <c r="I28" s="1128"/>
      <c r="L28" s="1688"/>
      <c r="M28" s="1689"/>
      <c r="N28" s="1689"/>
      <c r="O28" s="1689"/>
      <c r="P28" s="1689"/>
      <c r="Q28" s="1690"/>
      <c r="S28" s="1406"/>
      <c r="T28" s="1407"/>
      <c r="U28" s="1407"/>
      <c r="V28" s="1407"/>
      <c r="W28" s="1407"/>
      <c r="X28" s="1408"/>
    </row>
    <row r="29" spans="1:25" s="420" customFormat="1" ht="13.5" customHeight="1" thickBot="1" x14ac:dyDescent="0.25">
      <c r="A29"/>
      <c r="B29"/>
      <c r="E29" s="998"/>
      <c r="F29" s="988"/>
      <c r="G29" s="1660" t="s">
        <v>193</v>
      </c>
      <c r="H29" s="1499"/>
      <c r="I29" s="1691"/>
      <c r="L29" s="1406"/>
      <c r="M29" s="1407"/>
      <c r="N29" s="1407"/>
      <c r="O29" s="1407"/>
      <c r="P29" s="1407"/>
      <c r="Q29" s="1408"/>
      <c r="S29" s="1261"/>
      <c r="T29" s="1262"/>
      <c r="U29" s="1262"/>
      <c r="V29" s="1262"/>
      <c r="W29" s="1262"/>
      <c r="X29" s="1263"/>
    </row>
    <row r="30" spans="1:25" s="420" customFormat="1" ht="13.5" thickBot="1" x14ac:dyDescent="0.25">
      <c r="A30"/>
      <c r="B30"/>
      <c r="E30" s="998"/>
      <c r="F30" s="988"/>
      <c r="G30" s="958" t="s">
        <v>68</v>
      </c>
      <c r="H30" s="1123"/>
      <c r="I30" s="1124"/>
      <c r="L30" s="1261" t="s">
        <v>246</v>
      </c>
      <c r="M30" s="1262"/>
      <c r="N30" s="1262"/>
      <c r="O30" s="1262"/>
      <c r="P30" s="1262"/>
      <c r="Q30" s="1263"/>
      <c r="R30" s="444"/>
      <c r="S30" s="444"/>
    </row>
    <row r="31" spans="1:25" s="420" customFormat="1" ht="18.75" customHeight="1" x14ac:dyDescent="0.2">
      <c r="A31"/>
      <c r="B31"/>
      <c r="E31" s="998"/>
      <c r="F31" s="988"/>
      <c r="G31" s="884" t="s">
        <v>160</v>
      </c>
      <c r="H31" s="1500"/>
      <c r="I31" s="1128"/>
      <c r="K31"/>
      <c r="L31" s="598"/>
      <c r="M31" s="598"/>
      <c r="N31" s="598"/>
      <c r="O31" s="598"/>
      <c r="P31" s="598"/>
      <c r="Q31" s="598"/>
      <c r="V31" s="444"/>
      <c r="W31" s="444"/>
      <c r="X31" s="444"/>
      <c r="Y31" s="444"/>
    </row>
    <row r="32" spans="1:25" s="420" customFormat="1" ht="35.25" customHeight="1" x14ac:dyDescent="0.2">
      <c r="A32"/>
      <c r="B32"/>
      <c r="E32" s="998"/>
      <c r="F32" s="988"/>
      <c r="G32" s="884" t="s">
        <v>156</v>
      </c>
      <c r="H32" s="1500"/>
      <c r="I32" s="1128"/>
      <c r="K32"/>
      <c r="L32" s="654"/>
      <c r="M32" s="654"/>
      <c r="N32" s="654"/>
      <c r="O32" s="654"/>
      <c r="P32" s="654"/>
      <c r="Q32" s="654"/>
      <c r="R32"/>
      <c r="S32"/>
      <c r="T32"/>
      <c r="U32"/>
      <c r="V32" s="444"/>
      <c r="W32" s="444"/>
      <c r="X32" s="444"/>
      <c r="Y32" s="444"/>
    </row>
    <row r="33" spans="1:22" s="420" customFormat="1" ht="30.75" customHeight="1" thickBot="1" x14ac:dyDescent="0.25">
      <c r="A33"/>
      <c r="B33"/>
      <c r="E33" s="998"/>
      <c r="F33" s="988"/>
      <c r="G33" s="884" t="s">
        <v>1672</v>
      </c>
      <c r="H33" s="1500"/>
      <c r="I33" s="1128"/>
      <c r="L33" s="654"/>
      <c r="M33" s="654"/>
      <c r="N33" s="654"/>
      <c r="O33" s="654"/>
      <c r="P33" s="654"/>
      <c r="Q33" s="654"/>
      <c r="R33" s="476"/>
      <c r="S33" s="476"/>
      <c r="T33" s="476"/>
      <c r="U33" s="476"/>
    </row>
    <row r="34" spans="1:22" s="237" customFormat="1" ht="13.5" customHeight="1" thickBot="1" x14ac:dyDescent="0.25">
      <c r="A34"/>
      <c r="B34"/>
      <c r="E34" s="998"/>
      <c r="F34" s="988"/>
      <c r="G34" s="958" t="s">
        <v>2277</v>
      </c>
      <c r="H34" s="1123"/>
      <c r="I34" s="1124"/>
      <c r="K34" s="420"/>
      <c r="L34" s="1269" t="s">
        <v>2281</v>
      </c>
      <c r="M34" s="1270"/>
      <c r="N34" s="1270"/>
      <c r="O34" s="1270"/>
      <c r="P34" s="1270"/>
      <c r="Q34" s="1271"/>
      <c r="R34" s="476"/>
      <c r="S34" s="476"/>
      <c r="T34" s="476"/>
      <c r="U34" s="476"/>
    </row>
    <row r="35" spans="1:22" ht="18" customHeight="1" x14ac:dyDescent="0.2">
      <c r="A35" s="237"/>
      <c r="B35" s="237"/>
      <c r="E35" s="998"/>
      <c r="F35" s="988"/>
      <c r="G35" s="958" t="s">
        <v>1675</v>
      </c>
      <c r="H35" s="1123"/>
      <c r="I35" s="1124"/>
      <c r="K35" s="420"/>
      <c r="L35" s="1403" t="s">
        <v>2555</v>
      </c>
      <c r="M35" s="1404"/>
      <c r="N35" s="1404"/>
      <c r="O35" s="1404"/>
      <c r="P35" s="1404"/>
      <c r="Q35" s="1405"/>
      <c r="R35" s="476"/>
      <c r="S35" s="476"/>
      <c r="T35" s="476"/>
      <c r="U35" s="476"/>
      <c r="V35" s="420"/>
    </row>
    <row r="36" spans="1:22" ht="27.75" customHeight="1" x14ac:dyDescent="0.2">
      <c r="E36" s="998"/>
      <c r="F36" s="988"/>
      <c r="G36" s="884" t="s">
        <v>1273</v>
      </c>
      <c r="H36" s="1500"/>
      <c r="I36" s="1128"/>
      <c r="J36" s="125"/>
      <c r="K36" s="420"/>
      <c r="L36" s="1688"/>
      <c r="M36" s="1689"/>
      <c r="N36" s="1689"/>
      <c r="O36" s="1689"/>
      <c r="P36" s="1689"/>
      <c r="Q36" s="1690"/>
    </row>
    <row r="37" spans="1:22" ht="18" customHeight="1" thickBot="1" x14ac:dyDescent="0.25">
      <c r="C37" s="1"/>
      <c r="D37" s="1"/>
      <c r="E37" s="998"/>
      <c r="F37" s="988"/>
      <c r="G37" s="884" t="s">
        <v>1571</v>
      </c>
      <c r="H37" s="1500"/>
      <c r="I37" s="1128"/>
      <c r="J37" s="55"/>
      <c r="K37" s="443"/>
      <c r="L37" s="1406"/>
      <c r="M37" s="1407"/>
      <c r="N37" s="1407"/>
      <c r="O37" s="1407"/>
      <c r="P37" s="1407"/>
      <c r="Q37" s="1408"/>
      <c r="R37" s="598"/>
      <c r="S37" s="598"/>
    </row>
    <row r="38" spans="1:22" ht="26.25" customHeight="1" thickBot="1" x14ac:dyDescent="0.25">
      <c r="E38" s="1167"/>
      <c r="F38" s="919"/>
      <c r="G38" s="1697" t="s">
        <v>1572</v>
      </c>
      <c r="H38" s="1491"/>
      <c r="I38" s="1168"/>
      <c r="K38" s="443"/>
      <c r="L38" s="1261" t="s">
        <v>246</v>
      </c>
      <c r="M38" s="1262"/>
      <c r="N38" s="1262"/>
      <c r="O38" s="1262"/>
      <c r="P38" s="1262"/>
      <c r="Q38" s="1263"/>
      <c r="R38" s="598"/>
      <c r="S38" s="598"/>
    </row>
    <row r="39" spans="1:22" s="241" customFormat="1" ht="20.25" customHeight="1" thickBot="1" x14ac:dyDescent="0.25">
      <c r="A39"/>
      <c r="B39"/>
      <c r="E39" s="262"/>
      <c r="F39" s="262"/>
      <c r="G39" s="262"/>
      <c r="H39" s="262"/>
      <c r="I39" s="262"/>
      <c r="K39" s="443"/>
      <c r="L39" s="476"/>
      <c r="M39" s="476"/>
      <c r="N39" s="598"/>
      <c r="O39" s="598"/>
      <c r="P39" s="598"/>
      <c r="Q39" s="598"/>
      <c r="R39" s="598"/>
      <c r="S39" s="598"/>
    </row>
    <row r="40" spans="1:22" s="241" customFormat="1" ht="50.25" customHeight="1" thickBot="1" x14ac:dyDescent="0.25">
      <c r="E40" s="38"/>
      <c r="F40" s="38"/>
      <c r="G40"/>
      <c r="H40"/>
      <c r="I40"/>
      <c r="K40" s="1013" t="s">
        <v>209</v>
      </c>
      <c r="L40" s="1014"/>
      <c r="M40" s="388"/>
      <c r="N40" s="598"/>
      <c r="O40" s="598"/>
      <c r="P40" s="598"/>
      <c r="Q40" s="598"/>
      <c r="R40" s="598"/>
      <c r="S40" s="598"/>
    </row>
    <row r="41" spans="1:22" ht="50.25" customHeight="1" x14ac:dyDescent="0.2">
      <c r="A41" s="241"/>
      <c r="B41" s="241"/>
      <c r="E41" s="443"/>
      <c r="F41" s="923" t="s">
        <v>188</v>
      </c>
      <c r="G41" s="924"/>
      <c r="H41" s="924"/>
      <c r="I41" s="924"/>
      <c r="J41" s="925"/>
      <c r="K41" s="1711"/>
      <c r="L41" s="1712"/>
      <c r="M41" s="388"/>
      <c r="N41" s="598"/>
      <c r="O41" s="598"/>
      <c r="P41" s="598"/>
      <c r="Q41" s="598"/>
      <c r="R41" s="598"/>
      <c r="S41" s="598"/>
    </row>
    <row r="42" spans="1:22" ht="50.25" customHeight="1" thickBot="1" x14ac:dyDescent="0.25">
      <c r="E42" s="443"/>
      <c r="F42" s="926"/>
      <c r="G42" s="927"/>
      <c r="H42" s="927"/>
      <c r="I42" s="927"/>
      <c r="J42" s="928"/>
      <c r="K42" s="1212"/>
      <c r="L42" s="1213"/>
      <c r="M42" s="388"/>
      <c r="N42" s="388"/>
      <c r="O42" s="388"/>
      <c r="P42" s="476"/>
      <c r="Q42" s="476"/>
    </row>
    <row r="43" spans="1:22" ht="36" customHeight="1" thickBot="1" x14ac:dyDescent="0.25">
      <c r="E43" s="443"/>
      <c r="F43" s="443"/>
      <c r="G43" s="443"/>
      <c r="H43" s="443"/>
      <c r="I43" s="443"/>
      <c r="J43" s="443"/>
      <c r="K43" s="564"/>
      <c r="L43" s="564"/>
      <c r="M43" s="390"/>
      <c r="N43" s="390"/>
      <c r="O43" s="390"/>
      <c r="P43" s="476"/>
      <c r="Q43" s="476"/>
    </row>
    <row r="44" spans="1:22" ht="42.75" customHeight="1" thickBot="1" x14ac:dyDescent="0.25">
      <c r="E44" s="441" t="s">
        <v>211</v>
      </c>
      <c r="F44" s="1509" t="s">
        <v>61</v>
      </c>
      <c r="G44" s="1511"/>
      <c r="H44" s="1509" t="s">
        <v>276</v>
      </c>
      <c r="I44" s="1510"/>
      <c r="J44" s="1511"/>
      <c r="K44" s="911">
        <v>41975</v>
      </c>
      <c r="L44" s="1219"/>
      <c r="M44" s="392"/>
      <c r="N44" s="392"/>
      <c r="O44" s="392"/>
      <c r="P44" s="388"/>
      <c r="Q44" s="388"/>
    </row>
    <row r="45" spans="1:22" s="365" customFormat="1" ht="51.75" customHeight="1" x14ac:dyDescent="0.2">
      <c r="A45"/>
      <c r="B45"/>
      <c r="E45" s="1670" t="s">
        <v>1135</v>
      </c>
      <c r="F45" s="1713" t="s">
        <v>51</v>
      </c>
      <c r="G45" s="1714"/>
      <c r="H45" s="1717" t="s">
        <v>52</v>
      </c>
      <c r="I45" s="1718"/>
      <c r="J45" s="1719"/>
      <c r="K45" s="911">
        <v>42107</v>
      </c>
      <c r="L45" s="1219"/>
      <c r="M45" s="392"/>
      <c r="N45" s="392"/>
      <c r="O45" s="392"/>
      <c r="P45" s="388"/>
      <c r="Q45" s="388"/>
    </row>
    <row r="46" spans="1:22" s="365" customFormat="1" ht="31.5" customHeight="1" x14ac:dyDescent="0.2">
      <c r="E46" s="1671"/>
      <c r="F46" s="1715"/>
      <c r="G46" s="1716"/>
      <c r="H46" s="1720"/>
      <c r="I46" s="1721"/>
      <c r="J46" s="1722"/>
      <c r="K46" s="911">
        <v>42104</v>
      </c>
      <c r="L46" s="1219"/>
      <c r="M46" s="392"/>
      <c r="N46" s="392"/>
      <c r="O46" s="392"/>
      <c r="P46" s="388"/>
      <c r="Q46" s="388"/>
    </row>
    <row r="47" spans="1:22" ht="90" customHeight="1" thickBot="1" x14ac:dyDescent="0.25">
      <c r="A47" s="365"/>
      <c r="B47" s="365"/>
      <c r="E47" s="1671"/>
      <c r="F47" s="1723" t="s">
        <v>321</v>
      </c>
      <c r="G47" s="1724"/>
      <c r="H47" s="1083" t="s">
        <v>320</v>
      </c>
      <c r="I47" s="1150"/>
      <c r="J47" s="1151"/>
      <c r="K47" s="911">
        <v>42171</v>
      </c>
      <c r="L47" s="1219"/>
      <c r="M47" s="399"/>
      <c r="N47" s="399"/>
      <c r="O47" s="399"/>
      <c r="P47" s="390"/>
      <c r="Q47" s="390"/>
    </row>
    <row r="48" spans="1:22" s="382" customFormat="1" ht="33" customHeight="1" x14ac:dyDescent="0.2">
      <c r="A48"/>
      <c r="B48"/>
      <c r="E48" s="1670" t="s">
        <v>1134</v>
      </c>
      <c r="F48" s="1676" t="s">
        <v>248</v>
      </c>
      <c r="G48" s="1413"/>
      <c r="H48" s="1083" t="s">
        <v>775</v>
      </c>
      <c r="I48" s="1150"/>
      <c r="J48" s="1151"/>
      <c r="K48" s="911">
        <v>42262</v>
      </c>
      <c r="L48" s="1219"/>
      <c r="M48" s="402"/>
      <c r="N48" s="402"/>
      <c r="O48" s="402"/>
      <c r="P48" s="392"/>
      <c r="Q48" s="392"/>
    </row>
    <row r="49" spans="1:17" s="388" customFormat="1" ht="51.75" customHeight="1" x14ac:dyDescent="0.2">
      <c r="A49" s="382"/>
      <c r="B49" s="382"/>
      <c r="E49" s="1671"/>
      <c r="F49" s="1676" t="s">
        <v>193</v>
      </c>
      <c r="G49" s="1413"/>
      <c r="H49" s="1083" t="s">
        <v>775</v>
      </c>
      <c r="I49" s="1150"/>
      <c r="J49" s="1151"/>
      <c r="K49" s="911">
        <v>42310</v>
      </c>
      <c r="L49" s="1219"/>
      <c r="M49" s="406"/>
      <c r="N49" s="406"/>
      <c r="O49" s="406"/>
      <c r="P49" s="392"/>
      <c r="Q49" s="392"/>
    </row>
    <row r="50" spans="1:17" s="388" customFormat="1" ht="23.25" customHeight="1" x14ac:dyDescent="0.2">
      <c r="E50" s="1671"/>
      <c r="F50" s="1676" t="s">
        <v>186</v>
      </c>
      <c r="G50" s="1413"/>
      <c r="H50" s="1083" t="s">
        <v>775</v>
      </c>
      <c r="I50" s="1150"/>
      <c r="J50" s="1151"/>
      <c r="K50" s="911">
        <v>42384</v>
      </c>
      <c r="L50" s="1219"/>
      <c r="M50" s="429"/>
      <c r="N50" s="429"/>
      <c r="O50" s="429"/>
      <c r="P50" s="399"/>
      <c r="Q50" s="399"/>
    </row>
    <row r="51" spans="1:17" s="388" customFormat="1" ht="39" customHeight="1" x14ac:dyDescent="0.2">
      <c r="E51" s="1671"/>
      <c r="F51" s="972" t="s">
        <v>1029</v>
      </c>
      <c r="G51" s="860"/>
      <c r="H51" s="878" t="s">
        <v>1030</v>
      </c>
      <c r="I51" s="879"/>
      <c r="J51" s="880"/>
      <c r="K51" s="911">
        <v>42426</v>
      </c>
      <c r="L51" s="1219"/>
      <c r="M51" s="429"/>
      <c r="N51" s="429"/>
      <c r="O51" s="429"/>
      <c r="P51" s="402"/>
      <c r="Q51" s="402"/>
    </row>
    <row r="52" spans="1:17" s="388" customFormat="1" ht="37.5" customHeight="1" x14ac:dyDescent="0.2">
      <c r="E52" s="1671"/>
      <c r="F52" s="972" t="s">
        <v>1076</v>
      </c>
      <c r="G52" s="860"/>
      <c r="H52" s="878" t="s">
        <v>1077</v>
      </c>
      <c r="I52" s="879"/>
      <c r="J52" s="880"/>
      <c r="K52" s="911">
        <v>42454</v>
      </c>
      <c r="L52" s="1219"/>
      <c r="M52" s="429"/>
      <c r="N52" s="429"/>
      <c r="O52" s="429"/>
      <c r="P52" s="402"/>
      <c r="Q52" s="402"/>
    </row>
    <row r="53" spans="1:17" s="390" customFormat="1" ht="39" customHeight="1" thickBot="1" x14ac:dyDescent="0.25">
      <c r="A53" s="388"/>
      <c r="B53" s="388"/>
      <c r="E53" s="1672"/>
      <c r="F53" s="972" t="s">
        <v>230</v>
      </c>
      <c r="G53" s="860"/>
      <c r="H53" s="1673" t="s">
        <v>1184</v>
      </c>
      <c r="I53" s="1674"/>
      <c r="J53" s="1675"/>
      <c r="K53" s="911">
        <v>42460</v>
      </c>
      <c r="L53" s="1219"/>
      <c r="M53" s="429"/>
      <c r="N53" s="429"/>
      <c r="O53" s="429"/>
      <c r="P53" s="406"/>
      <c r="Q53" s="406"/>
    </row>
    <row r="54" spans="1:17" s="392" customFormat="1" ht="30.75" customHeight="1" x14ac:dyDescent="0.2">
      <c r="A54" s="390"/>
      <c r="B54" s="390"/>
      <c r="E54" s="1670" t="s">
        <v>1264</v>
      </c>
      <c r="F54" s="972" t="s">
        <v>1185</v>
      </c>
      <c r="G54" s="860"/>
      <c r="H54" s="1673" t="s">
        <v>1186</v>
      </c>
      <c r="I54" s="1674"/>
      <c r="J54" s="1675"/>
      <c r="K54" s="911">
        <v>42475</v>
      </c>
      <c r="L54" s="1219"/>
      <c r="M54" s="429"/>
      <c r="N54" s="429"/>
      <c r="O54" s="429"/>
      <c r="P54" s="429"/>
      <c r="Q54" s="429"/>
    </row>
    <row r="55" spans="1:17" s="392" customFormat="1" ht="51.75" customHeight="1" x14ac:dyDescent="0.2">
      <c r="E55" s="1671"/>
      <c r="F55" s="972" t="s">
        <v>1228</v>
      </c>
      <c r="G55" s="860"/>
      <c r="H55" s="1673" t="s">
        <v>1229</v>
      </c>
      <c r="I55" s="1674"/>
      <c r="J55" s="1675"/>
      <c r="K55" s="911">
        <v>42486</v>
      </c>
      <c r="L55" s="1219"/>
      <c r="M55" s="375"/>
      <c r="N55" s="375"/>
      <c r="O55" s="375"/>
      <c r="P55" s="429"/>
      <c r="Q55" s="429"/>
    </row>
    <row r="56" spans="1:17" s="392" customFormat="1" ht="36" customHeight="1" x14ac:dyDescent="0.2">
      <c r="E56" s="1671"/>
      <c r="F56" s="972" t="s">
        <v>1313</v>
      </c>
      <c r="G56" s="860"/>
      <c r="H56" s="1673" t="s">
        <v>1229</v>
      </c>
      <c r="I56" s="1674"/>
      <c r="J56" s="1675"/>
      <c r="K56" s="911">
        <v>42506</v>
      </c>
      <c r="L56" s="1219"/>
      <c r="M56"/>
      <c r="N56"/>
      <c r="O56"/>
      <c r="P56" s="429"/>
      <c r="Q56" s="429"/>
    </row>
    <row r="57" spans="1:17" s="399" customFormat="1" ht="42.75" customHeight="1" x14ac:dyDescent="0.2">
      <c r="A57" s="392"/>
      <c r="B57" s="392"/>
      <c r="E57" s="1671"/>
      <c r="F57" s="972" t="s">
        <v>1252</v>
      </c>
      <c r="G57" s="860"/>
      <c r="H57" s="1673" t="s">
        <v>1251</v>
      </c>
      <c r="I57" s="1674"/>
      <c r="J57" s="1675"/>
      <c r="K57" s="911">
        <v>42503</v>
      </c>
      <c r="L57" s="1219"/>
      <c r="M57"/>
      <c r="N57"/>
      <c r="O57"/>
      <c r="P57" s="429"/>
      <c r="Q57" s="429"/>
    </row>
    <row r="58" spans="1:17" s="402" customFormat="1" ht="34.5" customHeight="1" x14ac:dyDescent="0.2">
      <c r="A58" s="399"/>
      <c r="B58" s="399"/>
      <c r="E58" s="1671"/>
      <c r="F58" s="972" t="s">
        <v>1260</v>
      </c>
      <c r="G58" s="860"/>
      <c r="H58" s="1673" t="s">
        <v>1229</v>
      </c>
      <c r="I58" s="1674"/>
      <c r="J58" s="1675"/>
      <c r="K58" s="911">
        <v>42544</v>
      </c>
      <c r="L58" s="1219"/>
      <c r="M58"/>
      <c r="N58"/>
      <c r="O58"/>
      <c r="P58" s="429"/>
      <c r="Q58" s="429"/>
    </row>
    <row r="59" spans="1:17" s="402" customFormat="1" ht="34.5" customHeight="1" x14ac:dyDescent="0.2">
      <c r="E59" s="1671"/>
      <c r="F59" s="972" t="s">
        <v>1481</v>
      </c>
      <c r="G59" s="860"/>
      <c r="H59" s="1673" t="s">
        <v>1229</v>
      </c>
      <c r="I59" s="1674"/>
      <c r="J59" s="1675"/>
      <c r="K59" s="911">
        <v>42543</v>
      </c>
      <c r="L59" s="1219"/>
      <c r="M59"/>
      <c r="N59"/>
      <c r="O59"/>
      <c r="P59" s="375"/>
      <c r="Q59" s="375"/>
    </row>
    <row r="60" spans="1:17" s="406" customFormat="1" ht="27.75" customHeight="1" x14ac:dyDescent="0.2">
      <c r="A60" s="402"/>
      <c r="B60" s="402"/>
      <c r="E60" s="1671"/>
      <c r="F60" s="972" t="s">
        <v>1344</v>
      </c>
      <c r="G60" s="860"/>
      <c r="H60" s="1673" t="s">
        <v>1229</v>
      </c>
      <c r="I60" s="1674"/>
      <c r="J60" s="1675"/>
      <c r="K60" s="911">
        <v>42545</v>
      </c>
      <c r="L60" s="1219"/>
      <c r="M60"/>
      <c r="N60"/>
      <c r="O60"/>
      <c r="P60"/>
      <c r="Q60"/>
    </row>
    <row r="61" spans="1:17" s="429" customFormat="1" ht="34.5" customHeight="1" x14ac:dyDescent="0.2">
      <c r="A61" s="406"/>
      <c r="B61" s="406"/>
      <c r="E61" s="1671"/>
      <c r="F61" s="972" t="s">
        <v>1029</v>
      </c>
      <c r="G61" s="860"/>
      <c r="H61" s="1673" t="s">
        <v>1186</v>
      </c>
      <c r="I61" s="1674"/>
      <c r="J61" s="1675"/>
      <c r="K61" s="911">
        <v>42468</v>
      </c>
      <c r="L61" s="1219"/>
      <c r="M61"/>
      <c r="N61"/>
      <c r="O61"/>
      <c r="P61"/>
      <c r="Q61"/>
    </row>
    <row r="62" spans="1:17" s="429" customFormat="1" ht="34.5" customHeight="1" x14ac:dyDescent="0.2">
      <c r="E62" s="1671"/>
      <c r="F62" s="972" t="s">
        <v>1516</v>
      </c>
      <c r="G62" s="860"/>
      <c r="H62" s="1673" t="s">
        <v>1186</v>
      </c>
      <c r="I62" s="1674"/>
      <c r="J62" s="1675"/>
      <c r="K62" s="911">
        <v>42527</v>
      </c>
      <c r="L62" s="1219"/>
      <c r="M62"/>
      <c r="N62"/>
      <c r="O62"/>
      <c r="P62"/>
      <c r="Q62"/>
    </row>
    <row r="63" spans="1:17" s="429" customFormat="1" ht="54.75" customHeight="1" x14ac:dyDescent="0.2">
      <c r="E63" s="1671"/>
      <c r="F63" s="972" t="s">
        <v>1401</v>
      </c>
      <c r="G63" s="860"/>
      <c r="H63" s="1673" t="s">
        <v>1400</v>
      </c>
      <c r="I63" s="1674"/>
      <c r="J63" s="1675"/>
      <c r="K63" s="911">
        <v>42618</v>
      </c>
      <c r="L63" s="1219"/>
      <c r="M63"/>
      <c r="N63"/>
      <c r="O63"/>
      <c r="P63"/>
      <c r="Q63"/>
    </row>
    <row r="64" spans="1:17" s="429" customFormat="1" ht="34.5" customHeight="1" x14ac:dyDescent="0.2">
      <c r="E64" s="1671"/>
      <c r="F64" s="972" t="s">
        <v>1507</v>
      </c>
      <c r="G64" s="860"/>
      <c r="H64" s="1673" t="s">
        <v>1499</v>
      </c>
      <c r="I64" s="1674"/>
      <c r="J64" s="1675"/>
      <c r="K64" s="911">
        <v>42658</v>
      </c>
      <c r="L64" s="1219"/>
      <c r="M64"/>
      <c r="N64"/>
      <c r="O64"/>
      <c r="P64"/>
      <c r="Q64"/>
    </row>
    <row r="65" spans="1:17" s="429" customFormat="1" ht="81.75" customHeight="1" x14ac:dyDescent="0.2">
      <c r="E65" s="1671"/>
      <c r="F65" s="972" t="s">
        <v>1362</v>
      </c>
      <c r="G65" s="860"/>
      <c r="H65" s="1673" t="s">
        <v>1186</v>
      </c>
      <c r="I65" s="1674"/>
      <c r="J65" s="1675"/>
      <c r="K65" s="911">
        <v>42682</v>
      </c>
      <c r="L65" s="1219"/>
      <c r="M65"/>
      <c r="N65"/>
      <c r="O65"/>
      <c r="P65"/>
      <c r="Q65"/>
    </row>
    <row r="66" spans="1:17" s="375" customFormat="1" ht="49.5" customHeight="1" x14ac:dyDescent="0.2">
      <c r="A66" s="429"/>
      <c r="B66" s="429"/>
      <c r="E66" s="1671"/>
      <c r="F66" s="972" t="s">
        <v>1393</v>
      </c>
      <c r="G66" s="860"/>
      <c r="H66" s="1725" t="s">
        <v>1394</v>
      </c>
      <c r="I66" s="1726"/>
      <c r="J66" s="1727"/>
      <c r="K66" s="911">
        <v>42692</v>
      </c>
      <c r="L66" s="1219"/>
      <c r="M66"/>
      <c r="N66"/>
      <c r="O66"/>
      <c r="P66"/>
      <c r="Q66"/>
    </row>
    <row r="67" spans="1:17" ht="38.25" customHeight="1" x14ac:dyDescent="0.2">
      <c r="A67" s="375"/>
      <c r="B67" s="375"/>
      <c r="E67" s="1671"/>
      <c r="F67" s="972" t="s">
        <v>1543</v>
      </c>
      <c r="G67" s="860"/>
      <c r="H67" s="1673" t="s">
        <v>1186</v>
      </c>
      <c r="I67" s="1674"/>
      <c r="J67" s="1675"/>
      <c r="K67" s="896">
        <v>42808</v>
      </c>
      <c r="L67" s="1451"/>
    </row>
    <row r="68" spans="1:17" ht="83.25" customHeight="1" x14ac:dyDescent="0.2">
      <c r="E68" s="1671"/>
      <c r="F68" s="972" t="s">
        <v>1655</v>
      </c>
      <c r="G68" s="860"/>
      <c r="H68" s="1673" t="s">
        <v>1674</v>
      </c>
      <c r="I68" s="1674"/>
      <c r="J68" s="1675"/>
      <c r="K68" s="1664">
        <v>42816</v>
      </c>
      <c r="L68" s="1669"/>
    </row>
    <row r="69" spans="1:17" ht="86.25" customHeight="1" x14ac:dyDescent="0.2">
      <c r="E69" s="1671"/>
      <c r="F69" s="972" t="s">
        <v>1655</v>
      </c>
      <c r="G69" s="860"/>
      <c r="H69" s="1673" t="s">
        <v>1674</v>
      </c>
      <c r="I69" s="1674"/>
      <c r="J69" s="1675"/>
      <c r="K69" s="896">
        <v>42821</v>
      </c>
      <c r="L69" s="1451"/>
    </row>
    <row r="70" spans="1:17" ht="33" customHeight="1" x14ac:dyDescent="0.2">
      <c r="E70" s="1671"/>
      <c r="F70" s="972" t="s">
        <v>1750</v>
      </c>
      <c r="G70" s="860"/>
      <c r="H70" s="1673" t="s">
        <v>1720</v>
      </c>
      <c r="I70" s="1674"/>
      <c r="J70" s="1675"/>
      <c r="K70" s="896">
        <v>42821</v>
      </c>
      <c r="L70" s="1451"/>
    </row>
    <row r="71" spans="1:17" ht="34.5" customHeight="1" thickBot="1" x14ac:dyDescent="0.25">
      <c r="E71" s="442"/>
      <c r="F71" s="972" t="s">
        <v>1758</v>
      </c>
      <c r="G71" s="860"/>
      <c r="H71" s="1685" t="s">
        <v>1759</v>
      </c>
      <c r="I71" s="1686"/>
      <c r="J71" s="1687"/>
      <c r="K71" s="896">
        <v>42821</v>
      </c>
      <c r="L71" s="1451"/>
    </row>
    <row r="72" spans="1:17" ht="50.25" customHeight="1" x14ac:dyDescent="0.2">
      <c r="E72" s="1670" t="s">
        <v>1860</v>
      </c>
      <c r="F72" s="972" t="s">
        <v>1873</v>
      </c>
      <c r="G72" s="860"/>
      <c r="H72" s="1097" t="s">
        <v>1874</v>
      </c>
      <c r="I72" s="1098"/>
      <c r="J72" s="1099"/>
      <c r="K72" s="896">
        <v>42824</v>
      </c>
      <c r="L72" s="1451"/>
    </row>
    <row r="73" spans="1:17" ht="56.25" customHeight="1" x14ac:dyDescent="0.2">
      <c r="E73" s="1671"/>
      <c r="F73" s="972" t="s">
        <v>1873</v>
      </c>
      <c r="G73" s="860"/>
      <c r="H73" s="1097" t="s">
        <v>1934</v>
      </c>
      <c r="I73" s="1098"/>
      <c r="J73" s="1099"/>
      <c r="K73" s="1664">
        <v>42825</v>
      </c>
      <c r="L73" s="1669"/>
    </row>
    <row r="74" spans="1:17" ht="12.75" customHeight="1" x14ac:dyDescent="0.2">
      <c r="E74" s="1671"/>
      <c r="F74" s="972" t="s">
        <v>1873</v>
      </c>
      <c r="G74" s="860"/>
      <c r="H74" s="1097" t="s">
        <v>1936</v>
      </c>
      <c r="I74" s="1098"/>
      <c r="J74" s="1099"/>
      <c r="K74" s="1664">
        <v>42825</v>
      </c>
      <c r="L74" s="1669"/>
    </row>
    <row r="75" spans="1:17" ht="39.75" customHeight="1" x14ac:dyDescent="0.2">
      <c r="E75" s="1671"/>
      <c r="F75" s="972" t="s">
        <v>1873</v>
      </c>
      <c r="G75" s="860"/>
      <c r="H75" s="1097" t="s">
        <v>1935</v>
      </c>
      <c r="I75" s="1098"/>
      <c r="J75" s="1099"/>
      <c r="K75" s="1664">
        <v>42839</v>
      </c>
      <c r="L75" s="1669"/>
    </row>
    <row r="76" spans="1:17" ht="41.25" customHeight="1" x14ac:dyDescent="0.2">
      <c r="E76" s="1671"/>
      <c r="F76" s="972" t="s">
        <v>1901</v>
      </c>
      <c r="G76" s="860"/>
      <c r="H76" s="1097" t="s">
        <v>1902</v>
      </c>
      <c r="I76" s="1098"/>
      <c r="J76" s="1099"/>
      <c r="K76" s="1664">
        <v>42865</v>
      </c>
      <c r="L76" s="1669"/>
    </row>
    <row r="77" spans="1:17" ht="37.5" customHeight="1" x14ac:dyDescent="0.2">
      <c r="E77" s="1671"/>
      <c r="F77" s="972" t="s">
        <v>186</v>
      </c>
      <c r="G77" s="860"/>
      <c r="H77" s="1685" t="s">
        <v>1843</v>
      </c>
      <c r="I77" s="1686"/>
      <c r="J77" s="1687"/>
      <c r="K77" s="1664">
        <v>42860</v>
      </c>
      <c r="L77" s="1669"/>
    </row>
    <row r="78" spans="1:17" ht="28.5" customHeight="1" x14ac:dyDescent="0.2">
      <c r="E78" s="1671"/>
      <c r="F78" s="972" t="s">
        <v>1845</v>
      </c>
      <c r="G78" s="860"/>
      <c r="H78" s="1685" t="s">
        <v>1846</v>
      </c>
      <c r="I78" s="1686"/>
      <c r="J78" s="1687"/>
      <c r="K78" s="1664">
        <v>42877</v>
      </c>
      <c r="L78" s="1669"/>
    </row>
    <row r="79" spans="1:17" ht="27" customHeight="1" x14ac:dyDescent="0.2">
      <c r="E79" s="1671"/>
      <c r="F79" s="972" t="s">
        <v>1822</v>
      </c>
      <c r="G79" s="860"/>
      <c r="H79" s="1685" t="s">
        <v>1823</v>
      </c>
      <c r="I79" s="1686"/>
      <c r="J79" s="1687"/>
      <c r="K79" s="1664">
        <v>42879</v>
      </c>
      <c r="L79" s="1669"/>
    </row>
    <row r="80" spans="1:17" ht="24.75" customHeight="1" x14ac:dyDescent="0.2">
      <c r="E80" s="1671"/>
      <c r="F80" s="972" t="s">
        <v>1994</v>
      </c>
      <c r="G80" s="860"/>
      <c r="H80" s="1097" t="s">
        <v>1995</v>
      </c>
      <c r="I80" s="1098"/>
      <c r="J80" s="1099"/>
      <c r="K80" s="1664">
        <v>42877</v>
      </c>
      <c r="L80" s="1669"/>
    </row>
    <row r="81" spans="5:15" ht="62.25" customHeight="1" x14ac:dyDescent="0.2">
      <c r="E81" s="1671"/>
      <c r="F81" s="972" t="s">
        <v>1873</v>
      </c>
      <c r="G81" s="860"/>
      <c r="H81" s="1097" t="s">
        <v>1996</v>
      </c>
      <c r="I81" s="1098"/>
      <c r="J81" s="1099"/>
      <c r="K81" s="1664">
        <v>42877</v>
      </c>
      <c r="L81" s="1669"/>
    </row>
    <row r="82" spans="5:15" ht="30" customHeight="1" x14ac:dyDescent="0.2">
      <c r="E82" s="1671"/>
      <c r="F82" s="972" t="s">
        <v>1994</v>
      </c>
      <c r="G82" s="860"/>
      <c r="H82" s="1097" t="s">
        <v>1995</v>
      </c>
      <c r="I82" s="1098"/>
      <c r="J82" s="1099"/>
      <c r="K82" s="1664">
        <v>42885</v>
      </c>
      <c r="L82" s="1669"/>
    </row>
    <row r="83" spans="5:15" ht="46.5" customHeight="1" x14ac:dyDescent="0.2">
      <c r="E83" s="1671"/>
      <c r="F83" s="972" t="s">
        <v>2048</v>
      </c>
      <c r="G83" s="860"/>
      <c r="H83" s="1097" t="s">
        <v>2049</v>
      </c>
      <c r="I83" s="1098"/>
      <c r="J83" s="1099"/>
      <c r="K83" s="1664">
        <v>42901</v>
      </c>
      <c r="L83" s="1669"/>
    </row>
    <row r="84" spans="5:15" ht="51" customHeight="1" x14ac:dyDescent="0.2">
      <c r="E84" s="1671"/>
      <c r="F84" s="972" t="s">
        <v>2076</v>
      </c>
      <c r="G84" s="860"/>
      <c r="H84" s="1097" t="s">
        <v>2089</v>
      </c>
      <c r="I84" s="1098"/>
      <c r="J84" s="1099"/>
      <c r="K84" s="1664">
        <v>42901</v>
      </c>
      <c r="L84" s="1669"/>
    </row>
    <row r="85" spans="5:15" ht="34.5" customHeight="1" x14ac:dyDescent="0.2">
      <c r="E85" s="1671"/>
      <c r="F85" s="972" t="s">
        <v>2076</v>
      </c>
      <c r="G85" s="860"/>
      <c r="H85" s="1097" t="s">
        <v>2090</v>
      </c>
      <c r="I85" s="1098"/>
      <c r="J85" s="1099"/>
      <c r="K85" s="1664">
        <v>42901</v>
      </c>
      <c r="L85" s="1669"/>
    </row>
    <row r="86" spans="5:15" ht="42" customHeight="1" x14ac:dyDescent="0.2">
      <c r="E86" s="1671"/>
      <c r="F86" s="972" t="s">
        <v>1960</v>
      </c>
      <c r="G86" s="860"/>
      <c r="H86" s="1097" t="s">
        <v>1961</v>
      </c>
      <c r="I86" s="1098"/>
      <c r="J86" s="1099"/>
      <c r="K86" s="1664">
        <v>42914</v>
      </c>
      <c r="L86" s="1669"/>
    </row>
    <row r="87" spans="5:15" ht="65.25" customHeight="1" x14ac:dyDescent="0.2">
      <c r="E87" s="1671"/>
      <c r="F87" s="972" t="s">
        <v>1748</v>
      </c>
      <c r="G87" s="860"/>
      <c r="H87" s="1097" t="s">
        <v>2092</v>
      </c>
      <c r="I87" s="1098"/>
      <c r="J87" s="1099"/>
      <c r="K87" s="1664">
        <v>42916</v>
      </c>
      <c r="L87" s="1665"/>
    </row>
    <row r="88" spans="5:15" ht="45" customHeight="1" x14ac:dyDescent="0.2">
      <c r="E88" s="1671"/>
      <c r="F88" s="972" t="s">
        <v>2076</v>
      </c>
      <c r="G88" s="860"/>
      <c r="H88" s="1097" t="s">
        <v>2113</v>
      </c>
      <c r="I88" s="1098"/>
      <c r="J88" s="1099"/>
      <c r="K88" s="1664">
        <v>42916</v>
      </c>
      <c r="L88" s="1665"/>
    </row>
    <row r="89" spans="5:15" ht="39.75" customHeight="1" x14ac:dyDescent="0.2">
      <c r="E89" s="1671"/>
      <c r="F89" s="972" t="s">
        <v>2076</v>
      </c>
      <c r="G89" s="860"/>
      <c r="H89" s="1097" t="s">
        <v>2114</v>
      </c>
      <c r="I89" s="1098"/>
      <c r="J89" s="1099"/>
      <c r="K89" s="1664">
        <v>42920</v>
      </c>
      <c r="L89" s="1665"/>
    </row>
    <row r="90" spans="5:15" ht="45.75" customHeight="1" x14ac:dyDescent="0.2">
      <c r="E90" s="1671"/>
      <c r="F90" s="972" t="s">
        <v>2058</v>
      </c>
      <c r="G90" s="860"/>
      <c r="H90" s="1097" t="s">
        <v>1915</v>
      </c>
      <c r="I90" s="1098"/>
      <c r="J90" s="1099"/>
      <c r="K90" s="1664">
        <v>42955</v>
      </c>
      <c r="L90" s="1665"/>
    </row>
    <row r="91" spans="5:15" ht="42" customHeight="1" x14ac:dyDescent="0.2">
      <c r="E91" s="1671"/>
      <c r="F91" s="972" t="s">
        <v>1914</v>
      </c>
      <c r="G91" s="860"/>
      <c r="H91" s="1097" t="s">
        <v>1915</v>
      </c>
      <c r="I91" s="1098"/>
      <c r="J91" s="1099"/>
      <c r="K91" s="1664">
        <v>42955</v>
      </c>
      <c r="L91" s="1665"/>
    </row>
    <row r="92" spans="5:15" ht="34.5" customHeight="1" x14ac:dyDescent="0.2">
      <c r="E92" s="1671"/>
      <c r="F92" s="972" t="s">
        <v>1905</v>
      </c>
      <c r="G92" s="860"/>
      <c r="H92" s="1097" t="s">
        <v>1759</v>
      </c>
      <c r="I92" s="1098"/>
      <c r="J92" s="1099"/>
      <c r="K92" s="1664">
        <v>42955</v>
      </c>
      <c r="L92" s="1665"/>
    </row>
    <row r="93" spans="5:15" ht="45" customHeight="1" x14ac:dyDescent="0.2">
      <c r="E93" s="1671"/>
      <c r="F93" s="972" t="s">
        <v>1994</v>
      </c>
      <c r="G93" s="860"/>
      <c r="H93" s="1097" t="s">
        <v>2047</v>
      </c>
      <c r="I93" s="1098"/>
      <c r="J93" s="1099"/>
      <c r="K93" s="1664">
        <v>42955</v>
      </c>
      <c r="L93" s="1665"/>
    </row>
    <row r="94" spans="5:15" ht="38.25" customHeight="1" x14ac:dyDescent="0.2">
      <c r="E94" s="1671"/>
      <c r="F94" s="972" t="s">
        <v>1447</v>
      </c>
      <c r="G94" s="860"/>
      <c r="H94" s="1097" t="s">
        <v>2258</v>
      </c>
      <c r="I94" s="1098"/>
      <c r="J94" s="1099"/>
      <c r="K94" s="1664">
        <v>42965</v>
      </c>
      <c r="L94" s="1665"/>
      <c r="M94" s="452"/>
      <c r="N94" s="452"/>
      <c r="O94" s="452"/>
    </row>
    <row r="95" spans="5:15" ht="62.25" customHeight="1" x14ac:dyDescent="0.2">
      <c r="E95" s="1671"/>
      <c r="F95" s="972" t="s">
        <v>1447</v>
      </c>
      <c r="G95" s="860"/>
      <c r="H95" s="1097" t="s">
        <v>2259</v>
      </c>
      <c r="I95" s="1098"/>
      <c r="J95" s="1099"/>
      <c r="K95" s="1664">
        <v>43024</v>
      </c>
      <c r="L95" s="1665"/>
      <c r="M95" s="452"/>
      <c r="N95" s="452"/>
      <c r="O95" s="452"/>
    </row>
    <row r="96" spans="5:15" ht="51.75" customHeight="1" x14ac:dyDescent="0.2">
      <c r="E96" s="1671"/>
      <c r="F96" s="972" t="s">
        <v>1447</v>
      </c>
      <c r="G96" s="860"/>
      <c r="H96" s="1097" t="s">
        <v>2260</v>
      </c>
      <c r="I96" s="1098"/>
      <c r="J96" s="1099"/>
      <c r="K96" s="1664">
        <v>43024</v>
      </c>
      <c r="L96" s="1665"/>
      <c r="M96" s="474"/>
      <c r="N96" s="474"/>
      <c r="O96" s="474"/>
    </row>
    <row r="97" spans="1:15" ht="90" customHeight="1" x14ac:dyDescent="0.2">
      <c r="E97" s="1671"/>
      <c r="F97" s="972" t="s">
        <v>1447</v>
      </c>
      <c r="G97" s="860"/>
      <c r="H97" s="1097" t="s">
        <v>2261</v>
      </c>
      <c r="I97" s="1098"/>
      <c r="J97" s="1099"/>
      <c r="K97" s="1664">
        <v>43048</v>
      </c>
      <c r="L97" s="1665"/>
      <c r="M97" s="478"/>
      <c r="N97" s="478"/>
      <c r="O97" s="478"/>
    </row>
    <row r="98" spans="1:15" s="452" customFormat="1" ht="57" customHeight="1" x14ac:dyDescent="0.2">
      <c r="A98"/>
      <c r="B98"/>
      <c r="E98" s="1671"/>
      <c r="F98" s="972" t="s">
        <v>1447</v>
      </c>
      <c r="G98" s="860"/>
      <c r="H98" s="1097" t="s">
        <v>2292</v>
      </c>
      <c r="I98" s="1098"/>
      <c r="J98" s="1099"/>
      <c r="K98" s="1664">
        <v>43056</v>
      </c>
      <c r="L98" s="1665"/>
      <c r="M98"/>
      <c r="N98"/>
      <c r="O98"/>
    </row>
    <row r="99" spans="1:15" s="452" customFormat="1" ht="57" customHeight="1" x14ac:dyDescent="0.2">
      <c r="E99" s="1671"/>
      <c r="F99" s="859" t="s">
        <v>2319</v>
      </c>
      <c r="G99" s="860"/>
      <c r="H99" s="1097" t="s">
        <v>2320</v>
      </c>
      <c r="I99" s="1098"/>
      <c r="J99" s="1099"/>
      <c r="K99" s="1664">
        <v>43110</v>
      </c>
      <c r="L99" s="1665"/>
      <c r="M99" s="488"/>
      <c r="N99" s="488"/>
      <c r="O99" s="488"/>
    </row>
    <row r="100" spans="1:15" s="474" customFormat="1" ht="57" customHeight="1" x14ac:dyDescent="0.2">
      <c r="A100" s="452"/>
      <c r="B100" s="452"/>
      <c r="E100" s="1671"/>
      <c r="F100" s="859" t="s">
        <v>1447</v>
      </c>
      <c r="G100" s="860"/>
      <c r="H100" s="1097" t="s">
        <v>2344</v>
      </c>
      <c r="I100" s="1098"/>
      <c r="J100" s="1099"/>
      <c r="K100" s="1664">
        <v>43115</v>
      </c>
      <c r="L100" s="1665"/>
      <c r="M100" s="494"/>
      <c r="N100" s="494"/>
      <c r="O100" s="494"/>
    </row>
    <row r="101" spans="1:15" s="478" customFormat="1" ht="75.75" customHeight="1" x14ac:dyDescent="0.2">
      <c r="A101" s="474"/>
      <c r="B101" s="474"/>
      <c r="E101" s="1671"/>
      <c r="F101" s="859" t="s">
        <v>2293</v>
      </c>
      <c r="G101" s="860"/>
      <c r="H101" s="1097" t="s">
        <v>2288</v>
      </c>
      <c r="I101" s="1098"/>
      <c r="J101" s="1099"/>
      <c r="K101" s="1664">
        <v>43115</v>
      </c>
      <c r="L101" s="1665"/>
      <c r="M101" s="494"/>
      <c r="N101" s="494"/>
      <c r="O101" s="494"/>
    </row>
    <row r="102" spans="1:15" ht="51.75" customHeight="1" thickBot="1" x14ac:dyDescent="0.25">
      <c r="A102" s="478"/>
      <c r="B102" s="478"/>
      <c r="E102" s="1672"/>
      <c r="F102" s="859" t="s">
        <v>2395</v>
      </c>
      <c r="G102" s="860"/>
      <c r="H102" s="1097" t="s">
        <v>2394</v>
      </c>
      <c r="I102" s="1098"/>
      <c r="J102" s="1099"/>
      <c r="K102" s="1664">
        <v>43124</v>
      </c>
      <c r="L102" s="1665"/>
      <c r="M102" s="498"/>
      <c r="N102" s="498"/>
      <c r="O102" s="498"/>
    </row>
    <row r="103" spans="1:15" s="488" customFormat="1" ht="51.75" customHeight="1" x14ac:dyDescent="0.2">
      <c r="A103"/>
      <c r="B103"/>
      <c r="E103" s="1670" t="s">
        <v>2443</v>
      </c>
      <c r="F103" s="859" t="s">
        <v>186</v>
      </c>
      <c r="G103" s="860"/>
      <c r="H103" s="1097" t="s">
        <v>2444</v>
      </c>
      <c r="I103" s="1098"/>
      <c r="J103" s="1099"/>
      <c r="K103" s="1664">
        <v>43125</v>
      </c>
      <c r="L103" s="1665"/>
      <c r="M103" s="498"/>
      <c r="N103" s="498"/>
      <c r="O103" s="498"/>
    </row>
    <row r="104" spans="1:15" s="494" customFormat="1" ht="51.75" customHeight="1" x14ac:dyDescent="0.2">
      <c r="A104" s="488"/>
      <c r="B104" s="488"/>
      <c r="E104" s="1671"/>
      <c r="F104" s="859" t="s">
        <v>1901</v>
      </c>
      <c r="G104" s="860"/>
      <c r="H104" s="1097" t="s">
        <v>2357</v>
      </c>
      <c r="I104" s="1098"/>
      <c r="J104" s="1099"/>
      <c r="K104" s="1664">
        <v>43133</v>
      </c>
      <c r="L104" s="1665"/>
      <c r="M104" s="505"/>
      <c r="N104" s="505"/>
      <c r="O104" s="505"/>
    </row>
    <row r="105" spans="1:15" s="494" customFormat="1" ht="51.75" customHeight="1" x14ac:dyDescent="0.2">
      <c r="E105" s="1671"/>
      <c r="F105" s="859" t="s">
        <v>2456</v>
      </c>
      <c r="G105" s="860"/>
      <c r="H105" s="1097" t="s">
        <v>2455</v>
      </c>
      <c r="I105" s="1098"/>
      <c r="J105" s="1099"/>
      <c r="K105" s="1664">
        <v>43134</v>
      </c>
      <c r="L105" s="1665"/>
      <c r="M105"/>
      <c r="N105"/>
      <c r="O105"/>
    </row>
    <row r="106" spans="1:15" s="498" customFormat="1" ht="51.75" customHeight="1" x14ac:dyDescent="0.2">
      <c r="A106" s="494"/>
      <c r="B106" s="494"/>
      <c r="E106" s="1671"/>
      <c r="F106" s="859" t="s">
        <v>68</v>
      </c>
      <c r="G106" s="860"/>
      <c r="H106" s="1097" t="s">
        <v>2459</v>
      </c>
      <c r="I106" s="1098"/>
      <c r="J106" s="1099"/>
      <c r="K106" s="1664">
        <v>43135</v>
      </c>
      <c r="L106" s="1665"/>
      <c r="M106"/>
      <c r="N106"/>
      <c r="O106"/>
    </row>
    <row r="107" spans="1:15" s="498" customFormat="1" ht="51.75" customHeight="1" x14ac:dyDescent="0.2">
      <c r="E107" s="1671"/>
      <c r="F107" s="859" t="s">
        <v>2465</v>
      </c>
      <c r="G107" s="860"/>
      <c r="H107" s="1097" t="s">
        <v>2361</v>
      </c>
      <c r="I107" s="1098"/>
      <c r="J107" s="1099"/>
      <c r="K107" s="1664">
        <v>43136</v>
      </c>
      <c r="L107" s="1665"/>
      <c r="M107"/>
      <c r="N107"/>
      <c r="O107"/>
    </row>
    <row r="108" spans="1:15" s="505" customFormat="1" ht="51.75" customHeight="1" x14ac:dyDescent="0.2">
      <c r="A108" s="498"/>
      <c r="B108" s="498"/>
      <c r="E108" s="1671"/>
      <c r="F108" s="859" t="s">
        <v>1447</v>
      </c>
      <c r="G108" s="860"/>
      <c r="H108" s="1097" t="s">
        <v>2447</v>
      </c>
      <c r="I108" s="1098"/>
      <c r="J108" s="1099"/>
      <c r="K108" s="1664">
        <v>43137</v>
      </c>
      <c r="L108" s="1665"/>
      <c r="M108"/>
      <c r="N108"/>
      <c r="O108"/>
    </row>
    <row r="109" spans="1:15" s="527" customFormat="1" ht="51.75" customHeight="1" x14ac:dyDescent="0.2">
      <c r="A109" s="505"/>
      <c r="B109" s="505"/>
      <c r="E109" s="1671"/>
      <c r="F109" s="859" t="s">
        <v>1447</v>
      </c>
      <c r="G109" s="860"/>
      <c r="H109" s="1097" t="s">
        <v>2481</v>
      </c>
      <c r="I109" s="1098"/>
      <c r="J109" s="1099"/>
      <c r="K109" s="1664">
        <v>43161</v>
      </c>
      <c r="L109" s="1665"/>
    </row>
    <row r="110" spans="1:15" s="536" customFormat="1" ht="51.75" customHeight="1" x14ac:dyDescent="0.2">
      <c r="A110" s="527"/>
      <c r="B110" s="527"/>
      <c r="E110" s="1671"/>
      <c r="F110" s="859" t="s">
        <v>1655</v>
      </c>
      <c r="G110" s="860"/>
      <c r="H110" s="1097" t="s">
        <v>2569</v>
      </c>
      <c r="I110" s="1098"/>
      <c r="J110" s="1099"/>
      <c r="K110" s="1664">
        <v>43159</v>
      </c>
      <c r="L110" s="1665"/>
    </row>
    <row r="111" spans="1:15" s="537" customFormat="1" ht="51.75" customHeight="1" x14ac:dyDescent="0.2">
      <c r="A111" s="536"/>
      <c r="B111" s="536"/>
      <c r="E111" s="1671"/>
      <c r="F111" s="859" t="s">
        <v>1822</v>
      </c>
      <c r="G111" s="860"/>
      <c r="H111" s="1097" t="s">
        <v>1915</v>
      </c>
      <c r="I111" s="1098"/>
      <c r="J111" s="1099"/>
      <c r="K111" s="1664">
        <v>43189</v>
      </c>
      <c r="L111" s="1665"/>
    </row>
    <row r="112" spans="1:15" s="537" customFormat="1" ht="51.75" customHeight="1" x14ac:dyDescent="0.2">
      <c r="E112" s="1671"/>
      <c r="F112" s="859" t="s">
        <v>2586</v>
      </c>
      <c r="G112" s="860"/>
      <c r="H112" s="1097" t="s">
        <v>2587</v>
      </c>
      <c r="I112" s="1098"/>
      <c r="J112" s="1099"/>
      <c r="K112" s="1664">
        <v>43187</v>
      </c>
      <c r="L112" s="1665"/>
    </row>
    <row r="113" spans="1:12" s="564" customFormat="1" ht="51.75" customHeight="1" x14ac:dyDescent="0.2">
      <c r="A113" s="537"/>
      <c r="B113" s="537"/>
      <c r="E113" s="1671"/>
      <c r="F113" s="859" t="s">
        <v>1671</v>
      </c>
      <c r="G113" s="860"/>
      <c r="H113" s="1097" t="s">
        <v>2598</v>
      </c>
      <c r="I113" s="1098"/>
      <c r="J113" s="1099"/>
      <c r="K113" s="1664">
        <v>43216</v>
      </c>
      <c r="L113" s="1665"/>
    </row>
    <row r="114" spans="1:12" s="618" customFormat="1" ht="31.5" customHeight="1" x14ac:dyDescent="0.2">
      <c r="E114" s="1671"/>
      <c r="F114" s="859" t="s">
        <v>2284</v>
      </c>
      <c r="G114" s="860"/>
      <c r="H114" s="1666" t="s">
        <v>2650</v>
      </c>
      <c r="I114" s="1667"/>
      <c r="J114" s="1668"/>
      <c r="K114" s="1664">
        <v>43273</v>
      </c>
      <c r="L114" s="1665">
        <v>43220</v>
      </c>
    </row>
    <row r="115" spans="1:12" ht="38.25" customHeight="1" x14ac:dyDescent="0.2">
      <c r="E115" s="1671"/>
      <c r="F115" s="859" t="s">
        <v>2588</v>
      </c>
      <c r="G115" s="860"/>
      <c r="H115" s="1666" t="s">
        <v>2589</v>
      </c>
      <c r="I115" s="1667"/>
      <c r="J115" s="1668"/>
      <c r="K115" s="1664">
        <v>43277</v>
      </c>
      <c r="L115" s="1665">
        <v>43220</v>
      </c>
    </row>
    <row r="116" spans="1:12" ht="48" customHeight="1" x14ac:dyDescent="0.2">
      <c r="E116" s="1671"/>
      <c r="F116" s="859" t="s">
        <v>2319</v>
      </c>
      <c r="G116" s="860"/>
      <c r="H116" s="1666" t="s">
        <v>2647</v>
      </c>
      <c r="I116" s="1667"/>
      <c r="J116" s="1668"/>
      <c r="K116" s="1664">
        <v>43277</v>
      </c>
      <c r="L116" s="1665">
        <v>43220</v>
      </c>
    </row>
    <row r="117" spans="1:12" s="654" customFormat="1" ht="51.75" customHeight="1" x14ac:dyDescent="0.2">
      <c r="E117" s="1671"/>
      <c r="F117" s="859" t="s">
        <v>1671</v>
      </c>
      <c r="G117" s="860"/>
      <c r="H117" s="1097" t="s">
        <v>2433</v>
      </c>
      <c r="I117" s="1098"/>
      <c r="J117" s="1099"/>
      <c r="K117" s="1664">
        <v>43312</v>
      </c>
      <c r="L117" s="1665"/>
    </row>
    <row r="118" spans="1:12" s="654" customFormat="1" ht="51.75" customHeight="1" x14ac:dyDescent="0.2">
      <c r="E118" s="1671"/>
      <c r="F118" s="859" t="s">
        <v>2586</v>
      </c>
      <c r="G118" s="860"/>
      <c r="H118" s="1097" t="s">
        <v>2710</v>
      </c>
      <c r="I118" s="1098"/>
      <c r="J118" s="1099"/>
      <c r="K118" s="1664">
        <v>43315</v>
      </c>
      <c r="L118" s="1665"/>
    </row>
    <row r="119" spans="1:12" x14ac:dyDescent="0.2">
      <c r="E119" s="1671"/>
    </row>
    <row r="120" spans="1:12" x14ac:dyDescent="0.2">
      <c r="E120" s="1671"/>
    </row>
    <row r="121" spans="1:12" x14ac:dyDescent="0.2">
      <c r="E121" s="1671"/>
    </row>
    <row r="122" spans="1:12" x14ac:dyDescent="0.2">
      <c r="E122" s="1671"/>
    </row>
    <row r="123" spans="1:12" x14ac:dyDescent="0.2">
      <c r="E123" s="1671"/>
    </row>
    <row r="124" spans="1:12" x14ac:dyDescent="0.2">
      <c r="E124" s="1671"/>
    </row>
    <row r="125" spans="1:12" x14ac:dyDescent="0.2">
      <c r="E125" s="1671"/>
    </row>
    <row r="126" spans="1:12" x14ac:dyDescent="0.2">
      <c r="E126" s="1671"/>
    </row>
    <row r="127" spans="1:12" x14ac:dyDescent="0.2">
      <c r="E127" s="1671"/>
    </row>
    <row r="128" spans="1:12" x14ac:dyDescent="0.2">
      <c r="E128" s="1671"/>
    </row>
    <row r="129" spans="5:5" x14ac:dyDescent="0.2">
      <c r="E129" s="1671"/>
    </row>
    <row r="130" spans="5:5" x14ac:dyDescent="0.2">
      <c r="E130" s="1671"/>
    </row>
    <row r="131" spans="5:5" x14ac:dyDescent="0.2">
      <c r="E131" s="1671"/>
    </row>
    <row r="132" spans="5:5" x14ac:dyDescent="0.2">
      <c r="E132" s="1671"/>
    </row>
    <row r="133" spans="5:5" x14ac:dyDescent="0.2">
      <c r="E133" s="1671"/>
    </row>
    <row r="134" spans="5:5" x14ac:dyDescent="0.2">
      <c r="E134" s="1671"/>
    </row>
    <row r="135" spans="5:5" x14ac:dyDescent="0.2">
      <c r="E135" s="1671"/>
    </row>
    <row r="136" spans="5:5" x14ac:dyDescent="0.2">
      <c r="E136" s="1671"/>
    </row>
    <row r="137" spans="5:5" x14ac:dyDescent="0.2">
      <c r="E137" s="1671"/>
    </row>
    <row r="138" spans="5:5" x14ac:dyDescent="0.2">
      <c r="E138" s="1671"/>
    </row>
    <row r="139" spans="5:5" x14ac:dyDescent="0.2">
      <c r="E139" s="1671"/>
    </row>
    <row r="140" spans="5:5" x14ac:dyDescent="0.2">
      <c r="E140" s="1671"/>
    </row>
    <row r="141" spans="5:5" x14ac:dyDescent="0.2">
      <c r="E141" s="1671"/>
    </row>
    <row r="142" spans="5:5" x14ac:dyDescent="0.2">
      <c r="E142" s="1671"/>
    </row>
    <row r="143" spans="5:5" ht="13.5" thickBot="1" x14ac:dyDescent="0.25">
      <c r="E143" s="1672"/>
    </row>
  </sheetData>
  <mergeCells count="315">
    <mergeCell ref="S29:X29"/>
    <mergeCell ref="S25:X25"/>
    <mergeCell ref="F113:G113"/>
    <mergeCell ref="H113:J113"/>
    <mergeCell ref="K113:L113"/>
    <mergeCell ref="K86:L86"/>
    <mergeCell ref="K75:L75"/>
    <mergeCell ref="F95:G95"/>
    <mergeCell ref="H95:J95"/>
    <mergeCell ref="H84:J84"/>
    <mergeCell ref="H88:J88"/>
    <mergeCell ref="F80:G80"/>
    <mergeCell ref="H80:J80"/>
    <mergeCell ref="H92:J92"/>
    <mergeCell ref="K91:L91"/>
    <mergeCell ref="H77:J77"/>
    <mergeCell ref="K69:L69"/>
    <mergeCell ref="K70:L70"/>
    <mergeCell ref="K71:L71"/>
    <mergeCell ref="K82:L82"/>
    <mergeCell ref="H85:J85"/>
    <mergeCell ref="K87:L87"/>
    <mergeCell ref="F87:G87"/>
    <mergeCell ref="K74:L74"/>
    <mergeCell ref="K76:L76"/>
    <mergeCell ref="K77:L77"/>
    <mergeCell ref="K78:L78"/>
    <mergeCell ref="F79:G79"/>
    <mergeCell ref="H83:J83"/>
    <mergeCell ref="F81:G81"/>
    <mergeCell ref="H81:J81"/>
    <mergeCell ref="K79:L79"/>
    <mergeCell ref="K67:L67"/>
    <mergeCell ref="F71:G71"/>
    <mergeCell ref="H71:J71"/>
    <mergeCell ref="F67:G67"/>
    <mergeCell ref="H67:J67"/>
    <mergeCell ref="F69:G69"/>
    <mergeCell ref="K56:L56"/>
    <mergeCell ref="F59:G59"/>
    <mergeCell ref="H56:J56"/>
    <mergeCell ref="F68:G68"/>
    <mergeCell ref="H68:J68"/>
    <mergeCell ref="F78:G78"/>
    <mergeCell ref="H78:J78"/>
    <mergeCell ref="H70:J70"/>
    <mergeCell ref="F72:G72"/>
    <mergeCell ref="H72:J72"/>
    <mergeCell ref="F73:G73"/>
    <mergeCell ref="H73:J73"/>
    <mergeCell ref="F74:G74"/>
    <mergeCell ref="H74:J74"/>
    <mergeCell ref="F75:G75"/>
    <mergeCell ref="H75:J75"/>
    <mergeCell ref="F76:G76"/>
    <mergeCell ref="H76:J76"/>
    <mergeCell ref="F77:G77"/>
    <mergeCell ref="K72:L72"/>
    <mergeCell ref="K68:L68"/>
    <mergeCell ref="K73:L73"/>
    <mergeCell ref="F70:G70"/>
    <mergeCell ref="K64:L64"/>
    <mergeCell ref="H63:J63"/>
    <mergeCell ref="F66:G66"/>
    <mergeCell ref="H66:J66"/>
    <mergeCell ref="F64:G64"/>
    <mergeCell ref="H64:J64"/>
    <mergeCell ref="F65:G65"/>
    <mergeCell ref="K57:L57"/>
    <mergeCell ref="K63:L63"/>
    <mergeCell ref="K58:L58"/>
    <mergeCell ref="K62:L62"/>
    <mergeCell ref="K59:L59"/>
    <mergeCell ref="K60:L60"/>
    <mergeCell ref="K61:L61"/>
    <mergeCell ref="H65:J65"/>
    <mergeCell ref="K65:L65"/>
    <mergeCell ref="K66:L66"/>
    <mergeCell ref="F57:G57"/>
    <mergeCell ref="H57:J57"/>
    <mergeCell ref="F61:G61"/>
    <mergeCell ref="H61:J61"/>
    <mergeCell ref="H58:J58"/>
    <mergeCell ref="K53:L53"/>
    <mergeCell ref="F55:G55"/>
    <mergeCell ref="F54:G54"/>
    <mergeCell ref="H54:J54"/>
    <mergeCell ref="K54:L54"/>
    <mergeCell ref="K55:L55"/>
    <mergeCell ref="H45:J46"/>
    <mergeCell ref="F47:G47"/>
    <mergeCell ref="F51:G51"/>
    <mergeCell ref="H51:J51"/>
    <mergeCell ref="K51:L51"/>
    <mergeCell ref="K52:L52"/>
    <mergeCell ref="K50:L50"/>
    <mergeCell ref="H48:J48"/>
    <mergeCell ref="F53:G53"/>
    <mergeCell ref="H53:J53"/>
    <mergeCell ref="H55:J55"/>
    <mergeCell ref="K41:L42"/>
    <mergeCell ref="K44:L44"/>
    <mergeCell ref="F44:G44"/>
    <mergeCell ref="H44:J44"/>
    <mergeCell ref="K45:L45"/>
    <mergeCell ref="K46:L46"/>
    <mergeCell ref="K47:L47"/>
    <mergeCell ref="K48:L48"/>
    <mergeCell ref="K49:L49"/>
    <mergeCell ref="F45:G46"/>
    <mergeCell ref="H47:J47"/>
    <mergeCell ref="F48:G48"/>
    <mergeCell ref="F49:G49"/>
    <mergeCell ref="H49:J49"/>
    <mergeCell ref="C2:K2"/>
    <mergeCell ref="K6:L6"/>
    <mergeCell ref="C6:D6"/>
    <mergeCell ref="E6:G6"/>
    <mergeCell ref="K7:L7"/>
    <mergeCell ref="C7:D7"/>
    <mergeCell ref="E7:G7"/>
    <mergeCell ref="G24:I24"/>
    <mergeCell ref="E17:F17"/>
    <mergeCell ref="G17:I17"/>
    <mergeCell ref="E24:F24"/>
    <mergeCell ref="L18:Q18"/>
    <mergeCell ref="L19:Q21"/>
    <mergeCell ref="L22:Q22"/>
    <mergeCell ref="C8:D8"/>
    <mergeCell ref="E8:G8"/>
    <mergeCell ref="K8:L8"/>
    <mergeCell ref="K9:L9"/>
    <mergeCell ref="K11:L11"/>
    <mergeCell ref="C10:D10"/>
    <mergeCell ref="E10:G10"/>
    <mergeCell ref="K10:L10"/>
    <mergeCell ref="K40:L40"/>
    <mergeCell ref="G31:I31"/>
    <mergeCell ref="E31:F31"/>
    <mergeCell ref="G25:I25"/>
    <mergeCell ref="E38:F38"/>
    <mergeCell ref="G36:I36"/>
    <mergeCell ref="E32:F32"/>
    <mergeCell ref="E26:F26"/>
    <mergeCell ref="E25:F25"/>
    <mergeCell ref="E35:F35"/>
    <mergeCell ref="G33:I33"/>
    <mergeCell ref="E33:F33"/>
    <mergeCell ref="G32:I32"/>
    <mergeCell ref="G38:I38"/>
    <mergeCell ref="G30:I30"/>
    <mergeCell ref="L26:Q26"/>
    <mergeCell ref="L27:Q29"/>
    <mergeCell ref="L30:Q30"/>
    <mergeCell ref="L34:Q34"/>
    <mergeCell ref="L35:Q37"/>
    <mergeCell ref="L38:Q38"/>
    <mergeCell ref="S18:X18"/>
    <mergeCell ref="S19:X21"/>
    <mergeCell ref="S22:X22"/>
    <mergeCell ref="E37:F37"/>
    <mergeCell ref="E36:F36"/>
    <mergeCell ref="E28:F28"/>
    <mergeCell ref="G28:I28"/>
    <mergeCell ref="G23:I23"/>
    <mergeCell ref="G20:I20"/>
    <mergeCell ref="G19:I19"/>
    <mergeCell ref="E19:F19"/>
    <mergeCell ref="G18:I18"/>
    <mergeCell ref="E18:F18"/>
    <mergeCell ref="E30:F30"/>
    <mergeCell ref="G29:I29"/>
    <mergeCell ref="E29:F29"/>
    <mergeCell ref="G27:I27"/>
    <mergeCell ref="E27:F27"/>
    <mergeCell ref="G26:I26"/>
    <mergeCell ref="E22:F22"/>
    <mergeCell ref="G37:I37"/>
    <mergeCell ref="G34:I34"/>
    <mergeCell ref="G35:I35"/>
    <mergeCell ref="S26:X28"/>
    <mergeCell ref="E72:E102"/>
    <mergeCell ref="F102:G102"/>
    <mergeCell ref="H102:J102"/>
    <mergeCell ref="F97:G97"/>
    <mergeCell ref="H91:J91"/>
    <mergeCell ref="F85:G85"/>
    <mergeCell ref="H79:J79"/>
    <mergeCell ref="F91:G91"/>
    <mergeCell ref="F89:G89"/>
    <mergeCell ref="H89:J89"/>
    <mergeCell ref="F88:G88"/>
    <mergeCell ref="F86:G86"/>
    <mergeCell ref="H86:J86"/>
    <mergeCell ref="F84:G84"/>
    <mergeCell ref="A6:B6"/>
    <mergeCell ref="A7:B7"/>
    <mergeCell ref="E23:F23"/>
    <mergeCell ref="E20:F20"/>
    <mergeCell ref="G21:I21"/>
    <mergeCell ref="E21:F21"/>
    <mergeCell ref="G22:I22"/>
    <mergeCell ref="A8:B8"/>
    <mergeCell ref="F41:J42"/>
    <mergeCell ref="E34:F34"/>
    <mergeCell ref="A9:B9"/>
    <mergeCell ref="C9:D9"/>
    <mergeCell ref="E9:G9"/>
    <mergeCell ref="A11:B11"/>
    <mergeCell ref="C11:D11"/>
    <mergeCell ref="E11:G11"/>
    <mergeCell ref="A10:B10"/>
    <mergeCell ref="E45:E47"/>
    <mergeCell ref="E103:E143"/>
    <mergeCell ref="E54:E70"/>
    <mergeCell ref="F111:G111"/>
    <mergeCell ref="H111:J111"/>
    <mergeCell ref="E48:E53"/>
    <mergeCell ref="F62:G62"/>
    <mergeCell ref="H62:J62"/>
    <mergeCell ref="F63:G63"/>
    <mergeCell ref="F60:G60"/>
    <mergeCell ref="H60:J60"/>
    <mergeCell ref="H59:J59"/>
    <mergeCell ref="F58:G58"/>
    <mergeCell ref="F50:G50"/>
    <mergeCell ref="H50:J50"/>
    <mergeCell ref="F52:G52"/>
    <mergeCell ref="H52:J52"/>
    <mergeCell ref="H69:J69"/>
    <mergeCell ref="F56:G56"/>
    <mergeCell ref="F110:G110"/>
    <mergeCell ref="H110:J110"/>
    <mergeCell ref="H94:J94"/>
    <mergeCell ref="F112:G112"/>
    <mergeCell ref="H112:J112"/>
    <mergeCell ref="K93:L93"/>
    <mergeCell ref="F93:G93"/>
    <mergeCell ref="H93:J93"/>
    <mergeCell ref="F96:G96"/>
    <mergeCell ref="H96:J96"/>
    <mergeCell ref="K92:L92"/>
    <mergeCell ref="K80:L80"/>
    <mergeCell ref="K89:L89"/>
    <mergeCell ref="K90:L90"/>
    <mergeCell ref="F82:G82"/>
    <mergeCell ref="H82:J82"/>
    <mergeCell ref="F83:G83"/>
    <mergeCell ref="H87:J87"/>
    <mergeCell ref="K83:L83"/>
    <mergeCell ref="K88:L88"/>
    <mergeCell ref="K84:L84"/>
    <mergeCell ref="F92:G92"/>
    <mergeCell ref="F90:G90"/>
    <mergeCell ref="H90:J90"/>
    <mergeCell ref="F94:G94"/>
    <mergeCell ref="K94:L94"/>
    <mergeCell ref="K81:L81"/>
    <mergeCell ref="K85:L85"/>
    <mergeCell ref="K95:L95"/>
    <mergeCell ref="K96:L96"/>
    <mergeCell ref="K97:L97"/>
    <mergeCell ref="K99:L99"/>
    <mergeCell ref="F105:G105"/>
    <mergeCell ref="H105:J105"/>
    <mergeCell ref="K101:L101"/>
    <mergeCell ref="F104:G104"/>
    <mergeCell ref="H104:J104"/>
    <mergeCell ref="K100:L100"/>
    <mergeCell ref="H99:J99"/>
    <mergeCell ref="H100:J100"/>
    <mergeCell ref="F101:G101"/>
    <mergeCell ref="H101:J101"/>
    <mergeCell ref="H98:J98"/>
    <mergeCell ref="H97:J97"/>
    <mergeCell ref="F98:G98"/>
    <mergeCell ref="K98:L98"/>
    <mergeCell ref="F99:G99"/>
    <mergeCell ref="F100:G100"/>
    <mergeCell ref="K112:L112"/>
    <mergeCell ref="F114:G114"/>
    <mergeCell ref="H114:J114"/>
    <mergeCell ref="K114:L114"/>
    <mergeCell ref="F109:G109"/>
    <mergeCell ref="H109:J109"/>
    <mergeCell ref="K102:L102"/>
    <mergeCell ref="F107:G107"/>
    <mergeCell ref="H107:J107"/>
    <mergeCell ref="K103:L103"/>
    <mergeCell ref="K105:L105"/>
    <mergeCell ref="K106:L106"/>
    <mergeCell ref="K107:L107"/>
    <mergeCell ref="K108:L108"/>
    <mergeCell ref="K109:L109"/>
    <mergeCell ref="H108:J108"/>
    <mergeCell ref="K104:L104"/>
    <mergeCell ref="F106:G106"/>
    <mergeCell ref="K111:L111"/>
    <mergeCell ref="F103:G103"/>
    <mergeCell ref="H103:J103"/>
    <mergeCell ref="F108:G108"/>
    <mergeCell ref="K110:L110"/>
    <mergeCell ref="H106:J106"/>
    <mergeCell ref="F117:G117"/>
    <mergeCell ref="H117:J117"/>
    <mergeCell ref="K117:L117"/>
    <mergeCell ref="F118:G118"/>
    <mergeCell ref="H118:J118"/>
    <mergeCell ref="K118:L118"/>
    <mergeCell ref="F115:G115"/>
    <mergeCell ref="H115:J115"/>
    <mergeCell ref="K115:L115"/>
    <mergeCell ref="F116:G116"/>
    <mergeCell ref="H116:J116"/>
    <mergeCell ref="K116:L116"/>
  </mergeCells>
  <phoneticPr fontId="0" type="noConversion"/>
  <hyperlinks>
    <hyperlink ref="G18:I18" r:id="rId1" display="ESPON " xr:uid="{00000000-0004-0000-0D00-000001000000}"/>
    <hyperlink ref="E21:F21" r:id="rId2" display="DG REGIO" xr:uid="{00000000-0004-0000-0D00-000002000000}"/>
    <hyperlink ref="G21:I21" r:id="rId3" display="URBAN INNOVATIVE ACTIONS" xr:uid="{00000000-0004-0000-0D00-000003000000}"/>
    <hyperlink ref="E20:F20" r:id="rId4" display="TED" xr:uid="{00000000-0004-0000-0D00-000004000000}"/>
    <hyperlink ref="G25:I25" r:id="rId5" display="Adrion" xr:uid="{00000000-0004-0000-0D00-000005000000}"/>
    <hyperlink ref="G24:I24" r:id="rId6" display="MED" xr:uid="{00000000-0004-0000-0D00-000006000000}"/>
    <hyperlink ref="G23:I23" r:id="rId7" display="CENTRAL EUROPE" xr:uid="{00000000-0004-0000-0D00-000007000000}"/>
    <hyperlink ref="G22:I22" r:id="rId8" display="INTERREG IV C" xr:uid="{00000000-0004-0000-0D00-000008000000}"/>
    <hyperlink ref="G20:I20" r:id="rId9" display="INTERACT" xr:uid="{00000000-0004-0000-0D00-000009000000}"/>
    <hyperlink ref="G19:I19" r:id="rId10" display="URBACT" xr:uid="{00000000-0004-0000-0D00-00000A000000}"/>
    <hyperlink ref="E18:F18" r:id="rId11" display="UE" xr:uid="{00000000-0004-0000-0D00-00000B000000}"/>
    <hyperlink ref="E19:F19" r:id="rId12" display="OJ" xr:uid="{00000000-0004-0000-0D00-00000C000000}"/>
    <hyperlink ref="G27:I27" r:id="rId13" display="Italia - Tunisia" xr:uid="{00000000-0004-0000-0D00-00000D000000}"/>
    <hyperlink ref="G29:I29" r:id="rId14" display="Spazio Alpino" xr:uid="{00000000-0004-0000-0D00-00000E000000}"/>
    <hyperlink ref="G31:I31" r:id="rId15" display="Italia Svizzera" xr:uid="{00000000-0004-0000-0D00-00000F000000}"/>
    <hyperlink ref="G32:I32" r:id="rId16" display="Italia - Francia  Marittima" xr:uid="{00000000-0004-0000-0D00-000010000000}"/>
    <hyperlink ref="G33:I33" r:id="rId17" display="Italia Francia Alcotra" xr:uid="{00000000-0004-0000-0D00-000011000000}"/>
    <hyperlink ref="G28:I28" r:id="rId18" display="Italia - Austria" xr:uid="{00000000-0004-0000-0D00-000012000000}"/>
    <hyperlink ref="G30:I30" r:id="rId19" display="ENPI CBC MED" xr:uid="{00000000-0004-0000-0D00-000013000000}"/>
    <hyperlink ref="G26:I26" r:id="rId20" display="North West Europe" xr:uid="{00000000-0004-0000-0D00-000014000000}"/>
    <hyperlink ref="K7:L7" r:id="rId21" display="LINK" xr:uid="{00000000-0004-0000-0D00-000015000000}"/>
    <hyperlink ref="G34:I34" r:id="rId22" display="Italia- Malta" xr:uid="{00000000-0004-0000-0D00-000016000000}"/>
    <hyperlink ref="G35:I35" r:id="rId23" display="Italia - Albania - Montenegro" xr:uid="{00000000-0004-0000-0D00-000017000000}"/>
    <hyperlink ref="G38:I38" r:id="rId24" display="Italia-Slovenia" xr:uid="{00000000-0004-0000-0D00-000018000000}"/>
    <hyperlink ref="G37:I37" r:id="rId25" display="Italia-Croazia" xr:uid="{00000000-0004-0000-0D00-000019000000}"/>
    <hyperlink ref="G36:I36" r:id="rId26" display="Balkan-Med" xr:uid="{00000000-0004-0000-0D00-00001A000000}"/>
    <hyperlink ref="E22:F22" r:id="rId27" display="INTERREG" xr:uid="{00000000-0004-0000-0D00-00001C000000}"/>
    <hyperlink ref="K23:O23" r:id="rId28" display="LINK" xr:uid="{00000000-0004-0000-0D00-00001D000000}"/>
    <hyperlink ref="E23:F23" r:id="rId29" display="AEBR" xr:uid="{00000000-0004-0000-0D00-000020000000}"/>
    <hyperlink ref="L22:Q22" r:id="rId30" display="LINK" xr:uid="{00000000-0004-0000-0D00-000021000000}"/>
    <hyperlink ref="N12" location="INDICE!A1" display="INDICE" xr:uid="{9B961369-7844-4BFE-A671-182A6EC49223}"/>
    <hyperlink ref="L30:Q30" r:id="rId31" display="LINK" xr:uid="{931858D9-537C-42B7-AF52-18C0085E3248}"/>
    <hyperlink ref="K8:L8" r:id="rId32" display="LINK" xr:uid="{AE371B83-BE61-44F7-9B6E-C8109743F7A0}"/>
    <hyperlink ref="K9:L9" r:id="rId33" display="LINK" xr:uid="{56F9A5AA-A1AD-4E2F-95B3-6EEA49820DC3}"/>
    <hyperlink ref="K11:L11" r:id="rId34" display="LINK" xr:uid="{7A9DED11-ED0F-4569-99C6-751813DC99F1}"/>
    <hyperlink ref="L38:Q38" r:id="rId35" display="LINK" xr:uid="{5BA6C5D2-1243-41C3-B6DD-BC60D8B0CEAD}"/>
    <hyperlink ref="K10:L10" r:id="rId36" display="LINK" xr:uid="{BC01CD06-F7A9-4076-A8BA-E1E9E8F5AC47}"/>
  </hyperlinks>
  <pageMargins left="0.75" right="0.75" top="1" bottom="1" header="0.5" footer="0.5"/>
  <pageSetup paperSize="9" orientation="portrait" r:id="rId37"/>
  <headerFooter alignWithMargins="0"/>
  <legacyDrawing r:id="rId38"/>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2"/>
  </sheetPr>
  <dimension ref="A1:AF266"/>
  <sheetViews>
    <sheetView topLeftCell="A28" zoomScale="91" zoomScaleNormal="91" workbookViewId="0">
      <selection activeCell="N30" sqref="N30"/>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5.85546875" customWidth="1"/>
    <col min="12" max="13" width="10.140625" bestFit="1" customWidth="1"/>
    <col min="14" max="14" width="9.140625" style="24"/>
    <col min="16" max="16" width="11.28515625" customWidth="1"/>
  </cols>
  <sheetData>
    <row r="1" spans="1:16" ht="13.5" thickBot="1" x14ac:dyDescent="0.25">
      <c r="A1" s="233"/>
      <c r="B1" s="25"/>
      <c r="C1" s="25"/>
      <c r="D1" s="25"/>
      <c r="E1" s="25"/>
      <c r="F1" s="25"/>
      <c r="G1" s="25"/>
      <c r="H1" s="25"/>
      <c r="I1" s="25"/>
      <c r="J1" s="25"/>
      <c r="K1" s="25"/>
      <c r="L1" s="25"/>
      <c r="M1" s="25"/>
      <c r="N1" s="25"/>
      <c r="O1" s="25"/>
      <c r="P1" s="25"/>
    </row>
    <row r="2" spans="1:16" ht="13.5" thickBot="1" x14ac:dyDescent="0.25">
      <c r="A2" s="25"/>
      <c r="B2" s="25"/>
      <c r="C2" s="1777" t="s">
        <v>251</v>
      </c>
      <c r="D2" s="1778"/>
      <c r="E2" s="1778"/>
      <c r="F2" s="1778"/>
      <c r="G2" s="1778"/>
      <c r="H2" s="1778"/>
      <c r="I2" s="1778"/>
      <c r="J2" s="1778"/>
      <c r="K2" s="1779"/>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777" t="s">
        <v>104</v>
      </c>
      <c r="B6" s="1784"/>
      <c r="C6" s="1780" t="s">
        <v>11</v>
      </c>
      <c r="D6" s="1780"/>
      <c r="E6" s="1780" t="s">
        <v>62</v>
      </c>
      <c r="F6" s="1780"/>
      <c r="G6" s="1780"/>
      <c r="H6" s="44" t="s">
        <v>63</v>
      </c>
      <c r="I6" s="44" t="s">
        <v>209</v>
      </c>
      <c r="J6" s="45" t="s">
        <v>210</v>
      </c>
      <c r="K6" s="1780" t="s">
        <v>246</v>
      </c>
      <c r="L6" s="1780"/>
      <c r="M6" s="46" t="s">
        <v>21</v>
      </c>
      <c r="N6" s="44" t="s">
        <v>22</v>
      </c>
      <c r="O6" s="72"/>
      <c r="P6" s="26" t="s">
        <v>56</v>
      </c>
    </row>
    <row r="7" spans="1:16" s="232" customFormat="1" ht="83.25" customHeight="1" x14ac:dyDescent="0.2">
      <c r="A7" s="985" t="s">
        <v>1274</v>
      </c>
      <c r="B7" s="986"/>
      <c r="C7" s="1762" t="s">
        <v>30</v>
      </c>
      <c r="D7" s="905"/>
      <c r="E7" s="878" t="s">
        <v>1475</v>
      </c>
      <c r="F7" s="879"/>
      <c r="G7" s="880"/>
      <c r="H7" s="155">
        <v>1</v>
      </c>
      <c r="I7" s="64">
        <v>43697</v>
      </c>
      <c r="J7" s="218"/>
      <c r="K7" s="1781" t="s">
        <v>246</v>
      </c>
      <c r="L7" s="1782"/>
      <c r="M7" s="163"/>
      <c r="N7" s="7"/>
      <c r="O7" s="170"/>
      <c r="P7" s="105"/>
    </row>
    <row r="8" spans="1:16" s="614" customFormat="1" ht="54.75" customHeight="1" x14ac:dyDescent="0.2">
      <c r="A8" s="985" t="s">
        <v>1274</v>
      </c>
      <c r="B8" s="986"/>
      <c r="C8" s="1109" t="s">
        <v>30</v>
      </c>
      <c r="D8" s="1089"/>
      <c r="E8" s="878" t="s">
        <v>2689</v>
      </c>
      <c r="F8" s="879"/>
      <c r="G8" s="880"/>
      <c r="H8" s="155">
        <v>1</v>
      </c>
      <c r="I8" s="231" t="s">
        <v>2683</v>
      </c>
      <c r="J8" s="216"/>
      <c r="K8" s="1232" t="s">
        <v>246</v>
      </c>
      <c r="L8" s="1233"/>
      <c r="M8" s="163"/>
      <c r="N8" s="345"/>
      <c r="O8" s="170"/>
      <c r="P8" s="105"/>
    </row>
    <row r="9" spans="1:16" s="702" customFormat="1" ht="54.75" customHeight="1" x14ac:dyDescent="0.2">
      <c r="A9" s="985" t="s">
        <v>1274</v>
      </c>
      <c r="B9" s="986"/>
      <c r="C9" s="1109" t="s">
        <v>30</v>
      </c>
      <c r="D9" s="1089"/>
      <c r="E9" s="878" t="s">
        <v>2748</v>
      </c>
      <c r="F9" s="1175"/>
      <c r="G9" s="1176"/>
      <c r="H9" s="158">
        <v>1</v>
      </c>
      <c r="I9" s="351">
        <v>43412</v>
      </c>
      <c r="J9" s="173"/>
      <c r="K9" s="866" t="s">
        <v>246</v>
      </c>
      <c r="L9" s="867"/>
      <c r="M9" s="173"/>
      <c r="N9" s="615"/>
      <c r="O9" s="173"/>
      <c r="P9" s="173"/>
    </row>
    <row r="10" spans="1:16" s="702" customFormat="1" ht="54.75" customHeight="1" x14ac:dyDescent="0.2">
      <c r="A10" s="985" t="s">
        <v>1274</v>
      </c>
      <c r="B10" s="986"/>
      <c r="C10" s="1109" t="s">
        <v>30</v>
      </c>
      <c r="D10" s="1089"/>
      <c r="E10" s="878" t="s">
        <v>2783</v>
      </c>
      <c r="F10" s="1175"/>
      <c r="G10" s="1176"/>
      <c r="H10" s="158">
        <v>1</v>
      </c>
      <c r="I10" s="351">
        <v>43552</v>
      </c>
      <c r="J10" s="173"/>
      <c r="K10" s="866" t="s">
        <v>246</v>
      </c>
      <c r="L10" s="867"/>
      <c r="M10" s="173"/>
      <c r="N10" s="615"/>
      <c r="O10" s="173"/>
      <c r="P10" s="173"/>
    </row>
    <row r="11" spans="1:16" s="702" customFormat="1" ht="54.75" customHeight="1" x14ac:dyDescent="0.2">
      <c r="A11" s="985" t="s">
        <v>1274</v>
      </c>
      <c r="B11" s="986"/>
      <c r="C11" s="1109" t="s">
        <v>30</v>
      </c>
      <c r="D11" s="1089"/>
      <c r="E11" s="878" t="s">
        <v>2788</v>
      </c>
      <c r="F11" s="879"/>
      <c r="G11" s="880"/>
      <c r="H11" s="158">
        <v>1</v>
      </c>
      <c r="I11" s="351">
        <v>43552</v>
      </c>
      <c r="J11" s="173"/>
      <c r="K11" s="866" t="s">
        <v>246</v>
      </c>
      <c r="L11" s="867"/>
      <c r="M11" s="173"/>
      <c r="N11" s="615"/>
      <c r="O11" s="173"/>
      <c r="P11" s="173"/>
    </row>
    <row r="12" spans="1:16" s="733" customFormat="1" ht="54.75" customHeight="1" x14ac:dyDescent="0.2">
      <c r="A12" s="985" t="s">
        <v>1274</v>
      </c>
      <c r="B12" s="986"/>
      <c r="C12" s="1109" t="s">
        <v>30</v>
      </c>
      <c r="D12" s="1089"/>
      <c r="E12" s="878" t="s">
        <v>2805</v>
      </c>
      <c r="F12" s="879"/>
      <c r="G12" s="880"/>
      <c r="H12" s="158">
        <v>1</v>
      </c>
      <c r="I12" s="351">
        <v>43487</v>
      </c>
      <c r="J12" s="173"/>
      <c r="K12" s="866" t="s">
        <v>246</v>
      </c>
      <c r="L12" s="867"/>
      <c r="M12" s="173"/>
      <c r="N12" s="615"/>
      <c r="O12" s="173"/>
      <c r="P12" s="173"/>
    </row>
    <row r="13" spans="1:16" s="702" customFormat="1" ht="54.75" customHeight="1" x14ac:dyDescent="0.2">
      <c r="A13" s="985" t="s">
        <v>1274</v>
      </c>
      <c r="B13" s="986"/>
      <c r="C13" s="1109" t="s">
        <v>30</v>
      </c>
      <c r="D13" s="1089"/>
      <c r="E13" s="878" t="s">
        <v>2789</v>
      </c>
      <c r="F13" s="879"/>
      <c r="G13" s="880"/>
      <c r="H13" s="158">
        <v>1</v>
      </c>
      <c r="I13" s="351">
        <v>43552</v>
      </c>
      <c r="J13" s="173"/>
      <c r="K13" s="866" t="s">
        <v>246</v>
      </c>
      <c r="L13" s="867"/>
      <c r="M13" s="173"/>
      <c r="N13" s="615"/>
      <c r="O13" s="173"/>
      <c r="P13" s="173"/>
    </row>
    <row r="14" spans="1:16" s="702" customFormat="1" ht="54.75" customHeight="1" x14ac:dyDescent="0.2">
      <c r="A14" s="985" t="s">
        <v>1274</v>
      </c>
      <c r="B14" s="986"/>
      <c r="C14" s="1109" t="s">
        <v>30</v>
      </c>
      <c r="D14" s="1089"/>
      <c r="E14" s="878" t="s">
        <v>2790</v>
      </c>
      <c r="F14" s="1175"/>
      <c r="G14" s="1176"/>
      <c r="H14" s="158">
        <v>1</v>
      </c>
      <c r="I14" s="351">
        <v>43552</v>
      </c>
      <c r="J14" s="173"/>
      <c r="K14" s="866" t="s">
        <v>246</v>
      </c>
      <c r="L14" s="867"/>
      <c r="M14" s="173"/>
      <c r="N14" s="615"/>
      <c r="O14" s="173"/>
      <c r="P14" s="173"/>
    </row>
    <row r="15" spans="1:16" s="702" customFormat="1" ht="54.75" customHeight="1" x14ac:dyDescent="0.2">
      <c r="A15" s="985" t="s">
        <v>1274</v>
      </c>
      <c r="B15" s="986"/>
      <c r="C15" s="1109" t="s">
        <v>30</v>
      </c>
      <c r="D15" s="1089"/>
      <c r="E15" s="878" t="s">
        <v>2791</v>
      </c>
      <c r="F15" s="1175"/>
      <c r="G15" s="1176"/>
      <c r="H15" s="158">
        <v>1</v>
      </c>
      <c r="I15" s="351">
        <v>43552</v>
      </c>
      <c r="J15" s="173"/>
      <c r="K15" s="866" t="s">
        <v>246</v>
      </c>
      <c r="L15" s="867"/>
      <c r="M15" s="173"/>
      <c r="N15" s="615"/>
      <c r="O15" s="173"/>
      <c r="P15" s="173"/>
    </row>
    <row r="16" spans="1:16" s="702" customFormat="1" ht="54.75" customHeight="1" x14ac:dyDescent="0.2">
      <c r="A16" s="985" t="s">
        <v>1274</v>
      </c>
      <c r="B16" s="986"/>
      <c r="C16" s="1109" t="s">
        <v>30</v>
      </c>
      <c r="D16" s="1089"/>
      <c r="E16" s="878" t="s">
        <v>2792</v>
      </c>
      <c r="F16" s="1748"/>
      <c r="G16" s="1749"/>
      <c r="H16" s="158">
        <v>1</v>
      </c>
      <c r="I16" s="351">
        <v>43552</v>
      </c>
      <c r="J16" s="173"/>
      <c r="K16" s="866" t="s">
        <v>246</v>
      </c>
      <c r="L16" s="867"/>
      <c r="M16" s="173"/>
      <c r="N16" s="615"/>
      <c r="O16" s="173"/>
      <c r="P16" s="173"/>
    </row>
    <row r="17" spans="1:17" s="717" customFormat="1" ht="54.75" customHeight="1" x14ac:dyDescent="0.2">
      <c r="A17" s="985" t="s">
        <v>1274</v>
      </c>
      <c r="B17" s="986"/>
      <c r="C17" s="1109" t="s">
        <v>30</v>
      </c>
      <c r="D17" s="1089"/>
      <c r="E17" s="878" t="s">
        <v>2816</v>
      </c>
      <c r="F17" s="879"/>
      <c r="G17" s="880"/>
      <c r="H17" s="158">
        <v>1</v>
      </c>
      <c r="I17" s="351">
        <v>43487</v>
      </c>
      <c r="J17" s="173"/>
      <c r="K17" s="866" t="s">
        <v>246</v>
      </c>
      <c r="L17" s="867"/>
      <c r="M17" s="173"/>
      <c r="N17" s="615"/>
      <c r="O17" s="173"/>
      <c r="P17" s="173"/>
    </row>
    <row r="18" spans="1:17" s="717" customFormat="1" ht="54.75" customHeight="1" x14ac:dyDescent="0.2">
      <c r="A18" s="985" t="s">
        <v>1274</v>
      </c>
      <c r="B18" s="986"/>
      <c r="C18" s="1109" t="s">
        <v>30</v>
      </c>
      <c r="D18" s="1089"/>
      <c r="E18" s="878" t="s">
        <v>2793</v>
      </c>
      <c r="F18" s="879"/>
      <c r="G18" s="880"/>
      <c r="H18" s="158">
        <v>1</v>
      </c>
      <c r="I18" s="351">
        <v>43552</v>
      </c>
      <c r="J18" s="173"/>
      <c r="K18" s="866" t="s">
        <v>246</v>
      </c>
      <c r="L18" s="867"/>
      <c r="M18" s="173"/>
      <c r="N18" s="615"/>
      <c r="O18" s="173"/>
      <c r="P18" s="173"/>
    </row>
    <row r="19" spans="1:17" s="717" customFormat="1" ht="54.75" customHeight="1" x14ac:dyDescent="0.2">
      <c r="A19" s="985" t="s">
        <v>1274</v>
      </c>
      <c r="B19" s="986"/>
      <c r="C19" s="1109" t="s">
        <v>30</v>
      </c>
      <c r="D19" s="1089"/>
      <c r="E19" s="878" t="s">
        <v>2806</v>
      </c>
      <c r="F19" s="879"/>
      <c r="G19" s="880"/>
      <c r="H19" s="158">
        <v>1</v>
      </c>
      <c r="I19" s="351">
        <v>43557</v>
      </c>
      <c r="J19" s="173"/>
      <c r="K19" s="866" t="s">
        <v>246</v>
      </c>
      <c r="L19" s="867"/>
      <c r="M19" s="173"/>
      <c r="N19" s="615"/>
      <c r="O19" s="173"/>
      <c r="P19" s="173"/>
    </row>
    <row r="20" spans="1:17" s="717" customFormat="1" ht="54.75" customHeight="1" x14ac:dyDescent="0.2">
      <c r="A20" s="985" t="s">
        <v>1274</v>
      </c>
      <c r="B20" s="986"/>
      <c r="C20" s="1109" t="s">
        <v>30</v>
      </c>
      <c r="D20" s="1089"/>
      <c r="E20" s="878" t="s">
        <v>2808</v>
      </c>
      <c r="F20" s="879"/>
      <c r="G20" s="880"/>
      <c r="H20" s="158">
        <v>1</v>
      </c>
      <c r="I20" s="351">
        <v>43557</v>
      </c>
      <c r="J20" s="173"/>
      <c r="K20" s="866" t="s">
        <v>246</v>
      </c>
      <c r="L20" s="867"/>
      <c r="M20" s="173"/>
      <c r="N20" s="615"/>
      <c r="O20" s="173"/>
      <c r="P20" s="173"/>
    </row>
    <row r="21" spans="1:17" s="733" customFormat="1" ht="54.75" customHeight="1" x14ac:dyDescent="0.2">
      <c r="A21" s="985" t="s">
        <v>1274</v>
      </c>
      <c r="B21" s="986"/>
      <c r="C21" s="1109" t="s">
        <v>30</v>
      </c>
      <c r="D21" s="1089"/>
      <c r="E21" s="878" t="s">
        <v>2821</v>
      </c>
      <c r="F21" s="879"/>
      <c r="G21" s="880"/>
      <c r="H21" s="158">
        <v>1</v>
      </c>
      <c r="I21" s="351">
        <v>43529</v>
      </c>
      <c r="J21" s="173"/>
      <c r="K21" s="866" t="s">
        <v>246</v>
      </c>
      <c r="L21" s="867"/>
      <c r="M21" s="173"/>
      <c r="N21" s="615"/>
      <c r="O21" s="173"/>
      <c r="P21" s="173"/>
    </row>
    <row r="22" spans="1:17" s="733" customFormat="1" ht="54.75" customHeight="1" x14ac:dyDescent="0.2">
      <c r="A22" s="985" t="s">
        <v>1274</v>
      </c>
      <c r="B22" s="986"/>
      <c r="C22" s="1109" t="s">
        <v>30</v>
      </c>
      <c r="D22" s="1089"/>
      <c r="E22" s="878" t="s">
        <v>2824</v>
      </c>
      <c r="F22" s="879"/>
      <c r="G22" s="880"/>
      <c r="H22" s="158">
        <v>1</v>
      </c>
      <c r="I22" s="351">
        <v>43488</v>
      </c>
      <c r="J22" s="173"/>
      <c r="K22" s="866" t="s">
        <v>246</v>
      </c>
      <c r="L22" s="867"/>
      <c r="M22" s="173"/>
      <c r="N22" s="615"/>
      <c r="O22" s="173"/>
      <c r="P22" s="173"/>
    </row>
    <row r="23" spans="1:17" s="733" customFormat="1" ht="54.75" customHeight="1" x14ac:dyDescent="0.2">
      <c r="A23" s="985" t="s">
        <v>1274</v>
      </c>
      <c r="B23" s="986"/>
      <c r="C23" s="1109" t="s">
        <v>30</v>
      </c>
      <c r="D23" s="1089"/>
      <c r="E23" s="878" t="s">
        <v>2812</v>
      </c>
      <c r="F23" s="879"/>
      <c r="G23" s="880"/>
      <c r="H23" s="158">
        <v>1</v>
      </c>
      <c r="I23" s="351">
        <v>43488</v>
      </c>
      <c r="J23" s="173"/>
      <c r="K23" s="866" t="s">
        <v>246</v>
      </c>
      <c r="L23" s="867"/>
      <c r="M23" s="173"/>
      <c r="N23" s="615"/>
      <c r="O23" s="173"/>
      <c r="P23" s="173"/>
    </row>
    <row r="24" spans="1:17" s="717" customFormat="1" ht="54.75" customHeight="1" x14ac:dyDescent="0.2">
      <c r="A24" s="985" t="s">
        <v>1274</v>
      </c>
      <c r="B24" s="986"/>
      <c r="C24" s="1109" t="s">
        <v>30</v>
      </c>
      <c r="D24" s="1089"/>
      <c r="E24" s="878" t="s">
        <v>2823</v>
      </c>
      <c r="F24" s="879"/>
      <c r="G24" s="880"/>
      <c r="H24" s="158">
        <v>1</v>
      </c>
      <c r="I24" s="351">
        <v>43488</v>
      </c>
      <c r="J24" s="173"/>
      <c r="K24" s="866" t="s">
        <v>246</v>
      </c>
      <c r="L24" s="867"/>
      <c r="M24" s="173"/>
      <c r="N24" s="615"/>
      <c r="O24" s="173"/>
      <c r="P24" s="173"/>
    </row>
    <row r="25" spans="1:17" s="733" customFormat="1" ht="54.75" customHeight="1" x14ac:dyDescent="0.2">
      <c r="A25" s="985" t="s">
        <v>1274</v>
      </c>
      <c r="B25" s="986"/>
      <c r="C25" s="1109" t="s">
        <v>30</v>
      </c>
      <c r="D25" s="1089"/>
      <c r="E25" s="878" t="s">
        <v>2825</v>
      </c>
      <c r="F25" s="879"/>
      <c r="G25" s="880"/>
      <c r="H25" s="158">
        <v>1</v>
      </c>
      <c r="I25" s="351">
        <v>43529</v>
      </c>
      <c r="J25" s="173"/>
      <c r="K25" s="866" t="s">
        <v>246</v>
      </c>
      <c r="L25" s="867"/>
      <c r="M25" s="173"/>
      <c r="N25" s="615"/>
      <c r="O25" s="173"/>
      <c r="P25" s="173"/>
    </row>
    <row r="26" spans="1:17" s="733" customFormat="1" ht="54.75" customHeight="1" x14ac:dyDescent="0.2">
      <c r="A26" s="985" t="s">
        <v>1274</v>
      </c>
      <c r="B26" s="986"/>
      <c r="C26" s="1109" t="s">
        <v>30</v>
      </c>
      <c r="D26" s="1089"/>
      <c r="E26" s="878" t="s">
        <v>2815</v>
      </c>
      <c r="F26" s="879"/>
      <c r="G26" s="880"/>
      <c r="H26" s="158">
        <v>1</v>
      </c>
      <c r="I26" s="351">
        <v>43482</v>
      </c>
      <c r="J26" s="173"/>
      <c r="K26" s="866" t="s">
        <v>246</v>
      </c>
      <c r="L26" s="867"/>
      <c r="M26" s="173"/>
      <c r="N26" s="615"/>
      <c r="O26" s="173"/>
      <c r="P26" s="173"/>
    </row>
    <row r="27" spans="1:17" s="717" customFormat="1" ht="54.75" customHeight="1" x14ac:dyDescent="0.2">
      <c r="A27" s="985" t="s">
        <v>1274</v>
      </c>
      <c r="B27" s="986"/>
      <c r="C27" s="1109" t="s">
        <v>30</v>
      </c>
      <c r="D27" s="1089"/>
      <c r="E27" s="878" t="s">
        <v>2810</v>
      </c>
      <c r="F27" s="879"/>
      <c r="G27" s="880"/>
      <c r="H27" s="158">
        <v>1</v>
      </c>
      <c r="I27" s="351">
        <v>43487</v>
      </c>
      <c r="J27" s="173"/>
      <c r="K27" s="866" t="s">
        <v>246</v>
      </c>
      <c r="L27" s="867"/>
      <c r="M27" s="173"/>
      <c r="N27" s="615"/>
      <c r="O27" s="173"/>
      <c r="P27" s="173"/>
    </row>
    <row r="28" spans="1:17" s="747" customFormat="1" ht="54.75" customHeight="1" x14ac:dyDescent="0.2">
      <c r="A28" s="985" t="s">
        <v>1274</v>
      </c>
      <c r="B28" s="986"/>
      <c r="C28" s="1109" t="s">
        <v>30</v>
      </c>
      <c r="D28" s="1089"/>
      <c r="E28" s="878" t="s">
        <v>2809</v>
      </c>
      <c r="F28" s="879"/>
      <c r="G28" s="880"/>
      <c r="H28" s="158">
        <v>1</v>
      </c>
      <c r="I28" s="351">
        <v>43482</v>
      </c>
      <c r="J28" s="173"/>
      <c r="K28" s="866" t="s">
        <v>246</v>
      </c>
      <c r="L28" s="867"/>
      <c r="M28" s="173"/>
      <c r="N28" s="615"/>
      <c r="O28" s="173"/>
      <c r="P28" s="173"/>
    </row>
    <row r="29" spans="1:17" s="702" customFormat="1" ht="54.75" customHeight="1" x14ac:dyDescent="0.2">
      <c r="A29" s="985" t="s">
        <v>1274</v>
      </c>
      <c r="B29" s="986"/>
      <c r="C29" s="1109" t="s">
        <v>30</v>
      </c>
      <c r="D29" s="1089"/>
      <c r="E29" s="878" t="s">
        <v>2842</v>
      </c>
      <c r="F29" s="879"/>
      <c r="G29" s="880"/>
      <c r="H29" s="158">
        <v>1</v>
      </c>
      <c r="I29" s="351">
        <v>43503</v>
      </c>
      <c r="J29" s="173"/>
      <c r="K29" s="866" t="s">
        <v>246</v>
      </c>
      <c r="L29" s="867"/>
      <c r="M29" s="173"/>
      <c r="N29" s="615"/>
      <c r="O29" s="173"/>
      <c r="P29" s="173"/>
    </row>
    <row r="30" spans="1:17" ht="30.75" customHeight="1" thickBot="1" x14ac:dyDescent="0.25">
      <c r="A30" s="33"/>
      <c r="B30" s="33"/>
      <c r="C30" s="25"/>
      <c r="D30" s="25"/>
      <c r="E30" s="25"/>
      <c r="F30" s="25"/>
      <c r="G30" s="561" t="s">
        <v>16</v>
      </c>
      <c r="H30" s="300">
        <f>SUM(H7:H29)</f>
        <v>23</v>
      </c>
      <c r="I30" s="25"/>
      <c r="J30" s="25"/>
      <c r="K30" s="25"/>
      <c r="L30" s="25"/>
      <c r="M30" s="25"/>
      <c r="N30" s="562" t="s">
        <v>235</v>
      </c>
      <c r="O30" s="25"/>
      <c r="P30" s="52"/>
    </row>
    <row r="31" spans="1:17" ht="21.75" customHeight="1" x14ac:dyDescent="0.2">
      <c r="A31" s="33"/>
      <c r="B31" s="33"/>
      <c r="C31" s="25"/>
      <c r="D31" s="25"/>
      <c r="E31" s="25"/>
      <c r="F31" s="25"/>
      <c r="G31" s="25"/>
      <c r="H31" s="25"/>
      <c r="I31" s="25"/>
      <c r="J31" s="25"/>
      <c r="K31" s="25"/>
      <c r="L31" s="25"/>
      <c r="M31" s="25"/>
      <c r="N31" s="25"/>
      <c r="O31" s="25"/>
      <c r="P31" s="52"/>
    </row>
    <row r="32" spans="1:17" ht="51" customHeight="1" thickBot="1" x14ac:dyDescent="0.25">
      <c r="A32" s="33"/>
      <c r="B32" s="33"/>
      <c r="C32" s="25"/>
      <c r="D32" s="25"/>
      <c r="E32" s="25"/>
      <c r="F32" s="25"/>
      <c r="G32" s="25"/>
      <c r="H32" s="25"/>
      <c r="I32" s="25"/>
      <c r="J32" s="25"/>
      <c r="K32" s="25"/>
      <c r="L32" s="25"/>
      <c r="M32" s="25"/>
      <c r="N32" s="25"/>
      <c r="O32" s="25"/>
      <c r="P32" s="25"/>
      <c r="Q32" s="25"/>
    </row>
    <row r="33" spans="1:25" ht="18.75" customHeight="1" thickBot="1" x14ac:dyDescent="0.25">
      <c r="A33" s="33"/>
      <c r="B33" s="33"/>
      <c r="C33" s="25"/>
      <c r="D33" s="25"/>
      <c r="E33" s="1804" t="s">
        <v>134</v>
      </c>
      <c r="F33" s="1805"/>
      <c r="G33" s="1801" t="s">
        <v>157</v>
      </c>
      <c r="H33" s="1802"/>
      <c r="I33" s="1803"/>
      <c r="J33" s="25"/>
      <c r="K33" s="403"/>
      <c r="L33" s="25"/>
      <c r="M33" s="25"/>
      <c r="N33" s="25"/>
      <c r="O33" s="25"/>
      <c r="P33" s="25"/>
      <c r="Q33" s="25"/>
      <c r="R33" s="403"/>
    </row>
    <row r="34" spans="1:25" ht="13.5" customHeight="1" thickBot="1" x14ac:dyDescent="0.25">
      <c r="A34" s="33"/>
      <c r="B34" s="33"/>
      <c r="C34" s="25"/>
      <c r="D34" s="25"/>
      <c r="E34" s="1811" t="s">
        <v>158</v>
      </c>
      <c r="F34" s="1812"/>
      <c r="G34" s="1806" t="s">
        <v>290</v>
      </c>
      <c r="H34" s="1807"/>
      <c r="I34" s="1808"/>
      <c r="J34" s="25"/>
      <c r="K34" s="403"/>
      <c r="L34" s="25"/>
      <c r="M34" s="1743" t="s">
        <v>331</v>
      </c>
      <c r="N34" s="1744"/>
      <c r="O34" s="1744"/>
      <c r="P34" s="1744"/>
      <c r="Q34" s="1744"/>
      <c r="R34" s="1745"/>
      <c r="T34" s="618"/>
      <c r="U34" s="618"/>
      <c r="V34" s="618"/>
      <c r="W34" s="618"/>
      <c r="X34" s="618"/>
      <c r="Y34" s="618"/>
    </row>
    <row r="35" spans="1:25" ht="15" customHeight="1" x14ac:dyDescent="0.2">
      <c r="A35" s="33"/>
      <c r="B35" s="33"/>
      <c r="C35" s="25"/>
      <c r="D35" s="25"/>
      <c r="E35" s="1809" t="s">
        <v>265</v>
      </c>
      <c r="F35" s="1810"/>
      <c r="G35" s="1799" t="s">
        <v>107</v>
      </c>
      <c r="H35" s="1797"/>
      <c r="I35" s="1800"/>
      <c r="J35" s="25"/>
      <c r="K35" s="403"/>
      <c r="L35" s="25"/>
      <c r="M35" s="1733" t="s">
        <v>2440</v>
      </c>
      <c r="N35" s="1734"/>
      <c r="O35" s="1734"/>
      <c r="P35" s="1734"/>
      <c r="Q35" s="1734"/>
      <c r="R35" s="1735"/>
      <c r="T35" s="618"/>
      <c r="U35" s="618"/>
      <c r="V35" s="618"/>
      <c r="W35" s="618"/>
      <c r="X35" s="618"/>
      <c r="Y35" s="618"/>
    </row>
    <row r="36" spans="1:25" ht="12.75" customHeight="1" x14ac:dyDescent="0.2">
      <c r="A36" s="33"/>
      <c r="B36" s="33"/>
      <c r="C36" s="25"/>
      <c r="D36" s="25"/>
      <c r="E36" s="1785" t="s">
        <v>262</v>
      </c>
      <c r="F36" s="1786"/>
      <c r="G36" s="1799" t="s">
        <v>279</v>
      </c>
      <c r="H36" s="1797"/>
      <c r="I36" s="1800"/>
      <c r="J36" s="25"/>
      <c r="K36" s="403"/>
      <c r="L36" s="25"/>
      <c r="M36" s="1736"/>
      <c r="N36" s="1737"/>
      <c r="O36" s="1737"/>
      <c r="P36" s="1737"/>
      <c r="Q36" s="1737"/>
      <c r="R36" s="1738"/>
      <c r="T36" s="618"/>
      <c r="U36" s="618"/>
      <c r="V36" s="618"/>
      <c r="W36" s="618"/>
      <c r="X36" s="618"/>
      <c r="Y36" s="618"/>
    </row>
    <row r="37" spans="1:25" s="250" customFormat="1" ht="11.25" customHeight="1" x14ac:dyDescent="0.2">
      <c r="A37" s="33"/>
      <c r="B37" s="33"/>
      <c r="C37" s="25"/>
      <c r="D37" s="25"/>
      <c r="E37" s="1785" t="s">
        <v>247</v>
      </c>
      <c r="F37" s="1786"/>
      <c r="G37" s="1799" t="s">
        <v>2497</v>
      </c>
      <c r="H37" s="1797"/>
      <c r="I37" s="1800"/>
      <c r="J37" s="25"/>
      <c r="K37" s="403"/>
      <c r="L37" s="25"/>
      <c r="M37" s="1736"/>
      <c r="N37" s="1737"/>
      <c r="O37" s="1737"/>
      <c r="P37" s="1737"/>
      <c r="Q37" s="1737"/>
      <c r="R37" s="1738"/>
      <c r="T37" s="618"/>
      <c r="U37" s="618"/>
      <c r="V37" s="618"/>
      <c r="W37" s="618"/>
      <c r="X37" s="618"/>
      <c r="Y37" s="618"/>
    </row>
    <row r="38" spans="1:25" s="507" customFormat="1" ht="11.25" customHeight="1" x14ac:dyDescent="0.2">
      <c r="A38" s="33"/>
      <c r="B38" s="33"/>
      <c r="C38" s="25"/>
      <c r="D38" s="25"/>
      <c r="E38" s="1742" t="s">
        <v>2496</v>
      </c>
      <c r="F38" s="1742"/>
      <c r="G38" s="1796" t="s">
        <v>2498</v>
      </c>
      <c r="H38" s="1797"/>
      <c r="I38" s="1798"/>
      <c r="J38" s="25"/>
      <c r="L38" s="25"/>
      <c r="M38" s="1736"/>
      <c r="N38" s="1737"/>
      <c r="O38" s="1737"/>
      <c r="P38" s="1737"/>
      <c r="Q38" s="1737"/>
      <c r="R38" s="1738"/>
      <c r="T38" s="618"/>
      <c r="U38" s="618"/>
      <c r="V38" s="618"/>
      <c r="W38" s="618"/>
      <c r="X38" s="618"/>
      <c r="Y38" s="618"/>
    </row>
    <row r="39" spans="1:25" s="542" customFormat="1" ht="11.25" customHeight="1" x14ac:dyDescent="0.2">
      <c r="A39" s="33"/>
      <c r="B39" s="33"/>
      <c r="C39" s="25"/>
      <c r="D39" s="25"/>
      <c r="E39" s="1742" t="s">
        <v>418</v>
      </c>
      <c r="F39" s="1742"/>
      <c r="G39" s="1742"/>
      <c r="H39" s="1742"/>
      <c r="I39" s="1742"/>
      <c r="J39" s="25"/>
      <c r="L39" s="25"/>
      <c r="M39" s="1736"/>
      <c r="N39" s="1737"/>
      <c r="O39" s="1737"/>
      <c r="P39" s="1737"/>
      <c r="Q39" s="1737"/>
      <c r="R39" s="1738"/>
      <c r="T39" s="618"/>
      <c r="U39" s="618"/>
      <c r="V39" s="618"/>
      <c r="W39" s="618"/>
      <c r="X39" s="618"/>
      <c r="Y39" s="618"/>
    </row>
    <row r="40" spans="1:25" ht="19.5" customHeight="1" thickBot="1" x14ac:dyDescent="0.25">
      <c r="A40" s="33"/>
      <c r="B40" s="33"/>
      <c r="E40" s="1007" t="s">
        <v>2796</v>
      </c>
      <c r="F40" s="1007"/>
      <c r="G40" s="1728"/>
      <c r="H40" s="1728"/>
      <c r="I40" s="1728"/>
      <c r="J40" s="25"/>
      <c r="K40" s="403"/>
      <c r="L40" s="25"/>
      <c r="M40" s="1739"/>
      <c r="N40" s="1740"/>
      <c r="O40" s="1740"/>
      <c r="P40" s="1740"/>
      <c r="Q40" s="1740"/>
      <c r="R40" s="1741"/>
      <c r="T40" s="618"/>
      <c r="U40" s="618"/>
      <c r="V40" s="618"/>
      <c r="W40" s="618"/>
      <c r="X40" s="618"/>
      <c r="Y40" s="618"/>
    </row>
    <row r="41" spans="1:25" s="250" customFormat="1" ht="12" customHeight="1" thickBot="1" x14ac:dyDescent="0.25">
      <c r="A41" s="33"/>
      <c r="B41" s="33"/>
      <c r="J41" s="25"/>
      <c r="K41" s="403"/>
      <c r="L41" s="25"/>
      <c r="M41" s="1793" t="s">
        <v>246</v>
      </c>
      <c r="N41" s="1794"/>
      <c r="O41" s="1794"/>
      <c r="P41" s="1794"/>
      <c r="Q41" s="1794"/>
      <c r="R41" s="1795"/>
      <c r="T41" s="618"/>
      <c r="U41" s="618"/>
      <c r="V41" s="618"/>
      <c r="W41" s="618"/>
      <c r="X41" s="618"/>
      <c r="Y41" s="618"/>
    </row>
    <row r="42" spans="1:25" ht="14.25" customHeight="1" thickBot="1" x14ac:dyDescent="0.25">
      <c r="A42" s="33"/>
      <c r="B42" s="33"/>
      <c r="J42" s="25"/>
      <c r="K42" s="403"/>
      <c r="L42" s="403"/>
      <c r="M42" s="403"/>
      <c r="N42" s="403"/>
      <c r="O42" s="403"/>
      <c r="P42" s="403"/>
      <c r="Q42" s="403"/>
      <c r="R42" s="403"/>
    </row>
    <row r="43" spans="1:25" ht="14.25" customHeight="1" x14ac:dyDescent="0.2">
      <c r="A43" s="33"/>
      <c r="B43" s="33"/>
      <c r="C43" s="25"/>
      <c r="D43" s="1767" t="s">
        <v>188</v>
      </c>
      <c r="E43" s="1768"/>
      <c r="F43" s="1768"/>
      <c r="G43" s="1768"/>
      <c r="H43" s="1768"/>
      <c r="I43" s="1769"/>
      <c r="J43" s="25"/>
      <c r="K43" s="25"/>
      <c r="L43" s="25"/>
      <c r="N43"/>
    </row>
    <row r="44" spans="1:25" ht="54" customHeight="1" thickBot="1" x14ac:dyDescent="0.25">
      <c r="A44" s="33"/>
      <c r="B44" s="33"/>
      <c r="C44" s="25"/>
      <c r="D44" s="1770"/>
      <c r="E44" s="1771"/>
      <c r="F44" s="1771"/>
      <c r="G44" s="1771"/>
      <c r="H44" s="1771"/>
      <c r="I44" s="1772"/>
      <c r="J44" s="25"/>
      <c r="K44" s="25"/>
      <c r="L44" s="25"/>
      <c r="M44" s="25"/>
      <c r="N44" s="25"/>
      <c r="O44" s="250"/>
    </row>
    <row r="45" spans="1:25" ht="27" customHeight="1" thickBot="1" x14ac:dyDescent="0.25">
      <c r="A45" s="33"/>
      <c r="B45" s="33"/>
      <c r="C45" s="107" t="s">
        <v>211</v>
      </c>
      <c r="D45" s="1750" t="s">
        <v>61</v>
      </c>
      <c r="E45" s="1751"/>
      <c r="F45" s="1750" t="s">
        <v>276</v>
      </c>
      <c r="G45" s="1766"/>
      <c r="H45" s="1751"/>
      <c r="I45" s="1754" t="s">
        <v>209</v>
      </c>
      <c r="J45" s="1755"/>
      <c r="K45" s="25"/>
      <c r="L45" s="25"/>
      <c r="N45" s="506"/>
      <c r="O45" s="506"/>
      <c r="P45" s="506"/>
      <c r="Q45" s="506"/>
    </row>
    <row r="46" spans="1:25" ht="68.25" customHeight="1" thickBot="1" x14ac:dyDescent="0.25">
      <c r="A46" s="25"/>
      <c r="B46" s="25"/>
      <c r="C46" s="889" t="s">
        <v>1135</v>
      </c>
      <c r="D46" s="899" t="s">
        <v>30</v>
      </c>
      <c r="E46" s="892"/>
      <c r="F46" s="1643" t="s">
        <v>280</v>
      </c>
      <c r="G46" s="1644"/>
      <c r="H46" s="1645"/>
      <c r="I46" s="872">
        <v>41685</v>
      </c>
      <c r="J46" s="1454"/>
      <c r="K46" s="25"/>
      <c r="N46" s="262"/>
      <c r="O46" s="262"/>
      <c r="P46" s="262"/>
      <c r="Q46" s="262"/>
      <c r="R46" s="262"/>
    </row>
    <row r="47" spans="1:25" ht="25.5" customHeight="1" thickBot="1" x14ac:dyDescent="0.25">
      <c r="A47" s="25"/>
      <c r="B47" s="25"/>
      <c r="C47" s="1729"/>
      <c r="D47" s="899" t="s">
        <v>116</v>
      </c>
      <c r="E47" s="892"/>
      <c r="F47" s="1609" t="s">
        <v>257</v>
      </c>
      <c r="G47" s="1610"/>
      <c r="H47" s="1611"/>
      <c r="I47" s="872">
        <v>41697</v>
      </c>
      <c r="J47" s="1454"/>
      <c r="K47" s="25"/>
      <c r="L47" s="704" t="s">
        <v>331</v>
      </c>
      <c r="M47" s="705"/>
      <c r="N47" s="705"/>
      <c r="O47" s="705"/>
      <c r="P47" s="705"/>
      <c r="Q47" s="706"/>
      <c r="R47" s="262"/>
    </row>
    <row r="48" spans="1:25" ht="51" customHeight="1" x14ac:dyDescent="0.2">
      <c r="A48" s="25"/>
      <c r="B48" s="25"/>
      <c r="C48" s="1729"/>
      <c r="D48" s="899" t="s">
        <v>30</v>
      </c>
      <c r="E48" s="892"/>
      <c r="F48" s="1609" t="s">
        <v>259</v>
      </c>
      <c r="G48" s="1610"/>
      <c r="H48" s="1611"/>
      <c r="I48" s="872">
        <v>41710</v>
      </c>
      <c r="J48" s="1454"/>
      <c r="K48" s="25"/>
      <c r="L48" s="1403" t="s">
        <v>2627</v>
      </c>
      <c r="M48" s="1404"/>
      <c r="N48" s="1404"/>
      <c r="O48" s="1404"/>
      <c r="P48" s="1404"/>
      <c r="Q48" s="1405"/>
      <c r="R48" s="262"/>
    </row>
    <row r="49" spans="1:18" ht="35.25" customHeight="1" x14ac:dyDescent="0.2">
      <c r="A49" s="25"/>
      <c r="B49" s="25"/>
      <c r="C49" s="1729"/>
      <c r="D49" s="1759" t="s">
        <v>120</v>
      </c>
      <c r="E49" s="1760"/>
      <c r="F49" s="1609" t="s">
        <v>91</v>
      </c>
      <c r="G49" s="1610"/>
      <c r="H49" s="1611"/>
      <c r="I49" s="872">
        <v>41705</v>
      </c>
      <c r="J49" s="1454"/>
      <c r="K49" s="25"/>
      <c r="L49" s="1688"/>
      <c r="M49" s="1689"/>
      <c r="N49" s="1689"/>
      <c r="O49" s="1689"/>
      <c r="P49" s="1689"/>
      <c r="Q49" s="1690"/>
      <c r="R49" s="262"/>
    </row>
    <row r="50" spans="1:18" ht="30.75" customHeight="1" x14ac:dyDescent="0.2">
      <c r="A50" s="25"/>
      <c r="B50" s="25"/>
      <c r="C50" s="1729"/>
      <c r="D50" s="899" t="s">
        <v>30</v>
      </c>
      <c r="E50" s="892"/>
      <c r="F50" s="1609" t="s">
        <v>286</v>
      </c>
      <c r="G50" s="1610"/>
      <c r="H50" s="1611"/>
      <c r="I50" s="872">
        <v>41718</v>
      </c>
      <c r="J50" s="1454"/>
      <c r="K50" s="25"/>
      <c r="L50" s="1688"/>
      <c r="M50" s="1689"/>
      <c r="N50" s="1689"/>
      <c r="O50" s="1689"/>
      <c r="P50" s="1689"/>
      <c r="Q50" s="1690"/>
      <c r="R50" s="262"/>
    </row>
    <row r="51" spans="1:18" ht="12.75" customHeight="1" thickBot="1" x14ac:dyDescent="0.25">
      <c r="A51" s="25"/>
      <c r="B51" s="25"/>
      <c r="C51" s="1729"/>
      <c r="D51" s="899" t="s">
        <v>289</v>
      </c>
      <c r="E51" s="892"/>
      <c r="F51" s="1609" t="s">
        <v>93</v>
      </c>
      <c r="G51" s="1610"/>
      <c r="H51" s="1611"/>
      <c r="I51" s="872">
        <v>41723</v>
      </c>
      <c r="J51" s="1454"/>
      <c r="K51" s="25"/>
      <c r="L51" s="1406"/>
      <c r="M51" s="1407"/>
      <c r="N51" s="1407"/>
      <c r="O51" s="1407"/>
      <c r="P51" s="1407"/>
      <c r="Q51" s="1408"/>
      <c r="R51" s="3"/>
    </row>
    <row r="52" spans="1:18" ht="12.75" customHeight="1" thickBot="1" x14ac:dyDescent="0.25">
      <c r="A52" s="25"/>
      <c r="B52" s="25"/>
      <c r="C52" s="1729"/>
      <c r="D52" s="899" t="s">
        <v>289</v>
      </c>
      <c r="E52" s="892"/>
      <c r="F52" s="1609" t="s">
        <v>175</v>
      </c>
      <c r="G52" s="1610"/>
      <c r="H52" s="1611"/>
      <c r="I52" s="872">
        <v>41730</v>
      </c>
      <c r="J52" s="1454"/>
      <c r="K52" s="25"/>
      <c r="L52" s="713" t="s">
        <v>246</v>
      </c>
      <c r="M52" s="714"/>
      <c r="N52" s="714"/>
      <c r="O52" s="714"/>
      <c r="P52" s="714"/>
      <c r="Q52" s="715"/>
      <c r="R52" s="3"/>
    </row>
    <row r="53" spans="1:18" ht="34.5" customHeight="1" thickBot="1" x14ac:dyDescent="0.25">
      <c r="A53" s="25"/>
      <c r="B53" s="25"/>
      <c r="C53" s="1729"/>
      <c r="D53" s="899" t="s">
        <v>153</v>
      </c>
      <c r="E53" s="892"/>
      <c r="F53" s="1609" t="s">
        <v>274</v>
      </c>
      <c r="G53" s="1610"/>
      <c r="H53" s="1611"/>
      <c r="I53" s="872">
        <v>41737</v>
      </c>
      <c r="J53" s="1454"/>
      <c r="K53" s="25"/>
      <c r="M53" s="250"/>
      <c r="N53" s="250"/>
      <c r="O53" s="250"/>
      <c r="P53" s="250"/>
      <c r="Q53" s="250"/>
      <c r="R53" s="3"/>
    </row>
    <row r="54" spans="1:18" ht="36" customHeight="1" thickBot="1" x14ac:dyDescent="0.25">
      <c r="A54" s="25"/>
      <c r="B54" s="25"/>
      <c r="C54" s="1729"/>
      <c r="D54" s="899" t="s">
        <v>30</v>
      </c>
      <c r="E54" s="892"/>
      <c r="F54" s="1609" t="s">
        <v>53</v>
      </c>
      <c r="G54" s="1610"/>
      <c r="H54" s="1611"/>
      <c r="I54" s="872">
        <v>41737</v>
      </c>
      <c r="J54" s="1454"/>
      <c r="K54" s="25"/>
      <c r="L54" s="759" t="s">
        <v>331</v>
      </c>
      <c r="M54" s="705"/>
      <c r="N54" s="705"/>
      <c r="O54" s="705"/>
      <c r="P54" s="705"/>
      <c r="Q54" s="706"/>
      <c r="R54" s="262"/>
    </row>
    <row r="55" spans="1:18" ht="41.25" customHeight="1" x14ac:dyDescent="0.2">
      <c r="A55" s="25"/>
      <c r="B55" s="25"/>
      <c r="C55" s="1729"/>
      <c r="D55" s="1730" t="s">
        <v>30</v>
      </c>
      <c r="E55" s="1731"/>
      <c r="F55" s="1609" t="s">
        <v>282</v>
      </c>
      <c r="G55" s="1610"/>
      <c r="H55" s="1611"/>
      <c r="I55" s="1746">
        <v>41795</v>
      </c>
      <c r="J55" s="1747"/>
      <c r="K55" s="305"/>
      <c r="L55" s="1403" t="s">
        <v>2684</v>
      </c>
      <c r="M55" s="1404"/>
      <c r="N55" s="1404"/>
      <c r="O55" s="1404"/>
      <c r="P55" s="1404"/>
      <c r="Q55" s="1405"/>
    </row>
    <row r="56" spans="1:18" ht="38.25" customHeight="1" x14ac:dyDescent="0.2">
      <c r="A56" s="25"/>
      <c r="B56" s="25"/>
      <c r="C56" s="1729"/>
      <c r="D56" s="1730" t="s">
        <v>30</v>
      </c>
      <c r="E56" s="1731"/>
      <c r="F56" s="1609" t="s">
        <v>201</v>
      </c>
      <c r="G56" s="1610"/>
      <c r="H56" s="1611"/>
      <c r="I56" s="1746">
        <v>41816</v>
      </c>
      <c r="J56" s="1747"/>
      <c r="K56" s="305"/>
      <c r="L56" s="1688"/>
      <c r="M56" s="1689"/>
      <c r="N56" s="1689"/>
      <c r="O56" s="1689"/>
      <c r="P56" s="1689"/>
      <c r="Q56" s="1690"/>
      <c r="R56" s="262"/>
    </row>
    <row r="57" spans="1:18" ht="35.25" customHeight="1" x14ac:dyDescent="0.2">
      <c r="A57" s="25"/>
      <c r="B57" s="25"/>
      <c r="C57" s="1729"/>
      <c r="D57" s="1730" t="s">
        <v>30</v>
      </c>
      <c r="E57" s="1731"/>
      <c r="F57" s="1609" t="s">
        <v>359</v>
      </c>
      <c r="G57" s="1610"/>
      <c r="H57" s="1611"/>
      <c r="I57" s="1746">
        <v>41884</v>
      </c>
      <c r="J57" s="1747"/>
      <c r="K57" s="305"/>
      <c r="L57" s="1688"/>
      <c r="M57" s="1689"/>
      <c r="N57" s="1689"/>
      <c r="O57" s="1689"/>
      <c r="P57" s="1689"/>
      <c r="Q57" s="1690"/>
      <c r="R57" s="262"/>
    </row>
    <row r="58" spans="1:18" ht="29.25" customHeight="1" thickBot="1" x14ac:dyDescent="0.25">
      <c r="A58" s="25"/>
      <c r="B58" s="25"/>
      <c r="C58" s="1729"/>
      <c r="D58" s="1730" t="s">
        <v>30</v>
      </c>
      <c r="E58" s="1731"/>
      <c r="F58" s="1609" t="s">
        <v>39</v>
      </c>
      <c r="G58" s="1610"/>
      <c r="H58" s="1611"/>
      <c r="I58" s="1746">
        <v>41893</v>
      </c>
      <c r="J58" s="1747"/>
      <c r="K58" s="25"/>
      <c r="L58" s="1406"/>
      <c r="M58" s="1407"/>
      <c r="N58" s="1407"/>
      <c r="O58" s="1407"/>
      <c r="P58" s="1407"/>
      <c r="Q58" s="1408"/>
      <c r="R58" s="262"/>
    </row>
    <row r="59" spans="1:18" ht="25.5" customHeight="1" thickBot="1" x14ac:dyDescent="0.25">
      <c r="A59" s="25"/>
      <c r="B59" s="25"/>
      <c r="C59" s="1729"/>
      <c r="D59" s="1730" t="s">
        <v>30</v>
      </c>
      <c r="E59" s="1731"/>
      <c r="F59" s="1609" t="s">
        <v>54</v>
      </c>
      <c r="G59" s="1610"/>
      <c r="H59" s="1611"/>
      <c r="I59" s="1746">
        <v>41894</v>
      </c>
      <c r="J59" s="1747"/>
      <c r="K59" s="25"/>
      <c r="L59" s="713" t="s">
        <v>246</v>
      </c>
      <c r="M59" s="714"/>
      <c r="N59" s="714"/>
      <c r="O59" s="714"/>
      <c r="P59" s="714"/>
      <c r="Q59" s="715"/>
      <c r="R59" s="262"/>
    </row>
    <row r="60" spans="1:18" ht="30" customHeight="1" x14ac:dyDescent="0.2">
      <c r="A60" s="25"/>
      <c r="B60" s="25"/>
      <c r="C60" s="1729"/>
      <c r="D60" s="1731" t="s">
        <v>30</v>
      </c>
      <c r="E60" s="1732"/>
      <c r="F60" s="1609" t="s">
        <v>481</v>
      </c>
      <c r="G60" s="1610"/>
      <c r="H60" s="1611"/>
      <c r="I60" s="1746">
        <v>41927</v>
      </c>
      <c r="J60" s="1747"/>
      <c r="K60" s="25"/>
      <c r="M60" s="262"/>
      <c r="N60" s="262"/>
      <c r="O60" s="262"/>
      <c r="P60" s="262"/>
      <c r="Q60" s="262"/>
      <c r="R60" s="262"/>
    </row>
    <row r="61" spans="1:18" ht="23.25" customHeight="1" x14ac:dyDescent="0.2">
      <c r="A61" s="25"/>
      <c r="B61" s="25"/>
      <c r="C61" s="1729"/>
      <c r="D61" s="1731" t="s">
        <v>30</v>
      </c>
      <c r="E61" s="1732"/>
      <c r="F61" s="1609" t="s">
        <v>487</v>
      </c>
      <c r="G61" s="1610"/>
      <c r="H61" s="1611"/>
      <c r="I61" s="1746">
        <v>41927</v>
      </c>
      <c r="J61" s="1747"/>
      <c r="K61" s="25"/>
      <c r="M61" s="262"/>
      <c r="N61" s="262"/>
      <c r="O61" s="262"/>
      <c r="P61" s="262"/>
      <c r="Q61" s="262"/>
      <c r="R61" s="262"/>
    </row>
    <row r="62" spans="1:18" ht="28.5" customHeight="1" x14ac:dyDescent="0.2">
      <c r="A62" s="25"/>
      <c r="B62" s="25"/>
      <c r="C62" s="1729"/>
      <c r="D62" s="1731" t="s">
        <v>30</v>
      </c>
      <c r="E62" s="1732"/>
      <c r="F62" s="1609" t="s">
        <v>540</v>
      </c>
      <c r="G62" s="1610"/>
      <c r="H62" s="1611"/>
      <c r="I62" s="1746">
        <v>41926</v>
      </c>
      <c r="J62" s="1747"/>
      <c r="K62" s="25"/>
      <c r="M62" s="262"/>
      <c r="N62" s="262"/>
      <c r="O62" s="262"/>
      <c r="P62" s="262"/>
      <c r="Q62" s="262"/>
      <c r="R62" s="262"/>
    </row>
    <row r="63" spans="1:18" ht="38.25" customHeight="1" x14ac:dyDescent="0.2">
      <c r="A63" s="25"/>
      <c r="B63" s="25"/>
      <c r="C63" s="1729"/>
      <c r="D63" s="1731" t="s">
        <v>30</v>
      </c>
      <c r="E63" s="1732"/>
      <c r="F63" s="1609" t="s">
        <v>523</v>
      </c>
      <c r="G63" s="1610"/>
      <c r="H63" s="1611"/>
      <c r="I63" s="1746">
        <v>41933</v>
      </c>
      <c r="J63" s="1747"/>
      <c r="K63" s="25"/>
      <c r="L63" s="262"/>
      <c r="M63" s="262"/>
      <c r="N63" s="262"/>
      <c r="O63" s="262"/>
      <c r="P63" s="262"/>
      <c r="Q63" s="262"/>
    </row>
    <row r="64" spans="1:18" ht="30" customHeight="1" x14ac:dyDescent="0.2">
      <c r="A64" s="25"/>
      <c r="B64" s="25"/>
      <c r="C64" s="1729"/>
      <c r="D64" s="1731" t="s">
        <v>30</v>
      </c>
      <c r="E64" s="1732"/>
      <c r="F64" s="1609" t="s">
        <v>485</v>
      </c>
      <c r="G64" s="1610"/>
      <c r="H64" s="1611"/>
      <c r="I64" s="1746">
        <v>41949</v>
      </c>
      <c r="J64" s="1747"/>
      <c r="K64" s="25"/>
      <c r="L64" s="25"/>
      <c r="N64"/>
    </row>
    <row r="65" spans="1:32" ht="21" customHeight="1" x14ac:dyDescent="0.2">
      <c r="A65" s="25"/>
      <c r="B65" s="25"/>
      <c r="C65" s="1729"/>
      <c r="D65" s="1731" t="s">
        <v>30</v>
      </c>
      <c r="E65" s="1732"/>
      <c r="F65" s="1609" t="s">
        <v>486</v>
      </c>
      <c r="G65" s="1610"/>
      <c r="H65" s="1611"/>
      <c r="I65" s="1746">
        <v>41955</v>
      </c>
      <c r="J65" s="1747"/>
      <c r="K65" s="25"/>
      <c r="L65" s="25"/>
      <c r="M65" s="177"/>
      <c r="N65" s="177"/>
    </row>
    <row r="66" spans="1:32" ht="30" customHeight="1" x14ac:dyDescent="0.2">
      <c r="A66" s="25"/>
      <c r="B66" s="25"/>
      <c r="C66" s="1729"/>
      <c r="D66" s="1731" t="s">
        <v>30</v>
      </c>
      <c r="E66" s="1732"/>
      <c r="F66" s="1609" t="s">
        <v>518</v>
      </c>
      <c r="G66" s="1610"/>
      <c r="H66" s="1611"/>
      <c r="I66" s="1746">
        <v>41963</v>
      </c>
      <c r="J66" s="1747"/>
      <c r="K66" s="25"/>
      <c r="L66" s="25"/>
      <c r="M66" s="177"/>
      <c r="N66"/>
      <c r="Y66" s="118"/>
    </row>
    <row r="67" spans="1:32" s="118" customFormat="1" ht="40.5" customHeight="1" thickBot="1" x14ac:dyDescent="0.25">
      <c r="A67" s="25"/>
      <c r="B67" s="25"/>
      <c r="C67" s="1729"/>
      <c r="D67" s="1731" t="s">
        <v>30</v>
      </c>
      <c r="E67" s="1732"/>
      <c r="F67" s="1609" t="s">
        <v>471</v>
      </c>
      <c r="G67" s="1610"/>
      <c r="H67" s="1611"/>
      <c r="I67" s="1746">
        <v>41975</v>
      </c>
      <c r="J67" s="1747"/>
      <c r="K67" s="25"/>
      <c r="L67" s="25"/>
      <c r="M67"/>
      <c r="N67"/>
      <c r="O67" s="171"/>
      <c r="P67" s="171"/>
      <c r="Q67"/>
      <c r="S67"/>
      <c r="T67"/>
      <c r="U67"/>
      <c r="V67"/>
      <c r="W67"/>
      <c r="X67"/>
      <c r="AA67"/>
      <c r="AB67"/>
      <c r="AC67"/>
      <c r="AD67"/>
      <c r="AE67"/>
      <c r="AF67"/>
    </row>
    <row r="68" spans="1:32" s="118" customFormat="1" ht="31.5" customHeight="1" x14ac:dyDescent="0.2">
      <c r="A68" s="25"/>
      <c r="B68" s="25"/>
      <c r="C68" s="889" t="s">
        <v>1131</v>
      </c>
      <c r="D68" s="1731" t="s">
        <v>30</v>
      </c>
      <c r="E68" s="1732"/>
      <c r="F68" s="1609" t="s">
        <v>583</v>
      </c>
      <c r="G68" s="1610"/>
      <c r="H68" s="1611"/>
      <c r="I68" s="1746">
        <v>42017</v>
      </c>
      <c r="J68" s="1747"/>
      <c r="K68" s="25"/>
      <c r="L68" s="25"/>
      <c r="M68"/>
      <c r="N68"/>
      <c r="O68" s="177"/>
      <c r="P68" s="177"/>
      <c r="Q68"/>
      <c r="S68"/>
      <c r="T68"/>
      <c r="U68"/>
      <c r="V68"/>
      <c r="W68"/>
      <c r="X68"/>
      <c r="AA68"/>
      <c r="AB68"/>
      <c r="AC68"/>
      <c r="AD68"/>
      <c r="AE68"/>
      <c r="AF68"/>
    </row>
    <row r="69" spans="1:32" s="118" customFormat="1" ht="52.5" customHeight="1" x14ac:dyDescent="0.2">
      <c r="A69" s="25"/>
      <c r="B69" s="25"/>
      <c r="C69" s="900"/>
      <c r="D69" s="1731" t="s">
        <v>30</v>
      </c>
      <c r="E69" s="1732"/>
      <c r="F69" s="1609" t="s">
        <v>584</v>
      </c>
      <c r="G69" s="1610"/>
      <c r="H69" s="1611"/>
      <c r="I69" s="1746">
        <v>42018</v>
      </c>
      <c r="J69" s="1747"/>
      <c r="K69" s="25"/>
      <c r="L69" s="25"/>
      <c r="M69"/>
      <c r="N69"/>
      <c r="O69" s="177"/>
      <c r="P69" s="177"/>
      <c r="Q69" s="171"/>
      <c r="S69"/>
      <c r="AA69"/>
      <c r="AB69"/>
      <c r="AC69"/>
      <c r="AD69"/>
      <c r="AE69"/>
      <c r="AF69"/>
    </row>
    <row r="70" spans="1:32" s="118" customFormat="1" ht="57.75" customHeight="1" x14ac:dyDescent="0.2">
      <c r="A70" s="25"/>
      <c r="B70" s="25"/>
      <c r="C70" s="900"/>
      <c r="D70" s="1731" t="s">
        <v>30</v>
      </c>
      <c r="E70" s="1732"/>
      <c r="F70" s="1609" t="s">
        <v>585</v>
      </c>
      <c r="G70" s="1610"/>
      <c r="H70" s="1611"/>
      <c r="I70" s="1746">
        <v>42018</v>
      </c>
      <c r="J70" s="1747"/>
      <c r="K70" s="25"/>
      <c r="L70" s="25"/>
      <c r="M70"/>
      <c r="N70"/>
      <c r="O70"/>
      <c r="P70"/>
      <c r="Q70" s="177"/>
      <c r="Y70" s="127"/>
      <c r="AA70"/>
      <c r="AB70"/>
      <c r="AC70"/>
      <c r="AD70"/>
      <c r="AE70"/>
      <c r="AF70"/>
    </row>
    <row r="71" spans="1:32" s="127" customFormat="1" ht="40.5" customHeight="1" x14ac:dyDescent="0.2">
      <c r="A71" s="25"/>
      <c r="B71" s="25"/>
      <c r="C71" s="900"/>
      <c r="D71" s="1731" t="s">
        <v>30</v>
      </c>
      <c r="E71" s="1732"/>
      <c r="F71" s="1609" t="s">
        <v>586</v>
      </c>
      <c r="G71" s="1610"/>
      <c r="H71" s="1611"/>
      <c r="I71" s="1746">
        <v>42018</v>
      </c>
      <c r="J71" s="1747"/>
      <c r="K71" s="25"/>
      <c r="L71" s="25"/>
      <c r="M71"/>
      <c r="N71"/>
      <c r="O71"/>
      <c r="P71"/>
      <c r="Q71" s="177"/>
      <c r="S71" s="118"/>
      <c r="T71" s="118"/>
      <c r="U71" s="118"/>
      <c r="V71" s="118"/>
      <c r="W71" s="118"/>
      <c r="X71" s="118"/>
      <c r="AA71"/>
      <c r="AB71"/>
      <c r="AC71"/>
      <c r="AD71"/>
      <c r="AE71"/>
      <c r="AF71"/>
    </row>
    <row r="72" spans="1:32" s="127" customFormat="1" ht="42" customHeight="1" x14ac:dyDescent="0.2">
      <c r="A72" s="25"/>
      <c r="B72" s="25"/>
      <c r="C72" s="900"/>
      <c r="D72" s="1730" t="s">
        <v>30</v>
      </c>
      <c r="E72" s="1731"/>
      <c r="F72" s="1609" t="s">
        <v>519</v>
      </c>
      <c r="G72" s="1610"/>
      <c r="H72" s="1611"/>
      <c r="I72" s="1746">
        <v>42038</v>
      </c>
      <c r="J72" s="1747"/>
      <c r="K72" s="25"/>
      <c r="L72" s="25"/>
      <c r="M72"/>
      <c r="N72"/>
      <c r="O72"/>
      <c r="P72"/>
      <c r="Q72"/>
      <c r="S72" s="118"/>
      <c r="T72" s="118"/>
      <c r="U72" s="118"/>
      <c r="V72" s="118"/>
      <c r="W72" s="118"/>
      <c r="X72" s="118"/>
      <c r="AA72"/>
      <c r="AB72"/>
      <c r="AC72"/>
      <c r="AD72"/>
      <c r="AE72"/>
      <c r="AF72"/>
    </row>
    <row r="73" spans="1:32" s="127" customFormat="1" ht="41.25" customHeight="1" x14ac:dyDescent="0.2">
      <c r="A73" s="25"/>
      <c r="B73" s="25"/>
      <c r="C73" s="900"/>
      <c r="D73" s="1730" t="s">
        <v>30</v>
      </c>
      <c r="E73" s="1731"/>
      <c r="F73" s="1609" t="s">
        <v>609</v>
      </c>
      <c r="G73" s="1610"/>
      <c r="H73" s="1611"/>
      <c r="I73" s="1746">
        <v>42038</v>
      </c>
      <c r="J73" s="1747"/>
      <c r="K73" s="25"/>
      <c r="L73" s="25"/>
      <c r="M73"/>
      <c r="N73"/>
      <c r="O73"/>
      <c r="P73"/>
      <c r="Q73"/>
      <c r="S73" s="118"/>
      <c r="AA73"/>
      <c r="AB73"/>
      <c r="AC73"/>
      <c r="AD73"/>
      <c r="AE73"/>
      <c r="AF73"/>
    </row>
    <row r="74" spans="1:32" s="127" customFormat="1" ht="30.75" customHeight="1" x14ac:dyDescent="0.2">
      <c r="A74" s="25"/>
      <c r="B74" s="25"/>
      <c r="C74" s="900"/>
      <c r="D74" s="1730" t="s">
        <v>30</v>
      </c>
      <c r="E74" s="1731"/>
      <c r="F74" s="1609" t="s">
        <v>619</v>
      </c>
      <c r="G74" s="1610"/>
      <c r="H74" s="1611"/>
      <c r="I74" s="1746">
        <v>42039</v>
      </c>
      <c r="J74" s="1747"/>
      <c r="K74" s="25"/>
      <c r="L74" s="25"/>
      <c r="M74"/>
      <c r="N74"/>
      <c r="O74"/>
      <c r="P74"/>
      <c r="Q74"/>
      <c r="AA74"/>
      <c r="AB74"/>
      <c r="AC74"/>
      <c r="AD74"/>
      <c r="AE74"/>
      <c r="AF74"/>
    </row>
    <row r="75" spans="1:32" s="127" customFormat="1" ht="30.75" customHeight="1" x14ac:dyDescent="0.2">
      <c r="A75" s="25"/>
      <c r="B75" s="25"/>
      <c r="C75" s="900"/>
      <c r="D75" s="1730" t="s">
        <v>30</v>
      </c>
      <c r="E75" s="1731"/>
      <c r="F75" s="1609" t="s">
        <v>620</v>
      </c>
      <c r="G75" s="1610"/>
      <c r="H75" s="1611"/>
      <c r="I75" s="1746">
        <v>42039</v>
      </c>
      <c r="J75" s="1747"/>
      <c r="K75" s="25"/>
      <c r="L75" s="25"/>
      <c r="M75"/>
      <c r="N75" s="187"/>
      <c r="O75"/>
      <c r="P75"/>
      <c r="Q75"/>
      <c r="Y75" s="133"/>
      <c r="AA75" s="118"/>
      <c r="AB75" s="118"/>
      <c r="AC75" s="118"/>
      <c r="AD75" s="118"/>
      <c r="AE75" s="118"/>
      <c r="AF75" s="118"/>
    </row>
    <row r="76" spans="1:32" s="133" customFormat="1" ht="30.75" customHeight="1" x14ac:dyDescent="0.2">
      <c r="A76" s="25"/>
      <c r="B76" s="25"/>
      <c r="C76" s="900"/>
      <c r="D76" s="1730" t="s">
        <v>30</v>
      </c>
      <c r="E76" s="1731"/>
      <c r="F76" s="1609" t="s">
        <v>621</v>
      </c>
      <c r="G76" s="1610"/>
      <c r="H76" s="1611"/>
      <c r="I76" s="1746">
        <v>42039</v>
      </c>
      <c r="J76" s="1747"/>
      <c r="K76" s="25"/>
      <c r="L76" s="25"/>
      <c r="M76" s="187"/>
      <c r="N76" s="187"/>
      <c r="O76"/>
      <c r="P76"/>
      <c r="Q76"/>
      <c r="S76" s="127"/>
      <c r="T76" s="127"/>
      <c r="U76" s="127"/>
      <c r="V76" s="127"/>
      <c r="W76" s="127"/>
      <c r="X76" s="127"/>
      <c r="AA76" s="118"/>
      <c r="AB76" s="118"/>
      <c r="AC76" s="118"/>
      <c r="AD76" s="118"/>
      <c r="AE76" s="118"/>
      <c r="AF76" s="118"/>
    </row>
    <row r="77" spans="1:32" s="133" customFormat="1" ht="39.75" customHeight="1" x14ac:dyDescent="0.2">
      <c r="A77" s="25"/>
      <c r="B77" s="25"/>
      <c r="C77" s="900"/>
      <c r="D77" s="1412" t="s">
        <v>30</v>
      </c>
      <c r="E77" s="1731"/>
      <c r="F77" s="1621" t="s">
        <v>539</v>
      </c>
      <c r="G77" s="1775"/>
      <c r="H77" s="1776"/>
      <c r="I77" s="1746">
        <v>42059</v>
      </c>
      <c r="J77" s="1747"/>
      <c r="K77" s="25"/>
      <c r="L77" s="25"/>
      <c r="M77" s="187"/>
      <c r="N77" s="187"/>
      <c r="O77"/>
      <c r="P77"/>
      <c r="Q77"/>
      <c r="S77" s="127"/>
      <c r="T77" s="127"/>
      <c r="U77" s="127"/>
      <c r="V77" s="127"/>
      <c r="W77" s="127"/>
      <c r="X77" s="127"/>
      <c r="Y77"/>
      <c r="AA77" s="118"/>
      <c r="AB77" s="118"/>
      <c r="AC77" s="118"/>
      <c r="AD77" s="118"/>
      <c r="AE77" s="118"/>
      <c r="AF77" s="118"/>
    </row>
    <row r="78" spans="1:32" ht="36.75" customHeight="1" x14ac:dyDescent="0.2">
      <c r="A78" s="25"/>
      <c r="B78" s="25"/>
      <c r="C78" s="900"/>
      <c r="D78" s="1817" t="s">
        <v>30</v>
      </c>
      <c r="E78" s="1818"/>
      <c r="F78" s="1621" t="s">
        <v>541</v>
      </c>
      <c r="G78" s="1775"/>
      <c r="H78" s="1776"/>
      <c r="I78" s="1815">
        <v>42059</v>
      </c>
      <c r="J78" s="1816"/>
      <c r="K78" s="25"/>
      <c r="L78" s="25"/>
      <c r="M78" s="187"/>
      <c r="N78" s="187"/>
      <c r="S78" s="127"/>
      <c r="T78" s="133"/>
      <c r="U78" s="133"/>
      <c r="V78" s="133"/>
      <c r="W78" s="133"/>
      <c r="X78" s="133"/>
      <c r="Y78" s="152"/>
      <c r="AA78" s="118"/>
      <c r="AB78" s="118"/>
      <c r="AC78" s="118"/>
      <c r="AD78" s="118"/>
      <c r="AE78" s="118"/>
      <c r="AF78" s="118"/>
    </row>
    <row r="79" spans="1:32" s="152" customFormat="1" ht="30" customHeight="1" x14ac:dyDescent="0.2">
      <c r="A79" s="25"/>
      <c r="B79" s="25"/>
      <c r="C79" s="900"/>
      <c r="D79" s="1436" t="s">
        <v>30</v>
      </c>
      <c r="E79" s="903"/>
      <c r="F79" s="1790" t="s">
        <v>281</v>
      </c>
      <c r="G79" s="1791"/>
      <c r="H79" s="1792"/>
      <c r="I79" s="911">
        <v>42066</v>
      </c>
      <c r="J79" s="1472"/>
      <c r="K79" s="25"/>
      <c r="L79" s="25"/>
      <c r="M79" s="187"/>
      <c r="N79" s="187"/>
      <c r="O79" s="187"/>
      <c r="P79" s="187"/>
      <c r="Q79"/>
      <c r="S79" s="133"/>
      <c r="T79" s="133"/>
      <c r="U79" s="133"/>
      <c r="V79" s="133"/>
      <c r="W79" s="133"/>
      <c r="X79" s="133"/>
      <c r="AA79" s="127"/>
      <c r="AB79" s="127"/>
      <c r="AC79" s="127"/>
      <c r="AD79" s="127"/>
      <c r="AE79" s="127"/>
      <c r="AF79" s="127"/>
    </row>
    <row r="80" spans="1:32" s="152" customFormat="1" ht="39" customHeight="1" x14ac:dyDescent="0.2">
      <c r="A80" s="25"/>
      <c r="B80" s="25"/>
      <c r="C80" s="900"/>
      <c r="D80" s="1436" t="s">
        <v>30</v>
      </c>
      <c r="E80" s="1433"/>
      <c r="F80" s="854" t="s">
        <v>771</v>
      </c>
      <c r="G80" s="855"/>
      <c r="H80" s="856"/>
      <c r="I80" s="911">
        <v>42073</v>
      </c>
      <c r="J80" s="1219"/>
      <c r="K80" s="25"/>
      <c r="L80" s="25"/>
      <c r="M80" s="187"/>
      <c r="N80"/>
      <c r="O80" s="187"/>
      <c r="P80" s="187"/>
      <c r="Q80"/>
      <c r="S80" s="133"/>
      <c r="T80"/>
      <c r="U80"/>
      <c r="V80"/>
      <c r="W80"/>
      <c r="X80"/>
      <c r="Y80" s="167"/>
      <c r="AA80" s="127"/>
      <c r="AB80" s="127"/>
      <c r="AC80" s="127"/>
      <c r="AD80" s="127"/>
      <c r="AE80" s="127"/>
      <c r="AF80" s="127"/>
    </row>
    <row r="81" spans="1:32" s="167" customFormat="1" ht="39" customHeight="1" x14ac:dyDescent="0.2">
      <c r="A81" s="25"/>
      <c r="B81" s="25"/>
      <c r="C81" s="900"/>
      <c r="D81" s="1436" t="s">
        <v>30</v>
      </c>
      <c r="E81" s="1433"/>
      <c r="F81" s="854" t="s">
        <v>655</v>
      </c>
      <c r="G81" s="855"/>
      <c r="H81" s="856"/>
      <c r="I81" s="911">
        <v>42075</v>
      </c>
      <c r="J81" s="1219"/>
      <c r="K81" s="25"/>
      <c r="L81"/>
      <c r="M81"/>
      <c r="N81"/>
      <c r="O81" s="187"/>
      <c r="P81" s="187"/>
      <c r="Q81" s="187"/>
      <c r="S81"/>
      <c r="T81" s="152"/>
      <c r="U81" s="152"/>
      <c r="V81" s="152"/>
      <c r="W81" s="152"/>
      <c r="X81" s="152"/>
      <c r="AA81" s="127"/>
      <c r="AB81" s="127"/>
      <c r="AC81" s="127"/>
      <c r="AD81" s="127"/>
      <c r="AE81" s="127"/>
      <c r="AF81" s="127"/>
    </row>
    <row r="82" spans="1:32" s="167" customFormat="1" ht="56.25" customHeight="1" x14ac:dyDescent="0.2">
      <c r="A82" s="25"/>
      <c r="B82" s="25"/>
      <c r="C82" s="900"/>
      <c r="D82" s="1787" t="s">
        <v>30</v>
      </c>
      <c r="E82" s="1788"/>
      <c r="F82" s="913" t="s">
        <v>598</v>
      </c>
      <c r="G82" s="870"/>
      <c r="H82" s="871"/>
      <c r="I82" s="874">
        <v>42094</v>
      </c>
      <c r="J82" s="875"/>
      <c r="K82" s="25"/>
      <c r="L82"/>
      <c r="M82"/>
      <c r="N82"/>
      <c r="O82" s="187"/>
      <c r="P82" s="187"/>
      <c r="Q82" s="187"/>
      <c r="S82" s="152"/>
      <c r="T82" s="152"/>
      <c r="U82" s="152"/>
      <c r="V82" s="152"/>
      <c r="W82" s="152"/>
      <c r="X82" s="152"/>
      <c r="Y82" s="169"/>
      <c r="AA82" s="127"/>
      <c r="AB82" s="127"/>
      <c r="AC82" s="127"/>
      <c r="AD82" s="127"/>
      <c r="AE82" s="127"/>
      <c r="AF82" s="127"/>
    </row>
    <row r="83" spans="1:32" s="169" customFormat="1" ht="32.25" customHeight="1" x14ac:dyDescent="0.2">
      <c r="A83" s="25"/>
      <c r="B83" s="25"/>
      <c r="C83" s="900"/>
      <c r="D83" s="1436" t="s">
        <v>30</v>
      </c>
      <c r="E83" s="1433"/>
      <c r="F83" s="854" t="s">
        <v>751</v>
      </c>
      <c r="G83" s="855"/>
      <c r="H83" s="856"/>
      <c r="I83" s="874">
        <v>42094</v>
      </c>
      <c r="J83" s="875"/>
      <c r="K83" s="25"/>
      <c r="L83"/>
      <c r="M83"/>
      <c r="N83" s="24"/>
      <c r="O83" s="187"/>
      <c r="P83" s="187"/>
      <c r="Q83" s="187"/>
      <c r="S83" s="152"/>
      <c r="T83" s="167"/>
      <c r="U83" s="167"/>
      <c r="V83" s="167"/>
      <c r="W83" s="167"/>
      <c r="X83" s="167"/>
      <c r="AA83" s="127"/>
      <c r="AB83" s="127"/>
      <c r="AC83" s="127"/>
      <c r="AD83" s="127"/>
      <c r="AE83" s="127"/>
      <c r="AF83" s="127"/>
    </row>
    <row r="84" spans="1:32" s="169" customFormat="1" ht="43.5" customHeight="1" x14ac:dyDescent="0.2">
      <c r="A84" s="25"/>
      <c r="B84" s="25"/>
      <c r="C84" s="900"/>
      <c r="D84" s="1436" t="s">
        <v>30</v>
      </c>
      <c r="E84" s="1433"/>
      <c r="F84" s="854" t="s">
        <v>640</v>
      </c>
      <c r="G84" s="855"/>
      <c r="H84" s="856"/>
      <c r="I84" s="874">
        <v>42102</v>
      </c>
      <c r="J84" s="875"/>
      <c r="K84" s="25"/>
      <c r="L84"/>
      <c r="M84"/>
      <c r="N84" s="24"/>
      <c r="O84"/>
      <c r="P84"/>
      <c r="Q84" s="187"/>
      <c r="S84" s="167"/>
      <c r="T84" s="167"/>
      <c r="U84" s="167"/>
      <c r="V84" s="167"/>
      <c r="W84" s="167"/>
      <c r="X84" s="167"/>
      <c r="AA84" s="133"/>
      <c r="AB84" s="133"/>
      <c r="AC84" s="133"/>
      <c r="AD84" s="133"/>
      <c r="AE84" s="133"/>
      <c r="AF84" s="133"/>
    </row>
    <row r="85" spans="1:32" s="169" customFormat="1" ht="42" customHeight="1" x14ac:dyDescent="0.2">
      <c r="A85" s="25"/>
      <c r="B85" s="25"/>
      <c r="C85" s="900"/>
      <c r="D85" s="1436" t="s">
        <v>30</v>
      </c>
      <c r="E85" s="1433"/>
      <c r="F85" s="854" t="s">
        <v>641</v>
      </c>
      <c r="G85" s="855"/>
      <c r="H85" s="856"/>
      <c r="I85" s="874">
        <v>42102</v>
      </c>
      <c r="J85" s="875"/>
      <c r="K85" s="25"/>
      <c r="L85"/>
      <c r="M85"/>
      <c r="N85" s="24"/>
      <c r="O85"/>
      <c r="P85"/>
      <c r="Q85" s="187"/>
      <c r="S85" s="167"/>
      <c r="AA85" s="133"/>
      <c r="AB85" s="133"/>
      <c r="AC85" s="133"/>
      <c r="AD85" s="133"/>
      <c r="AE85" s="133"/>
      <c r="AF85" s="133"/>
    </row>
    <row r="86" spans="1:32" s="169" customFormat="1" ht="36.75" customHeight="1" x14ac:dyDescent="0.2">
      <c r="A86" s="25"/>
      <c r="B86" s="25"/>
      <c r="C86" s="900"/>
      <c r="D86" s="1436" t="s">
        <v>30</v>
      </c>
      <c r="E86" s="1433"/>
      <c r="F86" s="854" t="s">
        <v>642</v>
      </c>
      <c r="G86" s="855"/>
      <c r="H86" s="856"/>
      <c r="I86" s="874">
        <v>42102</v>
      </c>
      <c r="J86" s="875"/>
      <c r="K86" s="25"/>
      <c r="L86" s="190"/>
      <c r="M86"/>
      <c r="N86" s="24"/>
      <c r="O86"/>
      <c r="P86"/>
      <c r="Q86"/>
      <c r="Y86" s="171"/>
      <c r="AA86"/>
      <c r="AB86"/>
      <c r="AC86"/>
      <c r="AD86"/>
      <c r="AE86"/>
      <c r="AF86"/>
    </row>
    <row r="87" spans="1:32" s="171" customFormat="1" ht="40.5" customHeight="1" x14ac:dyDescent="0.2">
      <c r="A87" s="25"/>
      <c r="B87" s="25"/>
      <c r="C87" s="900"/>
      <c r="D87" s="1436" t="s">
        <v>30</v>
      </c>
      <c r="E87" s="1433"/>
      <c r="F87" s="854" t="s">
        <v>647</v>
      </c>
      <c r="G87" s="855"/>
      <c r="H87" s="856"/>
      <c r="I87" s="874">
        <v>42102</v>
      </c>
      <c r="J87" s="875"/>
      <c r="K87" s="25"/>
      <c r="L87" s="190"/>
      <c r="M87" s="190"/>
      <c r="N87" s="24"/>
      <c r="O87"/>
      <c r="P87"/>
      <c r="Q87"/>
      <c r="S87" s="169"/>
      <c r="T87" s="169"/>
      <c r="U87" s="169"/>
      <c r="V87" s="169"/>
      <c r="W87" s="169"/>
      <c r="X87" s="169"/>
      <c r="AA87" s="152"/>
      <c r="AB87" s="152"/>
      <c r="AC87" s="152"/>
      <c r="AD87" s="152"/>
      <c r="AE87" s="152"/>
      <c r="AF87" s="152"/>
    </row>
    <row r="88" spans="1:32" s="171" customFormat="1" ht="56.25" customHeight="1" x14ac:dyDescent="0.2">
      <c r="A88" s="25"/>
      <c r="B88" s="25"/>
      <c r="C88" s="900"/>
      <c r="D88" s="1433" t="s">
        <v>30</v>
      </c>
      <c r="E88" s="1434"/>
      <c r="F88" s="854" t="s">
        <v>732</v>
      </c>
      <c r="G88" s="855"/>
      <c r="H88" s="856"/>
      <c r="I88" s="1813">
        <v>42122</v>
      </c>
      <c r="J88" s="1814"/>
      <c r="K88" s="25"/>
      <c r="L88" s="190"/>
      <c r="M88" s="190"/>
      <c r="N88" s="24"/>
      <c r="O88"/>
      <c r="P88"/>
      <c r="Q88"/>
      <c r="S88" s="169"/>
      <c r="T88" s="169"/>
      <c r="U88" s="169"/>
      <c r="V88" s="169"/>
      <c r="W88" s="169"/>
      <c r="X88" s="169"/>
      <c r="AA88" s="152"/>
      <c r="AB88" s="152"/>
      <c r="AC88" s="152"/>
      <c r="AD88" s="152"/>
      <c r="AE88" s="152"/>
      <c r="AF88" s="152"/>
    </row>
    <row r="89" spans="1:32" s="171" customFormat="1" ht="42" customHeight="1" x14ac:dyDescent="0.2">
      <c r="A89" s="25"/>
      <c r="B89" s="25"/>
      <c r="C89" s="900"/>
      <c r="D89" s="1433" t="s">
        <v>30</v>
      </c>
      <c r="E89" s="1434"/>
      <c r="F89" s="854" t="s">
        <v>772</v>
      </c>
      <c r="G89" s="855"/>
      <c r="H89" s="856"/>
      <c r="I89" s="1813">
        <v>42123</v>
      </c>
      <c r="J89" s="1814"/>
      <c r="K89" s="25"/>
      <c r="L89"/>
      <c r="M89" s="40"/>
      <c r="N89"/>
      <c r="O89"/>
      <c r="P89"/>
      <c r="Q89"/>
      <c r="S89" s="169"/>
      <c r="Y89" s="177"/>
      <c r="AA89" s="167"/>
      <c r="AB89" s="167"/>
      <c r="AC89" s="167"/>
      <c r="AD89" s="167"/>
      <c r="AE89" s="167"/>
      <c r="AF89" s="167"/>
    </row>
    <row r="90" spans="1:32" s="177" customFormat="1" ht="35.25" customHeight="1" x14ac:dyDescent="0.2">
      <c r="A90" s="25"/>
      <c r="B90" s="25"/>
      <c r="C90" s="900"/>
      <c r="D90" s="1436" t="s">
        <v>30</v>
      </c>
      <c r="E90" s="1433"/>
      <c r="F90" s="854" t="s">
        <v>782</v>
      </c>
      <c r="G90" s="855"/>
      <c r="H90" s="856"/>
      <c r="I90" s="874">
        <v>42157</v>
      </c>
      <c r="J90" s="875"/>
      <c r="K90" s="25"/>
      <c r="L90"/>
      <c r="M90" s="189"/>
      <c r="N90"/>
      <c r="O90" s="190"/>
      <c r="P90" s="190"/>
      <c r="Q90"/>
      <c r="S90" s="171"/>
      <c r="T90" s="171"/>
      <c r="U90" s="171"/>
      <c r="V90" s="171"/>
      <c r="W90" s="171"/>
      <c r="X90" s="171"/>
      <c r="AA90" s="167"/>
      <c r="AB90" s="167"/>
      <c r="AC90" s="167"/>
      <c r="AD90" s="167"/>
      <c r="AE90" s="167"/>
      <c r="AF90" s="167"/>
    </row>
    <row r="91" spans="1:32" s="177" customFormat="1" ht="60.75" customHeight="1" thickBot="1" x14ac:dyDescent="0.25">
      <c r="A91" s="25"/>
      <c r="B91" s="25"/>
      <c r="C91" s="900"/>
      <c r="D91" s="1436" t="s">
        <v>30</v>
      </c>
      <c r="E91" s="1433"/>
      <c r="F91" s="854" t="s">
        <v>132</v>
      </c>
      <c r="G91" s="855"/>
      <c r="H91" s="856"/>
      <c r="I91" s="874">
        <v>42166</v>
      </c>
      <c r="J91" s="875"/>
      <c r="K91" s="25"/>
      <c r="L91"/>
      <c r="M91" s="189"/>
      <c r="N91"/>
      <c r="O91" s="190"/>
      <c r="P91" s="190"/>
      <c r="Q91"/>
      <c r="S91" s="171"/>
      <c r="T91" s="171"/>
      <c r="U91" s="171"/>
      <c r="V91" s="171"/>
      <c r="W91" s="171"/>
      <c r="X91" s="171"/>
      <c r="Y91" s="187"/>
      <c r="AA91" s="169"/>
      <c r="AB91" s="169"/>
      <c r="AC91" s="169"/>
      <c r="AD91" s="169"/>
      <c r="AE91" s="169"/>
      <c r="AF91" s="169"/>
    </row>
    <row r="92" spans="1:32" s="187" customFormat="1" ht="46.5" customHeight="1" thickBot="1" x14ac:dyDescent="0.25">
      <c r="A92" s="72"/>
      <c r="B92" s="25"/>
      <c r="C92" s="900"/>
      <c r="D92" s="1436" t="s">
        <v>30</v>
      </c>
      <c r="E92" s="1433"/>
      <c r="F92" s="854" t="s">
        <v>920</v>
      </c>
      <c r="G92" s="855"/>
      <c r="H92" s="856"/>
      <c r="I92" s="874">
        <v>42171</v>
      </c>
      <c r="J92" s="875"/>
      <c r="K92" s="25"/>
      <c r="L92"/>
      <c r="M92" s="189"/>
      <c r="N92"/>
      <c r="O92" s="190"/>
      <c r="P92" s="190"/>
      <c r="Q92" s="190"/>
      <c r="S92" s="171"/>
      <c r="T92" s="177"/>
      <c r="U92" s="177"/>
      <c r="V92" s="177"/>
      <c r="W92" s="177"/>
      <c r="X92" s="177"/>
      <c r="AA92" s="169"/>
      <c r="AB92" s="169"/>
      <c r="AC92" s="169"/>
      <c r="AD92" s="169"/>
      <c r="AE92" s="169"/>
      <c r="AF92" s="169"/>
    </row>
    <row r="93" spans="1:32" s="187" customFormat="1" ht="46.5" customHeight="1" x14ac:dyDescent="0.2">
      <c r="A93" s="25"/>
      <c r="B93" s="188"/>
      <c r="C93" s="900"/>
      <c r="D93" s="1436" t="s">
        <v>30</v>
      </c>
      <c r="E93" s="1433"/>
      <c r="F93" s="854" t="s">
        <v>872</v>
      </c>
      <c r="G93" s="855"/>
      <c r="H93" s="856"/>
      <c r="I93" s="874">
        <v>42243</v>
      </c>
      <c r="J93" s="875"/>
      <c r="K93" s="25"/>
      <c r="L93" s="189"/>
      <c r="M93" s="189"/>
      <c r="N93" s="24"/>
      <c r="O93" s="24"/>
      <c r="P93"/>
      <c r="Q93" s="190"/>
      <c r="S93" s="177"/>
      <c r="T93" s="177"/>
      <c r="U93" s="177"/>
      <c r="V93" s="177"/>
      <c r="W93" s="177"/>
      <c r="X93" s="177"/>
      <c r="AA93" s="169"/>
      <c r="AB93" s="169"/>
      <c r="AC93" s="169"/>
      <c r="AD93" s="169"/>
      <c r="AE93" s="169"/>
      <c r="AF93" s="169"/>
    </row>
    <row r="94" spans="1:32" s="187" customFormat="1" ht="46.5" customHeight="1" x14ac:dyDescent="0.2">
      <c r="A94" s="25"/>
      <c r="B94" s="25"/>
      <c r="C94" s="900"/>
      <c r="D94" s="1436" t="s">
        <v>30</v>
      </c>
      <c r="E94" s="1433"/>
      <c r="F94" s="854" t="s">
        <v>873</v>
      </c>
      <c r="G94" s="855"/>
      <c r="H94" s="856"/>
      <c r="I94" s="874">
        <v>42243</v>
      </c>
      <c r="J94" s="875"/>
      <c r="K94" s="25"/>
      <c r="L94"/>
      <c r="M94"/>
      <c r="N94"/>
      <c r="O94" s="24"/>
      <c r="P94"/>
      <c r="Q94" s="190"/>
      <c r="S94" s="177"/>
      <c r="AA94" s="169"/>
      <c r="AB94" s="169"/>
      <c r="AC94" s="169"/>
      <c r="AD94" s="169"/>
      <c r="AE94" s="169"/>
      <c r="AF94" s="169"/>
    </row>
    <row r="95" spans="1:32" s="187" customFormat="1" ht="46.5" customHeight="1" x14ac:dyDescent="0.2">
      <c r="A95" s="25"/>
      <c r="B95" s="25"/>
      <c r="C95" s="900"/>
      <c r="D95" s="1436" t="s">
        <v>30</v>
      </c>
      <c r="E95" s="1433"/>
      <c r="F95" s="854" t="s">
        <v>874</v>
      </c>
      <c r="G95" s="855"/>
      <c r="H95" s="856"/>
      <c r="I95" s="874">
        <v>42243</v>
      </c>
      <c r="J95" s="875"/>
      <c r="K95" s="25"/>
      <c r="L95" s="189"/>
      <c r="M95" s="24"/>
      <c r="N95" s="24"/>
      <c r="O95" s="24"/>
      <c r="P95"/>
      <c r="Q95"/>
      <c r="AA95" s="171"/>
      <c r="AB95" s="171"/>
      <c r="AC95" s="171"/>
      <c r="AD95" s="171"/>
      <c r="AE95" s="171"/>
      <c r="AF95" s="171"/>
    </row>
    <row r="96" spans="1:32" s="187" customFormat="1" ht="55.5" customHeight="1" x14ac:dyDescent="0.2">
      <c r="A96" s="25"/>
      <c r="B96" s="25"/>
      <c r="C96" s="900"/>
      <c r="D96" s="1436" t="s">
        <v>30</v>
      </c>
      <c r="E96" s="1433"/>
      <c r="F96" s="854" t="s">
        <v>889</v>
      </c>
      <c r="G96" s="855"/>
      <c r="H96" s="856"/>
      <c r="I96" s="874">
        <v>42243</v>
      </c>
      <c r="J96" s="875"/>
      <c r="K96" s="25"/>
      <c r="L96"/>
      <c r="M96"/>
      <c r="N96" s="24"/>
      <c r="O96" s="24"/>
      <c r="P96"/>
      <c r="Q96"/>
      <c r="Y96"/>
      <c r="AA96" s="171"/>
      <c r="AB96" s="171"/>
      <c r="AC96" s="171"/>
      <c r="AD96" s="171"/>
      <c r="AE96" s="171"/>
      <c r="AF96" s="171"/>
    </row>
    <row r="97" spans="1:32" ht="41.25" customHeight="1" x14ac:dyDescent="0.2">
      <c r="A97" s="25"/>
      <c r="B97" s="25"/>
      <c r="C97" s="900"/>
      <c r="D97" s="1436" t="s">
        <v>30</v>
      </c>
      <c r="E97" s="1433"/>
      <c r="F97" s="854" t="s">
        <v>974</v>
      </c>
      <c r="G97" s="855"/>
      <c r="H97" s="856"/>
      <c r="I97" s="874">
        <v>42243</v>
      </c>
      <c r="J97" s="875"/>
      <c r="K97" s="25"/>
      <c r="S97" s="187"/>
      <c r="T97" s="187"/>
      <c r="U97" s="187"/>
      <c r="V97" s="187"/>
      <c r="W97" s="187"/>
      <c r="X97" s="187"/>
      <c r="AA97" s="171"/>
      <c r="AB97" s="171"/>
      <c r="AC97" s="171"/>
      <c r="AD97" s="171"/>
      <c r="AE97" s="171"/>
      <c r="AF97" s="171"/>
    </row>
    <row r="98" spans="1:32" ht="39.75" customHeight="1" x14ac:dyDescent="0.2">
      <c r="A98" s="25"/>
      <c r="B98" s="188"/>
      <c r="C98" s="900"/>
      <c r="D98" s="899" t="s">
        <v>30</v>
      </c>
      <c r="E98" s="892"/>
      <c r="F98" s="913" t="s">
        <v>171</v>
      </c>
      <c r="G98" s="870"/>
      <c r="H98" s="871"/>
      <c r="I98" s="874">
        <v>42124</v>
      </c>
      <c r="J98" s="875"/>
      <c r="K98" s="25"/>
      <c r="S98" s="187"/>
      <c r="T98" s="187"/>
      <c r="U98" s="187"/>
      <c r="V98" s="187"/>
      <c r="W98" s="187"/>
      <c r="X98" s="187"/>
      <c r="AA98" s="177"/>
      <c r="AB98" s="177"/>
      <c r="AC98" s="177"/>
      <c r="AD98" s="177"/>
      <c r="AE98" s="177"/>
      <c r="AF98" s="177"/>
    </row>
    <row r="99" spans="1:32" ht="42.75" customHeight="1" x14ac:dyDescent="0.2">
      <c r="A99" s="25"/>
      <c r="B99" s="188"/>
      <c r="C99" s="900"/>
      <c r="D99" s="1787" t="s">
        <v>30</v>
      </c>
      <c r="E99" s="1788"/>
      <c r="F99" s="913" t="s">
        <v>622</v>
      </c>
      <c r="G99" s="870"/>
      <c r="H99" s="871"/>
      <c r="I99" s="874">
        <v>42089</v>
      </c>
      <c r="J99" s="875"/>
      <c r="K99" s="25"/>
      <c r="S99" s="187"/>
      <c r="AA99" s="177"/>
      <c r="AB99" s="177"/>
      <c r="AC99" s="177"/>
      <c r="AD99" s="177"/>
      <c r="AE99" s="177"/>
      <c r="AF99" s="177"/>
    </row>
    <row r="100" spans="1:32" ht="41.25" customHeight="1" x14ac:dyDescent="0.2">
      <c r="A100" s="25"/>
      <c r="B100" s="188"/>
      <c r="C100" s="900"/>
      <c r="D100" s="899" t="s">
        <v>30</v>
      </c>
      <c r="E100" s="892"/>
      <c r="F100" s="913" t="s">
        <v>623</v>
      </c>
      <c r="G100" s="870"/>
      <c r="H100" s="871"/>
      <c r="I100" s="874">
        <v>42089</v>
      </c>
      <c r="J100" s="875"/>
      <c r="K100" s="25"/>
      <c r="AA100" s="187"/>
      <c r="AB100" s="187"/>
      <c r="AC100" s="187"/>
      <c r="AD100" s="187"/>
      <c r="AE100" s="187"/>
      <c r="AF100" s="187"/>
    </row>
    <row r="101" spans="1:32" ht="38.25" customHeight="1" x14ac:dyDescent="0.2">
      <c r="A101" s="25"/>
      <c r="B101" s="188"/>
      <c r="C101" s="900"/>
      <c r="D101" s="899" t="s">
        <v>30</v>
      </c>
      <c r="E101" s="892"/>
      <c r="F101" s="913" t="s">
        <v>730</v>
      </c>
      <c r="G101" s="870"/>
      <c r="H101" s="871"/>
      <c r="I101" s="874">
        <v>42081</v>
      </c>
      <c r="J101" s="875"/>
      <c r="K101" s="25"/>
      <c r="AA101" s="187"/>
      <c r="AB101" s="187"/>
      <c r="AC101" s="187"/>
      <c r="AD101" s="187"/>
      <c r="AE101" s="187"/>
      <c r="AF101" s="187"/>
    </row>
    <row r="102" spans="1:32" ht="38.25" customHeight="1" x14ac:dyDescent="0.2">
      <c r="A102" s="25"/>
      <c r="B102" s="188"/>
      <c r="C102" s="900"/>
      <c r="D102" s="899" t="s">
        <v>30</v>
      </c>
      <c r="E102" s="892"/>
      <c r="F102" s="913" t="s">
        <v>731</v>
      </c>
      <c r="G102" s="870"/>
      <c r="H102" s="871"/>
      <c r="I102" s="874">
        <v>42081</v>
      </c>
      <c r="J102" s="875"/>
      <c r="K102" s="25"/>
      <c r="Y102" s="190"/>
      <c r="AA102" s="187"/>
      <c r="AB102" s="187"/>
      <c r="AC102" s="187"/>
      <c r="AD102" s="187"/>
      <c r="AE102" s="187"/>
      <c r="AF102" s="187"/>
    </row>
    <row r="103" spans="1:32" s="190" customFormat="1" ht="38.25" customHeight="1" x14ac:dyDescent="0.2">
      <c r="A103" s="25"/>
      <c r="B103" s="188"/>
      <c r="C103" s="900"/>
      <c r="D103" s="899" t="s">
        <v>30</v>
      </c>
      <c r="E103" s="892"/>
      <c r="F103" s="913" t="s">
        <v>727</v>
      </c>
      <c r="G103" s="870"/>
      <c r="H103" s="871"/>
      <c r="I103" s="874">
        <v>42123</v>
      </c>
      <c r="J103" s="875"/>
      <c r="K103" s="25"/>
      <c r="L103"/>
      <c r="M103"/>
      <c r="N103" s="24"/>
      <c r="O103"/>
      <c r="P103"/>
      <c r="Q103"/>
      <c r="S103"/>
      <c r="T103"/>
      <c r="U103"/>
      <c r="V103"/>
      <c r="W103"/>
      <c r="X103"/>
      <c r="AA103" s="187"/>
      <c r="AB103" s="187"/>
      <c r="AC103" s="187"/>
      <c r="AD103" s="187"/>
      <c r="AE103" s="187"/>
      <c r="AF103" s="187"/>
    </row>
    <row r="104" spans="1:32" s="190" customFormat="1" ht="38.25" customHeight="1" x14ac:dyDescent="0.2">
      <c r="A104" s="25"/>
      <c r="B104" s="188"/>
      <c r="C104" s="900"/>
      <c r="D104" s="899" t="s">
        <v>30</v>
      </c>
      <c r="E104" s="892"/>
      <c r="F104" s="854" t="s">
        <v>847</v>
      </c>
      <c r="G104" s="855"/>
      <c r="H104" s="856"/>
      <c r="I104" s="874">
        <v>42257</v>
      </c>
      <c r="J104" s="875"/>
      <c r="K104" s="25"/>
      <c r="L104"/>
      <c r="M104"/>
      <c r="N104" s="24"/>
      <c r="O104"/>
      <c r="P104"/>
      <c r="Q104"/>
      <c r="S104"/>
      <c r="T104"/>
      <c r="U104"/>
      <c r="V104"/>
      <c r="W104"/>
      <c r="X104"/>
      <c r="AA104" s="187"/>
      <c r="AB104" s="187"/>
      <c r="AC104" s="187"/>
      <c r="AD104" s="187"/>
      <c r="AE104" s="187"/>
      <c r="AF104" s="187"/>
    </row>
    <row r="105" spans="1:32" s="190" customFormat="1" ht="38.25" customHeight="1" x14ac:dyDescent="0.2">
      <c r="A105" s="25"/>
      <c r="B105" s="188"/>
      <c r="C105" s="900"/>
      <c r="D105" s="899" t="s">
        <v>30</v>
      </c>
      <c r="E105" s="892"/>
      <c r="F105" s="854" t="s">
        <v>837</v>
      </c>
      <c r="G105" s="855"/>
      <c r="H105" s="856"/>
      <c r="I105" s="874">
        <v>42255</v>
      </c>
      <c r="J105" s="875"/>
      <c r="K105" s="25"/>
      <c r="L105"/>
      <c r="M105"/>
      <c r="N105" s="24"/>
      <c r="O105"/>
      <c r="P105"/>
      <c r="Q105"/>
      <c r="S105"/>
      <c r="Y105"/>
      <c r="AA105"/>
      <c r="AB105"/>
      <c r="AC105"/>
      <c r="AD105"/>
      <c r="AE105"/>
      <c r="AF105"/>
    </row>
    <row r="106" spans="1:32" ht="28.5" customHeight="1" x14ac:dyDescent="0.2">
      <c r="A106" s="25"/>
      <c r="B106" s="188"/>
      <c r="C106" s="900"/>
      <c r="D106" s="899" t="s">
        <v>30</v>
      </c>
      <c r="E106" s="892"/>
      <c r="F106" s="854" t="s">
        <v>838</v>
      </c>
      <c r="G106" s="855"/>
      <c r="H106" s="856"/>
      <c r="I106" s="874">
        <v>42255</v>
      </c>
      <c r="J106" s="875"/>
      <c r="K106" s="25"/>
      <c r="S106" s="190"/>
      <c r="T106" s="190"/>
      <c r="U106" s="190"/>
      <c r="V106" s="190"/>
      <c r="W106" s="190"/>
      <c r="X106" s="190"/>
    </row>
    <row r="107" spans="1:32" ht="41.25" customHeight="1" x14ac:dyDescent="0.2">
      <c r="A107" s="25"/>
      <c r="B107" s="188"/>
      <c r="C107" s="900"/>
      <c r="D107" s="1756" t="s">
        <v>30</v>
      </c>
      <c r="E107" s="905"/>
      <c r="F107" s="854" t="s">
        <v>917</v>
      </c>
      <c r="G107" s="855"/>
      <c r="H107" s="856"/>
      <c r="I107" s="874">
        <v>42263</v>
      </c>
      <c r="J107" s="875"/>
      <c r="K107" s="25"/>
      <c r="S107" s="190"/>
      <c r="T107" s="190"/>
      <c r="U107" s="190"/>
      <c r="V107" s="190"/>
      <c r="W107" s="190"/>
      <c r="X107" s="190"/>
    </row>
    <row r="108" spans="1:32" ht="42" customHeight="1" x14ac:dyDescent="0.2">
      <c r="A108" s="25"/>
      <c r="B108" s="188"/>
      <c r="C108" s="900"/>
      <c r="D108" s="1756" t="s">
        <v>30</v>
      </c>
      <c r="E108" s="905"/>
      <c r="F108" s="854" t="s">
        <v>918</v>
      </c>
      <c r="G108" s="855"/>
      <c r="H108" s="856"/>
      <c r="I108" s="874">
        <v>42263</v>
      </c>
      <c r="J108" s="875"/>
      <c r="K108" s="25"/>
      <c r="S108" s="190"/>
    </row>
    <row r="109" spans="1:32" ht="47.25" customHeight="1" x14ac:dyDescent="0.2">
      <c r="A109" s="25"/>
      <c r="B109" s="25"/>
      <c r="C109" s="900"/>
      <c r="D109" s="1756" t="s">
        <v>30</v>
      </c>
      <c r="E109" s="905"/>
      <c r="F109" s="854" t="s">
        <v>919</v>
      </c>
      <c r="G109" s="855"/>
      <c r="H109" s="856"/>
      <c r="I109" s="874">
        <v>42263</v>
      </c>
      <c r="J109" s="875"/>
      <c r="K109" s="25"/>
    </row>
    <row r="110" spans="1:32" ht="51.75" customHeight="1" x14ac:dyDescent="0.2">
      <c r="A110" s="25"/>
      <c r="B110" s="25"/>
      <c r="C110" s="900"/>
      <c r="D110" s="905" t="s">
        <v>30</v>
      </c>
      <c r="E110" s="1420"/>
      <c r="F110" s="854" t="s">
        <v>975</v>
      </c>
      <c r="G110" s="855"/>
      <c r="H110" s="856"/>
      <c r="I110" s="874">
        <v>42262</v>
      </c>
      <c r="J110" s="875"/>
      <c r="K110" s="25"/>
    </row>
    <row r="111" spans="1:32" ht="26.25" customHeight="1" x14ac:dyDescent="0.2">
      <c r="A111" s="25"/>
      <c r="B111" s="25"/>
      <c r="C111" s="900"/>
      <c r="D111" s="1756" t="s">
        <v>1043</v>
      </c>
      <c r="E111" s="905"/>
      <c r="F111" s="854" t="s">
        <v>1044</v>
      </c>
      <c r="G111" s="855"/>
      <c r="H111" s="856"/>
      <c r="I111" s="874">
        <v>42264</v>
      </c>
      <c r="J111" s="875"/>
      <c r="K111" s="25"/>
      <c r="AA111" s="190"/>
      <c r="AB111" s="190"/>
      <c r="AC111" s="190"/>
      <c r="AD111" s="190"/>
      <c r="AE111" s="190"/>
      <c r="AF111" s="190"/>
    </row>
    <row r="112" spans="1:32" ht="39" customHeight="1" x14ac:dyDescent="0.2">
      <c r="A112" s="25"/>
      <c r="B112" s="25"/>
      <c r="C112" s="900"/>
      <c r="D112" s="1756" t="s">
        <v>30</v>
      </c>
      <c r="E112" s="905"/>
      <c r="F112" s="854" t="s">
        <v>842</v>
      </c>
      <c r="G112" s="855"/>
      <c r="H112" s="856"/>
      <c r="I112" s="874">
        <v>42277</v>
      </c>
      <c r="J112" s="875"/>
      <c r="K112" s="25"/>
      <c r="AA112" s="190"/>
      <c r="AB112" s="190"/>
      <c r="AC112" s="190"/>
      <c r="AD112" s="190"/>
      <c r="AE112" s="190"/>
      <c r="AF112" s="190"/>
    </row>
    <row r="113" spans="1:32" ht="40.5" customHeight="1" x14ac:dyDescent="0.2">
      <c r="A113" s="25"/>
      <c r="B113" s="25"/>
      <c r="C113" s="900"/>
      <c r="D113" s="1756" t="s">
        <v>30</v>
      </c>
      <c r="E113" s="905"/>
      <c r="F113" s="854" t="s">
        <v>843</v>
      </c>
      <c r="G113" s="855"/>
      <c r="H113" s="856"/>
      <c r="I113" s="874">
        <v>42276</v>
      </c>
      <c r="J113" s="875"/>
      <c r="AA113" s="190"/>
      <c r="AB113" s="190"/>
      <c r="AC113" s="190"/>
      <c r="AD113" s="190"/>
      <c r="AE113" s="190"/>
      <c r="AF113" s="190"/>
    </row>
    <row r="114" spans="1:32" ht="25.5" customHeight="1" x14ac:dyDescent="0.2">
      <c r="A114" s="25"/>
      <c r="B114" s="25"/>
      <c r="C114" s="900"/>
      <c r="D114" s="1756" t="s">
        <v>30</v>
      </c>
      <c r="E114" s="905"/>
      <c r="F114" s="854" t="s">
        <v>900</v>
      </c>
      <c r="G114" s="855"/>
      <c r="H114" s="856"/>
      <c r="I114" s="874">
        <v>42278</v>
      </c>
      <c r="J114" s="875"/>
    </row>
    <row r="115" spans="1:32" ht="48" customHeight="1" x14ac:dyDescent="0.2">
      <c r="A115" s="25"/>
      <c r="B115" s="25"/>
      <c r="C115" s="900"/>
      <c r="D115" s="899" t="s">
        <v>30</v>
      </c>
      <c r="E115" s="892"/>
      <c r="F115" s="913" t="s">
        <v>649</v>
      </c>
      <c r="G115" s="870"/>
      <c r="H115" s="871"/>
      <c r="I115" s="874">
        <v>42278</v>
      </c>
      <c r="J115" s="875"/>
    </row>
    <row r="116" spans="1:32" ht="12.75" customHeight="1" x14ac:dyDescent="0.2">
      <c r="A116" s="25"/>
      <c r="B116" s="25"/>
      <c r="C116" s="900"/>
      <c r="D116" s="1756" t="s">
        <v>30</v>
      </c>
      <c r="E116" s="892"/>
      <c r="F116" s="854" t="s">
        <v>809</v>
      </c>
      <c r="G116" s="855"/>
      <c r="H116" s="856"/>
      <c r="I116" s="874">
        <v>42278</v>
      </c>
      <c r="J116" s="875"/>
      <c r="K116" s="40"/>
    </row>
    <row r="117" spans="1:32" ht="12.75" customHeight="1" x14ac:dyDescent="0.2">
      <c r="A117" s="25"/>
      <c r="B117" s="25"/>
      <c r="C117" s="900"/>
      <c r="D117" s="1756" t="s">
        <v>30</v>
      </c>
      <c r="E117" s="892"/>
      <c r="F117" s="854" t="s">
        <v>1036</v>
      </c>
      <c r="G117" s="855"/>
      <c r="H117" s="856"/>
      <c r="I117" s="874">
        <v>42292</v>
      </c>
      <c r="J117" s="875"/>
      <c r="K117" s="40"/>
      <c r="L117" s="221"/>
      <c r="O117" s="221"/>
      <c r="P117" s="221"/>
    </row>
    <row r="118" spans="1:32" ht="31.5" customHeight="1" x14ac:dyDescent="0.2">
      <c r="A118" s="25"/>
      <c r="B118" s="25"/>
      <c r="C118" s="900"/>
      <c r="D118" s="1756" t="s">
        <v>30</v>
      </c>
      <c r="E118" s="892"/>
      <c r="F118" s="854" t="s">
        <v>1037</v>
      </c>
      <c r="G118" s="855"/>
      <c r="H118" s="856"/>
      <c r="I118" s="874">
        <v>42292</v>
      </c>
      <c r="J118" s="875"/>
      <c r="K118" s="40"/>
      <c r="M118" s="221"/>
    </row>
    <row r="119" spans="1:32" ht="24.75" customHeight="1" x14ac:dyDescent="0.2">
      <c r="A119" s="25"/>
      <c r="B119" s="25"/>
      <c r="C119" s="900"/>
      <c r="D119" s="1756" t="s">
        <v>30</v>
      </c>
      <c r="E119" s="892"/>
      <c r="F119" s="854" t="s">
        <v>1086</v>
      </c>
      <c r="G119" s="855"/>
      <c r="H119" s="856"/>
      <c r="I119" s="874">
        <v>42290</v>
      </c>
      <c r="J119" s="875"/>
      <c r="K119" s="40"/>
    </row>
    <row r="120" spans="1:32" ht="27" customHeight="1" x14ac:dyDescent="0.2">
      <c r="C120" s="302" t="s">
        <v>1264</v>
      </c>
      <c r="D120" s="1756" t="s">
        <v>30</v>
      </c>
      <c r="E120" s="905"/>
      <c r="F120" s="854" t="s">
        <v>1165</v>
      </c>
      <c r="G120" s="855"/>
      <c r="H120" s="856"/>
      <c r="I120" s="874">
        <v>42325</v>
      </c>
      <c r="J120" s="875"/>
      <c r="M120" s="13"/>
    </row>
    <row r="121" spans="1:32" ht="38.25" customHeight="1" x14ac:dyDescent="0.2">
      <c r="C121" s="302"/>
      <c r="D121" s="1756" t="s">
        <v>30</v>
      </c>
      <c r="E121" s="892"/>
      <c r="F121" s="854" t="s">
        <v>998</v>
      </c>
      <c r="G121" s="855"/>
      <c r="H121" s="856"/>
      <c r="I121" s="874">
        <v>42339</v>
      </c>
      <c r="J121" s="875"/>
    </row>
    <row r="122" spans="1:32" ht="23.25" customHeight="1" x14ac:dyDescent="0.2">
      <c r="C122" s="302"/>
      <c r="D122" s="1756" t="s">
        <v>30</v>
      </c>
      <c r="E122" s="905"/>
      <c r="F122" s="854" t="s">
        <v>481</v>
      </c>
      <c r="G122" s="855"/>
      <c r="H122" s="856"/>
      <c r="I122" s="874">
        <v>42341</v>
      </c>
      <c r="J122" s="875"/>
    </row>
    <row r="123" spans="1:32" ht="15.75" customHeight="1" x14ac:dyDescent="0.2">
      <c r="C123" s="302"/>
      <c r="D123" s="1756" t="s">
        <v>30</v>
      </c>
      <c r="E123" s="905"/>
      <c r="F123" s="854" t="s">
        <v>1173</v>
      </c>
      <c r="G123" s="855"/>
      <c r="H123" s="856"/>
      <c r="I123" s="874">
        <v>42402</v>
      </c>
      <c r="J123" s="875"/>
    </row>
    <row r="124" spans="1:32" s="221" customFormat="1" ht="45" customHeight="1" x14ac:dyDescent="0.2">
      <c r="C124" s="302"/>
      <c r="D124" s="1756" t="s">
        <v>30</v>
      </c>
      <c r="E124" s="905"/>
      <c r="F124" s="854" t="s">
        <v>1271</v>
      </c>
      <c r="G124" s="855"/>
      <c r="H124" s="856"/>
      <c r="I124" s="874">
        <v>42415</v>
      </c>
      <c r="J124" s="875"/>
      <c r="K124"/>
      <c r="L124"/>
      <c r="M124"/>
      <c r="N124" s="24"/>
      <c r="O124"/>
      <c r="P124"/>
    </row>
    <row r="125" spans="1:32" ht="40.5" customHeight="1" x14ac:dyDescent="0.2">
      <c r="C125" s="302"/>
      <c r="D125" s="1756" t="s">
        <v>30</v>
      </c>
      <c r="E125" s="905"/>
      <c r="F125" s="854" t="s">
        <v>1238</v>
      </c>
      <c r="G125" s="855"/>
      <c r="H125" s="856"/>
      <c r="I125" s="874">
        <v>42465</v>
      </c>
      <c r="J125" s="875"/>
    </row>
    <row r="126" spans="1:32" ht="39.75" customHeight="1" x14ac:dyDescent="0.2">
      <c r="C126" s="302"/>
      <c r="D126" s="1756" t="s">
        <v>30</v>
      </c>
      <c r="E126" s="905"/>
      <c r="F126" s="854" t="s">
        <v>1301</v>
      </c>
      <c r="G126" s="855"/>
      <c r="H126" s="856"/>
      <c r="I126" s="874">
        <v>42501</v>
      </c>
      <c r="J126" s="875"/>
    </row>
    <row r="127" spans="1:32" ht="26.25" customHeight="1" x14ac:dyDescent="0.2">
      <c r="C127" s="302"/>
      <c r="D127" s="1756" t="s">
        <v>1295</v>
      </c>
      <c r="E127" s="905"/>
      <c r="F127" s="854" t="s">
        <v>1375</v>
      </c>
      <c r="G127" s="855"/>
      <c r="H127" s="856"/>
      <c r="I127" s="874">
        <v>42523</v>
      </c>
      <c r="J127" s="875"/>
    </row>
    <row r="128" spans="1:32" ht="35.25" customHeight="1" x14ac:dyDescent="0.2">
      <c r="C128" s="302"/>
      <c r="D128" s="1756" t="s">
        <v>1295</v>
      </c>
      <c r="E128" s="905"/>
      <c r="F128" s="854" t="s">
        <v>1322</v>
      </c>
      <c r="G128" s="855"/>
      <c r="H128" s="856"/>
      <c r="I128" s="874">
        <v>42524</v>
      </c>
      <c r="J128" s="875"/>
    </row>
    <row r="129" spans="3:14" ht="27" customHeight="1" x14ac:dyDescent="0.2">
      <c r="C129" s="302"/>
      <c r="D129" s="1756" t="s">
        <v>1276</v>
      </c>
      <c r="E129" s="905"/>
      <c r="F129" s="854" t="s">
        <v>1275</v>
      </c>
      <c r="G129" s="855"/>
      <c r="H129" s="856"/>
      <c r="I129" s="874">
        <v>42565</v>
      </c>
      <c r="J129" s="875"/>
    </row>
    <row r="130" spans="3:14" ht="48.75" customHeight="1" x14ac:dyDescent="0.2">
      <c r="C130" s="302"/>
      <c r="D130" s="1756" t="s">
        <v>30</v>
      </c>
      <c r="E130" s="905"/>
      <c r="F130" s="854" t="s">
        <v>1495</v>
      </c>
      <c r="G130" s="855"/>
      <c r="H130" s="856"/>
      <c r="I130" s="874">
        <v>42577</v>
      </c>
      <c r="J130" s="875"/>
    </row>
    <row r="131" spans="3:14" ht="46.5" customHeight="1" x14ac:dyDescent="0.2">
      <c r="C131" s="302"/>
      <c r="D131" s="1756" t="s">
        <v>30</v>
      </c>
      <c r="E131" s="905"/>
      <c r="F131" s="854" t="s">
        <v>1496</v>
      </c>
      <c r="G131" s="855"/>
      <c r="H131" s="856"/>
      <c r="I131" s="874">
        <v>42578</v>
      </c>
      <c r="J131" s="875"/>
    </row>
    <row r="132" spans="3:14" ht="78" customHeight="1" x14ac:dyDescent="0.2">
      <c r="C132" s="302"/>
      <c r="D132" s="1756" t="s">
        <v>30</v>
      </c>
      <c r="E132" s="905"/>
      <c r="F132" s="854" t="s">
        <v>1463</v>
      </c>
      <c r="G132" s="855"/>
      <c r="H132" s="856"/>
      <c r="I132" s="874">
        <v>42621</v>
      </c>
      <c r="J132" s="875"/>
      <c r="N132"/>
    </row>
    <row r="133" spans="3:14" ht="64.5" customHeight="1" x14ac:dyDescent="0.2">
      <c r="C133" s="302"/>
      <c r="D133" s="1756" t="s">
        <v>30</v>
      </c>
      <c r="E133" s="905"/>
      <c r="F133" s="854" t="s">
        <v>1468</v>
      </c>
      <c r="G133" s="855"/>
      <c r="H133" s="856"/>
      <c r="I133" s="874">
        <v>42621</v>
      </c>
      <c r="J133" s="875"/>
    </row>
    <row r="134" spans="3:14" ht="66.75" customHeight="1" x14ac:dyDescent="0.2">
      <c r="C134" s="302"/>
      <c r="D134" s="1756" t="s">
        <v>30</v>
      </c>
      <c r="E134" s="905"/>
      <c r="F134" s="854" t="s">
        <v>1469</v>
      </c>
      <c r="G134" s="855"/>
      <c r="H134" s="856"/>
      <c r="I134" s="874">
        <v>42621</v>
      </c>
      <c r="J134" s="875"/>
    </row>
    <row r="135" spans="3:14" ht="36.75" customHeight="1" x14ac:dyDescent="0.2">
      <c r="C135" s="302"/>
      <c r="D135" s="1756" t="s">
        <v>30</v>
      </c>
      <c r="E135" s="905"/>
      <c r="F135" s="854" t="s">
        <v>1462</v>
      </c>
      <c r="G135" s="855"/>
      <c r="H135" s="856"/>
      <c r="I135" s="874">
        <v>42621</v>
      </c>
      <c r="J135" s="875"/>
    </row>
    <row r="136" spans="3:14" ht="47.25" customHeight="1" x14ac:dyDescent="0.2">
      <c r="C136" s="302"/>
      <c r="D136" s="1756" t="s">
        <v>30</v>
      </c>
      <c r="E136" s="905"/>
      <c r="F136" s="854" t="s">
        <v>1465</v>
      </c>
      <c r="G136" s="855"/>
      <c r="H136" s="856"/>
      <c r="I136" s="874">
        <v>42621</v>
      </c>
      <c r="J136" s="875"/>
    </row>
    <row r="137" spans="3:14" ht="43.5" customHeight="1" x14ac:dyDescent="0.2">
      <c r="C137" s="302"/>
      <c r="D137" s="1756" t="s">
        <v>30</v>
      </c>
      <c r="E137" s="905"/>
      <c r="F137" s="854" t="s">
        <v>1466</v>
      </c>
      <c r="G137" s="855"/>
      <c r="H137" s="856"/>
      <c r="I137" s="874">
        <v>42621</v>
      </c>
      <c r="J137" s="875"/>
    </row>
    <row r="138" spans="3:14" ht="63" customHeight="1" x14ac:dyDescent="0.2">
      <c r="C138" s="302"/>
      <c r="D138" s="1756" t="s">
        <v>30</v>
      </c>
      <c r="E138" s="905"/>
      <c r="F138" s="854" t="s">
        <v>1467</v>
      </c>
      <c r="G138" s="855"/>
      <c r="H138" s="856"/>
      <c r="I138" s="874">
        <v>42621</v>
      </c>
      <c r="J138" s="875"/>
    </row>
    <row r="139" spans="3:14" ht="81.75" customHeight="1" x14ac:dyDescent="0.2">
      <c r="C139" s="302"/>
      <c r="D139" s="1756" t="s">
        <v>30</v>
      </c>
      <c r="E139" s="905"/>
      <c r="F139" s="854" t="s">
        <v>1470</v>
      </c>
      <c r="G139" s="855"/>
      <c r="H139" s="856"/>
      <c r="I139" s="874">
        <v>42621</v>
      </c>
      <c r="J139" s="875"/>
    </row>
    <row r="140" spans="3:14" ht="53.25" customHeight="1" x14ac:dyDescent="0.2">
      <c r="C140" s="302"/>
      <c r="D140" s="1756" t="s">
        <v>30</v>
      </c>
      <c r="E140" s="905"/>
      <c r="F140" s="854" t="s">
        <v>1511</v>
      </c>
      <c r="G140" s="855"/>
      <c r="H140" s="856"/>
      <c r="I140" s="874">
        <v>42621</v>
      </c>
      <c r="J140" s="875"/>
    </row>
    <row r="141" spans="3:14" ht="60.75" customHeight="1" x14ac:dyDescent="0.2">
      <c r="C141" s="302"/>
      <c r="D141" s="1756" t="s">
        <v>30</v>
      </c>
      <c r="E141" s="905"/>
      <c r="F141" s="854" t="s">
        <v>1512</v>
      </c>
      <c r="G141" s="855"/>
      <c r="H141" s="856"/>
      <c r="I141" s="874">
        <v>42621</v>
      </c>
      <c r="J141" s="875"/>
    </row>
    <row r="142" spans="3:14" ht="42" customHeight="1" x14ac:dyDescent="0.2">
      <c r="C142" s="302"/>
      <c r="D142" s="1756" t="s">
        <v>30</v>
      </c>
      <c r="E142" s="905"/>
      <c r="F142" s="854" t="s">
        <v>1521</v>
      </c>
      <c r="G142" s="855"/>
      <c r="H142" s="856"/>
      <c r="I142" s="874">
        <v>42621</v>
      </c>
      <c r="J142" s="875"/>
    </row>
    <row r="143" spans="3:14" ht="39.75" customHeight="1" x14ac:dyDescent="0.2">
      <c r="C143" s="302"/>
      <c r="D143" s="1756" t="s">
        <v>30</v>
      </c>
      <c r="E143" s="905"/>
      <c r="F143" s="854" t="s">
        <v>1513</v>
      </c>
      <c r="G143" s="855"/>
      <c r="H143" s="856"/>
      <c r="I143" s="874">
        <v>42621</v>
      </c>
      <c r="J143" s="875"/>
    </row>
    <row r="144" spans="3:14" ht="42" customHeight="1" x14ac:dyDescent="0.2">
      <c r="C144" s="302"/>
      <c r="D144" s="1756" t="s">
        <v>30</v>
      </c>
      <c r="E144" s="905"/>
      <c r="F144" s="854" t="s">
        <v>1514</v>
      </c>
      <c r="G144" s="855"/>
      <c r="H144" s="856"/>
      <c r="I144" s="874">
        <v>42621</v>
      </c>
      <c r="J144" s="875"/>
    </row>
    <row r="145" spans="3:14" ht="48" customHeight="1" x14ac:dyDescent="0.2">
      <c r="C145" s="302"/>
      <c r="D145" s="1756" t="s">
        <v>30</v>
      </c>
      <c r="E145" s="905"/>
      <c r="F145" s="854" t="s">
        <v>1515</v>
      </c>
      <c r="G145" s="855"/>
      <c r="H145" s="856"/>
      <c r="I145" s="874">
        <v>42621</v>
      </c>
      <c r="J145" s="875"/>
    </row>
    <row r="146" spans="3:14" ht="24.75" customHeight="1" x14ac:dyDescent="0.2">
      <c r="C146" s="302"/>
      <c r="D146" s="1756" t="s">
        <v>30</v>
      </c>
      <c r="E146" s="905"/>
      <c r="F146" s="854" t="s">
        <v>1541</v>
      </c>
      <c r="G146" s="855"/>
      <c r="H146" s="856"/>
      <c r="I146" s="874">
        <v>42614</v>
      </c>
      <c r="J146" s="875"/>
    </row>
    <row r="147" spans="3:14" ht="57.75" customHeight="1" x14ac:dyDescent="0.2">
      <c r="C147" s="302"/>
      <c r="D147" s="1756" t="s">
        <v>1673</v>
      </c>
      <c r="E147" s="905"/>
      <c r="F147" s="854" t="s">
        <v>1424</v>
      </c>
      <c r="G147" s="855"/>
      <c r="H147" s="856"/>
      <c r="I147" s="874">
        <v>42479</v>
      </c>
      <c r="J147" s="875"/>
    </row>
    <row r="148" spans="3:14" ht="57.75" customHeight="1" x14ac:dyDescent="0.2">
      <c r="C148" s="302"/>
      <c r="D148" s="1756" t="s">
        <v>1295</v>
      </c>
      <c r="E148" s="905"/>
      <c r="F148" s="854" t="s">
        <v>1363</v>
      </c>
      <c r="G148" s="855"/>
      <c r="H148" s="856"/>
      <c r="I148" s="874">
        <v>42514</v>
      </c>
      <c r="J148" s="875"/>
    </row>
    <row r="149" spans="3:14" ht="49.5" customHeight="1" x14ac:dyDescent="0.2">
      <c r="C149" s="302"/>
      <c r="D149" s="1756" t="s">
        <v>1295</v>
      </c>
      <c r="E149" s="905"/>
      <c r="F149" s="854" t="s">
        <v>1448</v>
      </c>
      <c r="G149" s="855"/>
      <c r="H149" s="856"/>
      <c r="I149" s="874">
        <v>42514</v>
      </c>
      <c r="J149" s="875"/>
    </row>
    <row r="150" spans="3:14" ht="36.75" customHeight="1" x14ac:dyDescent="0.2">
      <c r="C150" s="302"/>
      <c r="D150" s="1756" t="s">
        <v>1295</v>
      </c>
      <c r="E150" s="905"/>
      <c r="F150" s="854" t="s">
        <v>1449</v>
      </c>
      <c r="G150" s="855"/>
      <c r="H150" s="856"/>
      <c r="I150" s="874">
        <v>42514</v>
      </c>
      <c r="J150" s="875"/>
    </row>
    <row r="151" spans="3:14" ht="33" customHeight="1" x14ac:dyDescent="0.2">
      <c r="C151" s="302"/>
      <c r="D151" s="1756" t="s">
        <v>1295</v>
      </c>
      <c r="E151" s="905"/>
      <c r="F151" s="854" t="s">
        <v>1246</v>
      </c>
      <c r="G151" s="855"/>
      <c r="H151" s="856"/>
      <c r="I151" s="874">
        <v>42647</v>
      </c>
      <c r="J151" s="875"/>
    </row>
    <row r="152" spans="3:14" ht="31.5" customHeight="1" x14ac:dyDescent="0.2">
      <c r="C152" s="302"/>
      <c r="D152" s="1756" t="s">
        <v>613</v>
      </c>
      <c r="E152" s="905"/>
      <c r="F152" s="854" t="s">
        <v>1656</v>
      </c>
      <c r="G152" s="855"/>
      <c r="H152" s="856"/>
      <c r="I152" s="874">
        <v>42661</v>
      </c>
      <c r="J152" s="875"/>
    </row>
    <row r="153" spans="3:14" ht="30.75" customHeight="1" x14ac:dyDescent="0.2">
      <c r="C153" s="302"/>
      <c r="D153" s="1756" t="s">
        <v>613</v>
      </c>
      <c r="E153" s="905"/>
      <c r="F153" s="854" t="s">
        <v>1677</v>
      </c>
      <c r="G153" s="855"/>
      <c r="H153" s="856"/>
      <c r="I153" s="874">
        <v>42677</v>
      </c>
      <c r="J153" s="875"/>
    </row>
    <row r="154" spans="3:14" s="257" customFormat="1" ht="27.75" customHeight="1" thickBot="1" x14ac:dyDescent="0.25">
      <c r="C154" s="302"/>
      <c r="D154" s="1756" t="s">
        <v>1557</v>
      </c>
      <c r="E154" s="905"/>
      <c r="F154" s="854" t="s">
        <v>1558</v>
      </c>
      <c r="G154" s="855"/>
      <c r="H154" s="856"/>
      <c r="I154" s="874">
        <v>42705</v>
      </c>
      <c r="J154" s="875"/>
      <c r="N154" s="24"/>
    </row>
    <row r="155" spans="3:14" s="262" customFormat="1" ht="69" customHeight="1" x14ac:dyDescent="0.2">
      <c r="C155" s="303"/>
      <c r="D155" s="1756" t="s">
        <v>30</v>
      </c>
      <c r="E155" s="905"/>
      <c r="F155" s="854" t="s">
        <v>1719</v>
      </c>
      <c r="G155" s="855"/>
      <c r="H155" s="856"/>
      <c r="I155" s="874">
        <v>42754</v>
      </c>
      <c r="J155" s="875"/>
      <c r="N155" s="24"/>
    </row>
    <row r="156" spans="3:14" s="262" customFormat="1" ht="42" customHeight="1" x14ac:dyDescent="0.2">
      <c r="C156" s="302"/>
      <c r="D156" s="1756" t="s">
        <v>30</v>
      </c>
      <c r="E156" s="905"/>
      <c r="F156" s="854" t="s">
        <v>1818</v>
      </c>
      <c r="G156" s="855"/>
      <c r="H156" s="856"/>
      <c r="I156" s="874">
        <v>42754</v>
      </c>
      <c r="J156" s="875"/>
      <c r="N156" s="24"/>
    </row>
    <row r="157" spans="3:14" s="262" customFormat="1" ht="69" customHeight="1" x14ac:dyDescent="0.2">
      <c r="C157" s="304" t="s">
        <v>1860</v>
      </c>
      <c r="D157" s="1756" t="s">
        <v>30</v>
      </c>
      <c r="E157" s="905"/>
      <c r="F157" s="854" t="s">
        <v>1661</v>
      </c>
      <c r="G157" s="855"/>
      <c r="H157" s="856"/>
      <c r="I157" s="874">
        <v>42754</v>
      </c>
      <c r="J157" s="875"/>
      <c r="N157" s="24"/>
    </row>
    <row r="158" spans="3:14" ht="33.75" customHeight="1" x14ac:dyDescent="0.2">
      <c r="C158" s="301"/>
      <c r="D158" s="1756" t="s">
        <v>613</v>
      </c>
      <c r="E158" s="905"/>
      <c r="F158" s="854" t="s">
        <v>1784</v>
      </c>
      <c r="G158" s="855"/>
      <c r="H158" s="856"/>
      <c r="I158" s="874">
        <v>42768</v>
      </c>
      <c r="J158" s="875"/>
    </row>
    <row r="159" spans="3:14" ht="31.5" customHeight="1" x14ac:dyDescent="0.2">
      <c r="C159" s="1761"/>
      <c r="D159" s="1756" t="s">
        <v>613</v>
      </c>
      <c r="E159" s="905"/>
      <c r="F159" s="854" t="s">
        <v>1785</v>
      </c>
      <c r="G159" s="855"/>
      <c r="H159" s="856"/>
      <c r="I159" s="874">
        <v>42768</v>
      </c>
      <c r="J159" s="875"/>
    </row>
    <row r="160" spans="3:14" ht="29.25" customHeight="1" x14ac:dyDescent="0.2">
      <c r="C160" s="1761"/>
      <c r="D160" s="1756" t="s">
        <v>613</v>
      </c>
      <c r="E160" s="905"/>
      <c r="F160" s="854" t="s">
        <v>1786</v>
      </c>
      <c r="G160" s="855"/>
      <c r="H160" s="856"/>
      <c r="I160" s="874">
        <v>42768</v>
      </c>
      <c r="J160" s="875"/>
    </row>
    <row r="161" spans="3:14" s="382" customFormat="1" ht="30" customHeight="1" x14ac:dyDescent="0.2">
      <c r="C161" s="1761"/>
      <c r="D161" s="1756" t="s">
        <v>613</v>
      </c>
      <c r="E161" s="905"/>
      <c r="F161" s="854" t="s">
        <v>1173</v>
      </c>
      <c r="G161" s="855"/>
      <c r="H161" s="856"/>
      <c r="I161" s="874">
        <v>42775</v>
      </c>
      <c r="J161" s="875"/>
      <c r="N161" s="24"/>
    </row>
    <row r="162" spans="3:14" s="383" customFormat="1" ht="30" customHeight="1" x14ac:dyDescent="0.2">
      <c r="C162" s="1761"/>
      <c r="D162" s="859" t="s">
        <v>1943</v>
      </c>
      <c r="E162" s="860"/>
      <c r="F162" s="854" t="s">
        <v>1945</v>
      </c>
      <c r="G162" s="855"/>
      <c r="H162" s="856"/>
      <c r="I162" s="874">
        <v>42866</v>
      </c>
      <c r="J162" s="875"/>
      <c r="N162" s="24"/>
    </row>
    <row r="163" spans="3:14" s="392" customFormat="1" ht="30" customHeight="1" x14ac:dyDescent="0.2">
      <c r="C163" s="1761"/>
      <c r="D163" s="859" t="s">
        <v>1943</v>
      </c>
      <c r="E163" s="860"/>
      <c r="F163" s="854" t="s">
        <v>1944</v>
      </c>
      <c r="G163" s="855"/>
      <c r="H163" s="856"/>
      <c r="I163" s="872">
        <v>42866</v>
      </c>
      <c r="J163" s="1454"/>
      <c r="N163" s="24"/>
    </row>
    <row r="164" spans="3:14" s="399" customFormat="1" ht="30" customHeight="1" x14ac:dyDescent="0.2">
      <c r="C164" s="1761"/>
      <c r="D164" s="859" t="s">
        <v>1943</v>
      </c>
      <c r="E164" s="860"/>
      <c r="F164" s="854" t="s">
        <v>1993</v>
      </c>
      <c r="G164" s="855"/>
      <c r="H164" s="856"/>
      <c r="I164" s="874">
        <v>42893</v>
      </c>
      <c r="J164" s="875"/>
      <c r="N164" s="24"/>
    </row>
    <row r="165" spans="3:14" s="429" customFormat="1" ht="30" customHeight="1" x14ac:dyDescent="0.2">
      <c r="C165" s="1761"/>
      <c r="D165" s="1757" t="s">
        <v>613</v>
      </c>
      <c r="E165" s="1758"/>
      <c r="F165" s="854" t="s">
        <v>1975</v>
      </c>
      <c r="G165" s="855"/>
      <c r="H165" s="856"/>
      <c r="I165" s="874">
        <v>42907</v>
      </c>
      <c r="J165" s="875"/>
      <c r="N165" s="24"/>
    </row>
    <row r="166" spans="3:14" s="429" customFormat="1" ht="40.5" customHeight="1" x14ac:dyDescent="0.2">
      <c r="C166" s="1761"/>
      <c r="D166" s="1762" t="s">
        <v>613</v>
      </c>
      <c r="E166" s="905"/>
      <c r="F166" s="854" t="s">
        <v>1657</v>
      </c>
      <c r="G166" s="855"/>
      <c r="H166" s="856"/>
      <c r="I166" s="874">
        <v>42983</v>
      </c>
      <c r="J166" s="875"/>
      <c r="N166" s="24"/>
    </row>
    <row r="167" spans="3:14" s="429" customFormat="1" ht="42" customHeight="1" x14ac:dyDescent="0.2">
      <c r="C167" s="1761"/>
      <c r="D167" s="1762" t="s">
        <v>613</v>
      </c>
      <c r="E167" s="905"/>
      <c r="F167" s="854" t="s">
        <v>1783</v>
      </c>
      <c r="G167" s="855"/>
      <c r="H167" s="856"/>
      <c r="I167" s="874">
        <v>42991</v>
      </c>
      <c r="J167" s="875"/>
      <c r="N167" s="24"/>
    </row>
    <row r="168" spans="3:14" s="429" customFormat="1" ht="42" customHeight="1" x14ac:dyDescent="0.2">
      <c r="C168" s="1761"/>
      <c r="D168" s="1762" t="s">
        <v>613</v>
      </c>
      <c r="E168" s="905"/>
      <c r="F168" s="854" t="s">
        <v>1918</v>
      </c>
      <c r="G168" s="855"/>
      <c r="H168" s="856"/>
      <c r="I168" s="874">
        <v>42971</v>
      </c>
      <c r="J168" s="875"/>
      <c r="N168" s="24"/>
    </row>
    <row r="169" spans="3:14" s="429" customFormat="1" ht="42" customHeight="1" x14ac:dyDescent="0.2">
      <c r="C169" s="1761"/>
      <c r="D169" s="1762" t="s">
        <v>613</v>
      </c>
      <c r="E169" s="905"/>
      <c r="F169" s="854" t="s">
        <v>1919</v>
      </c>
      <c r="G169" s="855"/>
      <c r="H169" s="856"/>
      <c r="I169" s="874">
        <v>42971</v>
      </c>
      <c r="J169" s="875"/>
      <c r="N169" s="24"/>
    </row>
    <row r="170" spans="3:14" s="429" customFormat="1" ht="70.5" customHeight="1" x14ac:dyDescent="0.2">
      <c r="C170" s="1761"/>
      <c r="D170" s="1762" t="s">
        <v>613</v>
      </c>
      <c r="E170" s="905"/>
      <c r="F170" s="854" t="s">
        <v>1920</v>
      </c>
      <c r="G170" s="855"/>
      <c r="H170" s="856"/>
      <c r="I170" s="874">
        <v>42971</v>
      </c>
      <c r="J170" s="875"/>
      <c r="N170" s="24"/>
    </row>
    <row r="171" spans="3:14" s="429" customFormat="1" ht="42" customHeight="1" x14ac:dyDescent="0.2">
      <c r="C171" s="1761"/>
      <c r="D171" s="1762" t="s">
        <v>613</v>
      </c>
      <c r="E171" s="905"/>
      <c r="F171" s="854" t="s">
        <v>1921</v>
      </c>
      <c r="G171" s="855"/>
      <c r="H171" s="856"/>
      <c r="I171" s="874">
        <v>42971</v>
      </c>
      <c r="J171" s="875"/>
      <c r="N171" s="24"/>
    </row>
    <row r="172" spans="3:14" s="429" customFormat="1" ht="64.5" customHeight="1" x14ac:dyDescent="0.2">
      <c r="C172" s="1761"/>
      <c r="D172" s="1762" t="s">
        <v>613</v>
      </c>
      <c r="E172" s="905"/>
      <c r="F172" s="854" t="s">
        <v>1922</v>
      </c>
      <c r="G172" s="855"/>
      <c r="H172" s="856"/>
      <c r="I172" s="874">
        <v>42971</v>
      </c>
      <c r="J172" s="875"/>
      <c r="N172" s="24"/>
    </row>
    <row r="173" spans="3:14" s="429" customFormat="1" ht="42" customHeight="1" x14ac:dyDescent="0.2">
      <c r="C173" s="1761"/>
      <c r="D173" s="1762" t="s">
        <v>613</v>
      </c>
      <c r="E173" s="905"/>
      <c r="F173" s="854" t="s">
        <v>1923</v>
      </c>
      <c r="G173" s="855"/>
      <c r="H173" s="856"/>
      <c r="I173" s="874">
        <v>42971</v>
      </c>
      <c r="J173" s="875"/>
      <c r="N173" s="24"/>
    </row>
    <row r="174" spans="3:14" s="429" customFormat="1" ht="42" customHeight="1" x14ac:dyDescent="0.2">
      <c r="C174" s="1761"/>
      <c r="D174" s="1762" t="s">
        <v>613</v>
      </c>
      <c r="E174" s="905"/>
      <c r="F174" s="854" t="s">
        <v>1924</v>
      </c>
      <c r="G174" s="855"/>
      <c r="H174" s="856"/>
      <c r="I174" s="874">
        <v>42971</v>
      </c>
      <c r="J174" s="875"/>
      <c r="N174" s="24"/>
    </row>
    <row r="175" spans="3:14" s="429" customFormat="1" ht="63.75" customHeight="1" x14ac:dyDescent="0.2">
      <c r="C175" s="1761"/>
      <c r="D175" s="1762" t="s">
        <v>613</v>
      </c>
      <c r="E175" s="905"/>
      <c r="F175" s="854" t="s">
        <v>1925</v>
      </c>
      <c r="G175" s="855"/>
      <c r="H175" s="856"/>
      <c r="I175" s="874">
        <v>42971</v>
      </c>
      <c r="J175" s="875"/>
      <c r="N175" s="24"/>
    </row>
    <row r="176" spans="3:14" s="429" customFormat="1" ht="42" customHeight="1" x14ac:dyDescent="0.2">
      <c r="C176" s="1761"/>
      <c r="D176" s="1762" t="s">
        <v>613</v>
      </c>
      <c r="E176" s="905"/>
      <c r="F176" s="854" t="s">
        <v>1926</v>
      </c>
      <c r="G176" s="855"/>
      <c r="H176" s="856"/>
      <c r="I176" s="874">
        <v>42971</v>
      </c>
      <c r="J176" s="875"/>
      <c r="N176" s="24"/>
    </row>
    <row r="177" spans="3:14" s="429" customFormat="1" ht="42" customHeight="1" x14ac:dyDescent="0.2">
      <c r="C177" s="1761"/>
      <c r="D177" s="1762" t="s">
        <v>613</v>
      </c>
      <c r="E177" s="905"/>
      <c r="F177" s="854" t="s">
        <v>1927</v>
      </c>
      <c r="G177" s="855"/>
      <c r="H177" s="856"/>
      <c r="I177" s="874">
        <v>42971</v>
      </c>
      <c r="J177" s="875"/>
      <c r="N177" s="24"/>
    </row>
    <row r="178" spans="3:14" s="429" customFormat="1" ht="42" customHeight="1" x14ac:dyDescent="0.2">
      <c r="C178" s="1761"/>
      <c r="D178" s="1762" t="s">
        <v>613</v>
      </c>
      <c r="E178" s="905"/>
      <c r="F178" s="854" t="s">
        <v>1928</v>
      </c>
      <c r="G178" s="855"/>
      <c r="H178" s="856"/>
      <c r="I178" s="874">
        <v>42971</v>
      </c>
      <c r="J178" s="875"/>
      <c r="N178" s="24"/>
    </row>
    <row r="179" spans="3:14" s="429" customFormat="1" ht="60.75" customHeight="1" x14ac:dyDescent="0.2">
      <c r="C179" s="1761"/>
      <c r="D179" s="1762" t="s">
        <v>613</v>
      </c>
      <c r="E179" s="905"/>
      <c r="F179" s="854" t="s">
        <v>2034</v>
      </c>
      <c r="G179" s="855"/>
      <c r="H179" s="856"/>
      <c r="I179" s="874">
        <v>42985</v>
      </c>
      <c r="J179" s="875"/>
      <c r="N179" s="24"/>
    </row>
    <row r="180" spans="3:14" s="429" customFormat="1" ht="42" customHeight="1" x14ac:dyDescent="0.2">
      <c r="C180" s="1761"/>
      <c r="D180" s="1762" t="s">
        <v>613</v>
      </c>
      <c r="E180" s="905"/>
      <c r="F180" s="854" t="s">
        <v>2057</v>
      </c>
      <c r="G180" s="855"/>
      <c r="H180" s="856"/>
      <c r="I180" s="874">
        <v>42985</v>
      </c>
      <c r="J180" s="875"/>
      <c r="N180" s="24"/>
    </row>
    <row r="181" spans="3:14" s="433" customFormat="1" ht="42" customHeight="1" x14ac:dyDescent="0.2">
      <c r="C181" s="1761"/>
      <c r="D181" s="1762" t="s">
        <v>613</v>
      </c>
      <c r="E181" s="905"/>
      <c r="F181" s="854" t="s">
        <v>2297</v>
      </c>
      <c r="G181" s="855"/>
      <c r="H181" s="856"/>
      <c r="I181" s="874">
        <v>42978</v>
      </c>
      <c r="J181" s="875"/>
      <c r="N181" s="24"/>
    </row>
    <row r="182" spans="3:14" s="433" customFormat="1" ht="42" customHeight="1" x14ac:dyDescent="0.2">
      <c r="C182" s="1761"/>
      <c r="D182" s="1762" t="s">
        <v>613</v>
      </c>
      <c r="E182" s="905"/>
      <c r="F182" s="854" t="s">
        <v>1910</v>
      </c>
      <c r="G182" s="855"/>
      <c r="H182" s="856"/>
      <c r="I182" s="874">
        <v>42999</v>
      </c>
      <c r="J182" s="875"/>
      <c r="N182" s="24"/>
    </row>
    <row r="183" spans="3:14" s="433" customFormat="1" ht="42" customHeight="1" x14ac:dyDescent="0.2">
      <c r="C183" s="1761"/>
      <c r="D183" s="1762" t="s">
        <v>613</v>
      </c>
      <c r="E183" s="905"/>
      <c r="F183" s="854" t="s">
        <v>1911</v>
      </c>
      <c r="G183" s="855"/>
      <c r="H183" s="856"/>
      <c r="I183" s="874">
        <v>42999</v>
      </c>
      <c r="J183" s="875"/>
      <c r="N183" s="24"/>
    </row>
    <row r="184" spans="3:14" s="433" customFormat="1" ht="42" customHeight="1" x14ac:dyDescent="0.2">
      <c r="C184" s="1761"/>
      <c r="D184" s="1762" t="s">
        <v>613</v>
      </c>
      <c r="E184" s="905"/>
      <c r="F184" s="854" t="s">
        <v>2186</v>
      </c>
      <c r="G184" s="855"/>
      <c r="H184" s="856"/>
      <c r="I184" s="874">
        <v>42999</v>
      </c>
      <c r="J184" s="875"/>
      <c r="N184" s="24"/>
    </row>
    <row r="185" spans="3:14" s="433" customFormat="1" ht="42" customHeight="1" x14ac:dyDescent="0.2">
      <c r="C185" s="1761"/>
      <c r="D185" s="1762" t="s">
        <v>613</v>
      </c>
      <c r="E185" s="905"/>
      <c r="F185" s="854" t="s">
        <v>2187</v>
      </c>
      <c r="G185" s="855"/>
      <c r="H185" s="856"/>
      <c r="I185" s="874">
        <v>42999</v>
      </c>
      <c r="J185" s="875"/>
      <c r="N185" s="24"/>
    </row>
    <row r="186" spans="3:14" s="433" customFormat="1" ht="42" customHeight="1" x14ac:dyDescent="0.2">
      <c r="C186" s="1761"/>
      <c r="D186" s="859" t="s">
        <v>2202</v>
      </c>
      <c r="E186" s="860"/>
      <c r="F186" s="854" t="s">
        <v>2205</v>
      </c>
      <c r="G186" s="855"/>
      <c r="H186" s="856"/>
      <c r="I186" s="874">
        <v>42993</v>
      </c>
      <c r="J186" s="875"/>
      <c r="N186" s="24"/>
    </row>
    <row r="187" spans="3:14" s="438" customFormat="1" ht="42" customHeight="1" x14ac:dyDescent="0.2">
      <c r="C187" s="1761"/>
      <c r="D187" s="859" t="s">
        <v>2202</v>
      </c>
      <c r="E187" s="860"/>
      <c r="F187" s="854" t="s">
        <v>2206</v>
      </c>
      <c r="G187" s="855"/>
      <c r="H187" s="856"/>
      <c r="I187" s="874">
        <v>42993</v>
      </c>
      <c r="J187" s="875"/>
      <c r="N187" s="24"/>
    </row>
    <row r="188" spans="3:14" s="438" customFormat="1" ht="42" customHeight="1" x14ac:dyDescent="0.2">
      <c r="C188" s="1761"/>
      <c r="D188" s="1762" t="s">
        <v>30</v>
      </c>
      <c r="E188" s="905"/>
      <c r="F188" s="854" t="s">
        <v>1302</v>
      </c>
      <c r="G188" s="855"/>
      <c r="H188" s="856"/>
      <c r="I188" s="874">
        <v>43005</v>
      </c>
      <c r="J188" s="875"/>
      <c r="N188" s="24"/>
    </row>
    <row r="189" spans="3:14" s="438" customFormat="1" ht="42" customHeight="1" x14ac:dyDescent="0.2">
      <c r="C189" s="1761"/>
      <c r="D189" s="1762" t="s">
        <v>30</v>
      </c>
      <c r="E189" s="905"/>
      <c r="F189" s="854" t="s">
        <v>1474</v>
      </c>
      <c r="G189" s="855"/>
      <c r="H189" s="856"/>
      <c r="I189" s="874">
        <v>43005</v>
      </c>
      <c r="J189" s="875"/>
      <c r="N189" s="24"/>
    </row>
    <row r="190" spans="3:14" s="438" customFormat="1" ht="51.75" customHeight="1" x14ac:dyDescent="0.2">
      <c r="C190" s="1761"/>
      <c r="D190" s="1762" t="s">
        <v>30</v>
      </c>
      <c r="E190" s="905"/>
      <c r="F190" s="854" t="s">
        <v>1601</v>
      </c>
      <c r="G190" s="855"/>
      <c r="H190" s="856"/>
      <c r="I190" s="874">
        <v>43004</v>
      </c>
      <c r="J190" s="875"/>
      <c r="N190" s="24"/>
    </row>
    <row r="191" spans="3:14" s="438" customFormat="1" ht="42" customHeight="1" x14ac:dyDescent="0.2">
      <c r="C191" s="1761"/>
      <c r="D191" s="1762" t="s">
        <v>613</v>
      </c>
      <c r="E191" s="905"/>
      <c r="F191" s="854" t="s">
        <v>2020</v>
      </c>
      <c r="G191" s="855"/>
      <c r="H191" s="856"/>
      <c r="I191" s="874">
        <v>43005</v>
      </c>
      <c r="J191" s="875"/>
      <c r="N191" s="24"/>
    </row>
    <row r="192" spans="3:14" s="438" customFormat="1" ht="42" customHeight="1" x14ac:dyDescent="0.2">
      <c r="C192" s="1761"/>
      <c r="D192" s="1762" t="s">
        <v>613</v>
      </c>
      <c r="E192" s="905"/>
      <c r="F192" s="854" t="s">
        <v>2141</v>
      </c>
      <c r="G192" s="855"/>
      <c r="H192" s="856"/>
      <c r="I192" s="874">
        <v>43004</v>
      </c>
      <c r="J192" s="875"/>
      <c r="N192" s="24"/>
    </row>
    <row r="193" spans="3:14" s="446" customFormat="1" ht="42" customHeight="1" x14ac:dyDescent="0.2">
      <c r="C193" s="1761"/>
      <c r="D193" s="1762" t="s">
        <v>613</v>
      </c>
      <c r="E193" s="905"/>
      <c r="F193" s="854" t="s">
        <v>2142</v>
      </c>
      <c r="G193" s="855"/>
      <c r="H193" s="856"/>
      <c r="I193" s="874">
        <v>43004</v>
      </c>
      <c r="J193" s="875"/>
      <c r="N193" s="24"/>
    </row>
    <row r="194" spans="3:14" s="446" customFormat="1" ht="42" customHeight="1" x14ac:dyDescent="0.2">
      <c r="C194" s="1761"/>
      <c r="D194" s="1762" t="s">
        <v>613</v>
      </c>
      <c r="E194" s="905"/>
      <c r="F194" s="854" t="s">
        <v>2188</v>
      </c>
      <c r="G194" s="855"/>
      <c r="H194" s="856"/>
      <c r="I194" s="874">
        <v>43013</v>
      </c>
      <c r="J194" s="875"/>
      <c r="N194" s="24"/>
    </row>
    <row r="195" spans="3:14" s="452" customFormat="1" ht="42" customHeight="1" x14ac:dyDescent="0.2">
      <c r="C195" s="1761"/>
      <c r="D195" s="1762" t="s">
        <v>2197</v>
      </c>
      <c r="E195" s="905"/>
      <c r="F195" s="854" t="s">
        <v>2198</v>
      </c>
      <c r="G195" s="855"/>
      <c r="H195" s="856"/>
      <c r="I195" s="874">
        <v>43008</v>
      </c>
      <c r="J195" s="875"/>
      <c r="N195" s="24"/>
    </row>
    <row r="196" spans="3:14" s="452" customFormat="1" ht="42" customHeight="1" x14ac:dyDescent="0.2">
      <c r="C196" s="1761"/>
      <c r="D196" s="1762" t="s">
        <v>613</v>
      </c>
      <c r="E196" s="905"/>
      <c r="F196" s="854" t="s">
        <v>2323</v>
      </c>
      <c r="G196" s="855"/>
      <c r="H196" s="856"/>
      <c r="I196" s="874">
        <v>43025</v>
      </c>
      <c r="J196" s="875"/>
      <c r="N196" s="24"/>
    </row>
    <row r="197" spans="3:14" s="474" customFormat="1" ht="42" customHeight="1" x14ac:dyDescent="0.2">
      <c r="C197" s="1761"/>
      <c r="D197" s="1762" t="s">
        <v>30</v>
      </c>
      <c r="E197" s="905"/>
      <c r="F197" s="854" t="s">
        <v>1266</v>
      </c>
      <c r="G197" s="855"/>
      <c r="H197" s="856"/>
      <c r="I197" s="874">
        <v>42474</v>
      </c>
      <c r="J197" s="875"/>
      <c r="N197" s="24"/>
    </row>
    <row r="198" spans="3:14" s="476" customFormat="1" ht="42" customHeight="1" x14ac:dyDescent="0.2">
      <c r="C198" s="1761"/>
      <c r="D198" s="1762" t="s">
        <v>30</v>
      </c>
      <c r="E198" s="905"/>
      <c r="F198" s="854" t="s">
        <v>1265</v>
      </c>
      <c r="G198" s="855"/>
      <c r="H198" s="856"/>
      <c r="I198" s="874">
        <v>43047</v>
      </c>
      <c r="J198" s="875"/>
      <c r="N198" s="24"/>
    </row>
    <row r="199" spans="3:14" s="480" customFormat="1" ht="42" customHeight="1" x14ac:dyDescent="0.2">
      <c r="C199" s="1761"/>
      <c r="D199" s="1762" t="s">
        <v>613</v>
      </c>
      <c r="E199" s="905"/>
      <c r="F199" s="854" t="s">
        <v>2324</v>
      </c>
      <c r="G199" s="855"/>
      <c r="H199" s="856"/>
      <c r="I199" s="874">
        <v>43053</v>
      </c>
      <c r="J199" s="875"/>
      <c r="N199" s="24"/>
    </row>
    <row r="200" spans="3:14" s="536" customFormat="1" ht="51" customHeight="1" x14ac:dyDescent="0.2">
      <c r="C200" s="1761" t="s">
        <v>2443</v>
      </c>
      <c r="D200" s="1762" t="s">
        <v>563</v>
      </c>
      <c r="E200" s="905"/>
      <c r="F200" s="854" t="s">
        <v>2570</v>
      </c>
      <c r="G200" s="855"/>
      <c r="H200" s="856"/>
      <c r="I200" s="857">
        <v>43165</v>
      </c>
      <c r="J200" s="875"/>
      <c r="N200" s="24"/>
    </row>
    <row r="201" spans="3:14" s="539" customFormat="1" ht="51" customHeight="1" x14ac:dyDescent="0.2">
      <c r="C201" s="1761"/>
      <c r="D201" s="1762" t="s">
        <v>30</v>
      </c>
      <c r="E201" s="905"/>
      <c r="F201" s="854" t="s">
        <v>1604</v>
      </c>
      <c r="G201" s="855"/>
      <c r="H201" s="856"/>
      <c r="I201" s="857">
        <v>43193</v>
      </c>
      <c r="J201" s="875"/>
      <c r="N201" s="24"/>
    </row>
    <row r="202" spans="3:14" s="539" customFormat="1" ht="51" customHeight="1" x14ac:dyDescent="0.2">
      <c r="C202" s="1761"/>
      <c r="D202" s="1762" t="s">
        <v>30</v>
      </c>
      <c r="E202" s="905"/>
      <c r="F202" s="854" t="s">
        <v>2597</v>
      </c>
      <c r="G202" s="855"/>
      <c r="H202" s="856"/>
      <c r="I202" s="857">
        <v>43193</v>
      </c>
      <c r="J202" s="875"/>
      <c r="N202" s="24"/>
    </row>
    <row r="203" spans="3:14" s="546" customFormat="1" ht="51" customHeight="1" x14ac:dyDescent="0.2">
      <c r="C203" s="1761"/>
      <c r="D203" s="1762" t="s">
        <v>30</v>
      </c>
      <c r="E203" s="905"/>
      <c r="F203" s="854" t="s">
        <v>2438</v>
      </c>
      <c r="G203" s="855"/>
      <c r="H203" s="856"/>
      <c r="I203" s="857">
        <v>43199</v>
      </c>
      <c r="J203" s="875"/>
      <c r="N203" s="24"/>
    </row>
    <row r="204" spans="3:14" s="542" customFormat="1" ht="51" customHeight="1" x14ac:dyDescent="0.2">
      <c r="C204" s="1789"/>
      <c r="D204" s="1783" t="s">
        <v>30</v>
      </c>
      <c r="E204" s="903"/>
      <c r="F204" s="1790" t="s">
        <v>2457</v>
      </c>
      <c r="G204" s="1791"/>
      <c r="H204" s="1792"/>
      <c r="I204" s="1753">
        <v>43210</v>
      </c>
      <c r="J204" s="903"/>
      <c r="N204" s="24"/>
    </row>
    <row r="205" spans="3:14" ht="51" customHeight="1" x14ac:dyDescent="0.2">
      <c r="C205" s="1761"/>
      <c r="D205" s="1783" t="s">
        <v>30</v>
      </c>
      <c r="E205" s="903"/>
      <c r="F205" s="854" t="s">
        <v>2599</v>
      </c>
      <c r="G205" s="855"/>
      <c r="H205" s="856"/>
      <c r="I205" s="1753">
        <v>43244</v>
      </c>
      <c r="J205" s="903"/>
    </row>
    <row r="206" spans="3:14" ht="39" customHeight="1" x14ac:dyDescent="0.2">
      <c r="C206" s="1761"/>
      <c r="D206" s="1783" t="s">
        <v>30</v>
      </c>
      <c r="E206" s="903"/>
      <c r="F206" s="1790" t="s">
        <v>2457</v>
      </c>
      <c r="G206" s="1791"/>
      <c r="H206" s="1792"/>
      <c r="I206" s="1753">
        <v>43210</v>
      </c>
      <c r="J206" s="903"/>
    </row>
    <row r="207" spans="3:14" ht="52.5" customHeight="1" x14ac:dyDescent="0.2">
      <c r="C207" s="1761"/>
      <c r="D207" s="1783" t="s">
        <v>30</v>
      </c>
      <c r="E207" s="903"/>
      <c r="F207" s="854" t="s">
        <v>2600</v>
      </c>
      <c r="G207" s="855"/>
      <c r="H207" s="856"/>
      <c r="I207" s="1753">
        <v>43244</v>
      </c>
      <c r="J207" s="903"/>
    </row>
    <row r="208" spans="3:14" ht="30.75" customHeight="1" x14ac:dyDescent="0.2">
      <c r="C208" s="1761"/>
      <c r="D208" s="1752" t="s">
        <v>2562</v>
      </c>
      <c r="E208" s="1724"/>
      <c r="F208" s="854" t="s">
        <v>2563</v>
      </c>
      <c r="G208" s="855"/>
      <c r="H208" s="856"/>
      <c r="I208" s="1753">
        <v>43279</v>
      </c>
      <c r="J208" s="903"/>
    </row>
    <row r="209" spans="3:14" ht="43.5" customHeight="1" x14ac:dyDescent="0.2">
      <c r="C209" s="1761"/>
      <c r="D209" s="1752" t="s">
        <v>2562</v>
      </c>
      <c r="E209" s="1724"/>
      <c r="F209" s="854" t="s">
        <v>2564</v>
      </c>
      <c r="G209" s="855"/>
      <c r="H209" s="856"/>
      <c r="I209" s="1753">
        <v>43248</v>
      </c>
      <c r="J209" s="903"/>
    </row>
    <row r="210" spans="3:14" ht="30.75" customHeight="1" x14ac:dyDescent="0.2">
      <c r="C210" s="1761"/>
      <c r="D210" s="1752" t="s">
        <v>2562</v>
      </c>
      <c r="E210" s="1724"/>
      <c r="F210" s="854" t="s">
        <v>2565</v>
      </c>
      <c r="G210" s="855"/>
      <c r="H210" s="856"/>
      <c r="I210" s="1753">
        <v>43248</v>
      </c>
      <c r="J210" s="903"/>
    </row>
    <row r="211" spans="3:14" s="642" customFormat="1" ht="39" customHeight="1" x14ac:dyDescent="0.2">
      <c r="C211" s="1761"/>
      <c r="D211" s="1783" t="s">
        <v>30</v>
      </c>
      <c r="E211" s="903"/>
      <c r="F211" s="1790" t="s">
        <v>2460</v>
      </c>
      <c r="G211" s="1791"/>
      <c r="H211" s="1792"/>
      <c r="I211" s="1753">
        <v>43293</v>
      </c>
      <c r="J211" s="903"/>
      <c r="N211" s="24"/>
    </row>
    <row r="212" spans="3:14" s="658" customFormat="1" ht="39" customHeight="1" x14ac:dyDescent="0.2">
      <c r="C212" s="1761"/>
      <c r="D212" s="1783" t="s">
        <v>30</v>
      </c>
      <c r="E212" s="903"/>
      <c r="F212" s="1790" t="s">
        <v>2046</v>
      </c>
      <c r="G212" s="1791"/>
      <c r="H212" s="1792"/>
      <c r="I212" s="1753">
        <v>43354</v>
      </c>
      <c r="J212" s="903"/>
      <c r="N212" s="24"/>
    </row>
    <row r="213" spans="3:14" s="658" customFormat="1" ht="39" customHeight="1" x14ac:dyDescent="0.2">
      <c r="C213" s="1761"/>
      <c r="D213" s="1783" t="s">
        <v>30</v>
      </c>
      <c r="E213" s="903"/>
      <c r="F213" s="1790" t="s">
        <v>2608</v>
      </c>
      <c r="G213" s="1791"/>
      <c r="H213" s="1792"/>
      <c r="I213" s="1753">
        <v>43349</v>
      </c>
      <c r="J213" s="903"/>
      <c r="N213" s="24"/>
    </row>
    <row r="214" spans="3:14" s="658" customFormat="1" ht="39" customHeight="1" x14ac:dyDescent="0.2">
      <c r="C214" s="1761"/>
      <c r="D214" s="1783" t="s">
        <v>30</v>
      </c>
      <c r="E214" s="903"/>
      <c r="F214" s="1790" t="s">
        <v>2654</v>
      </c>
      <c r="G214" s="1791"/>
      <c r="H214" s="1792"/>
      <c r="I214" s="1753">
        <v>43346</v>
      </c>
      <c r="J214" s="903"/>
      <c r="N214" s="24"/>
    </row>
    <row r="215" spans="3:14" ht="48" customHeight="1" x14ac:dyDescent="0.2">
      <c r="C215" s="1761"/>
      <c r="D215" s="1762" t="s">
        <v>613</v>
      </c>
      <c r="E215" s="905"/>
      <c r="F215" s="854" t="s">
        <v>2345</v>
      </c>
      <c r="G215" s="855"/>
      <c r="H215" s="856"/>
      <c r="I215" s="1773" t="s">
        <v>1267</v>
      </c>
      <c r="J215" s="1773"/>
      <c r="K215" s="24"/>
      <c r="N215"/>
    </row>
    <row r="216" spans="3:14" ht="37.5" customHeight="1" x14ac:dyDescent="0.2">
      <c r="C216" s="1761"/>
      <c r="D216" s="1762" t="s">
        <v>30</v>
      </c>
      <c r="E216" s="905"/>
      <c r="F216" s="854" t="s">
        <v>2524</v>
      </c>
      <c r="G216" s="855"/>
      <c r="H216" s="856"/>
      <c r="I216" s="1774" t="s">
        <v>2753</v>
      </c>
      <c r="J216" s="1774"/>
      <c r="L216" s="24"/>
      <c r="N216"/>
    </row>
    <row r="217" spans="3:14" ht="38.25" customHeight="1" x14ac:dyDescent="0.2">
      <c r="C217" s="1761"/>
      <c r="D217" s="1762" t="s">
        <v>30</v>
      </c>
      <c r="E217" s="905"/>
      <c r="F217" s="854" t="s">
        <v>2525</v>
      </c>
      <c r="G217" s="855"/>
      <c r="H217" s="856"/>
      <c r="I217" s="1774" t="s">
        <v>2753</v>
      </c>
      <c r="J217" s="1774"/>
      <c r="L217" s="24"/>
      <c r="N217"/>
    </row>
    <row r="218" spans="3:14" ht="29.25" customHeight="1" x14ac:dyDescent="0.2">
      <c r="C218" s="1761"/>
      <c r="D218" s="1109" t="s">
        <v>30</v>
      </c>
      <c r="E218" s="1089"/>
      <c r="F218" s="854" t="s">
        <v>2695</v>
      </c>
      <c r="G218" s="855"/>
      <c r="H218" s="856"/>
      <c r="I218" s="1661">
        <v>43361</v>
      </c>
      <c r="J218" s="1661"/>
      <c r="M218" s="24"/>
      <c r="N218"/>
    </row>
    <row r="219" spans="3:14" ht="26.25" customHeight="1" x14ac:dyDescent="0.2">
      <c r="C219" s="1761"/>
      <c r="D219" s="1109" t="s">
        <v>30</v>
      </c>
      <c r="E219" s="1089"/>
      <c r="F219" s="1763" t="s">
        <v>2694</v>
      </c>
      <c r="G219" s="1764"/>
      <c r="H219" s="1765"/>
      <c r="I219" s="1661">
        <v>43361</v>
      </c>
      <c r="J219" s="1661"/>
      <c r="M219" s="24"/>
      <c r="N219"/>
    </row>
    <row r="220" spans="3:14" ht="24" customHeight="1" x14ac:dyDescent="0.2">
      <c r="C220" s="1761"/>
      <c r="D220" s="1109" t="s">
        <v>30</v>
      </c>
      <c r="E220" s="1089"/>
      <c r="F220" s="854" t="s">
        <v>1165</v>
      </c>
      <c r="G220" s="974"/>
      <c r="H220" s="975"/>
      <c r="I220" s="1138">
        <v>43390</v>
      </c>
      <c r="J220" s="1138"/>
      <c r="M220" s="24"/>
      <c r="N220"/>
    </row>
    <row r="221" spans="3:14" x14ac:dyDescent="0.2">
      <c r="C221" s="1761"/>
    </row>
    <row r="222" spans="3:14" x14ac:dyDescent="0.2">
      <c r="C222" s="1761"/>
    </row>
    <row r="223" spans="3:14" x14ac:dyDescent="0.2">
      <c r="C223" s="1761"/>
    </row>
    <row r="224" spans="3:14" x14ac:dyDescent="0.2">
      <c r="C224" s="1761"/>
    </row>
    <row r="225" spans="3:3" x14ac:dyDescent="0.2">
      <c r="C225" s="1761"/>
    </row>
    <row r="226" spans="3:3" x14ac:dyDescent="0.2">
      <c r="C226" s="1761"/>
    </row>
    <row r="227" spans="3:3" x14ac:dyDescent="0.2">
      <c r="C227" s="1761"/>
    </row>
    <row r="228" spans="3:3" x14ac:dyDescent="0.2">
      <c r="C228" s="1761"/>
    </row>
    <row r="229" spans="3:3" x14ac:dyDescent="0.2">
      <c r="C229" s="1761"/>
    </row>
    <row r="230" spans="3:3" x14ac:dyDescent="0.2">
      <c r="C230" s="1761"/>
    </row>
    <row r="231" spans="3:3" x14ac:dyDescent="0.2">
      <c r="C231" s="1761"/>
    </row>
    <row r="232" spans="3:3" x14ac:dyDescent="0.2">
      <c r="C232" s="1761"/>
    </row>
    <row r="233" spans="3:3" x14ac:dyDescent="0.2">
      <c r="C233" s="1761"/>
    </row>
    <row r="234" spans="3:3" x14ac:dyDescent="0.2">
      <c r="C234" s="1761"/>
    </row>
    <row r="235" spans="3:3" x14ac:dyDescent="0.2">
      <c r="C235" s="1761"/>
    </row>
    <row r="236" spans="3:3" x14ac:dyDescent="0.2">
      <c r="C236" s="1761"/>
    </row>
    <row r="237" spans="3:3" x14ac:dyDescent="0.2">
      <c r="C237" s="1761"/>
    </row>
    <row r="238" spans="3:3" x14ac:dyDescent="0.2">
      <c r="C238" s="1761"/>
    </row>
    <row r="239" spans="3:3" x14ac:dyDescent="0.2">
      <c r="C239" s="1761"/>
    </row>
    <row r="240" spans="3:3" x14ac:dyDescent="0.2">
      <c r="C240" s="1761"/>
    </row>
    <row r="241" spans="3:3" x14ac:dyDescent="0.2">
      <c r="C241" s="1761"/>
    </row>
    <row r="242" spans="3:3" x14ac:dyDescent="0.2">
      <c r="C242" s="1761"/>
    </row>
    <row r="243" spans="3:3" x14ac:dyDescent="0.2">
      <c r="C243" s="1761"/>
    </row>
    <row r="244" spans="3:3" x14ac:dyDescent="0.2">
      <c r="C244" s="1761"/>
    </row>
    <row r="245" spans="3:3" x14ac:dyDescent="0.2">
      <c r="C245" s="1761"/>
    </row>
    <row r="246" spans="3:3" x14ac:dyDescent="0.2">
      <c r="C246" s="1761"/>
    </row>
    <row r="247" spans="3:3" x14ac:dyDescent="0.2">
      <c r="C247" s="1761"/>
    </row>
    <row r="248" spans="3:3" x14ac:dyDescent="0.2">
      <c r="C248" s="1761"/>
    </row>
    <row r="264" ht="70.5" customHeight="1" x14ac:dyDescent="0.2"/>
    <row r="265" ht="51.75" customHeight="1" x14ac:dyDescent="0.2"/>
    <row r="266"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651">
    <mergeCell ref="L55:Q58"/>
    <mergeCell ref="I220:J220"/>
    <mergeCell ref="I218:J218"/>
    <mergeCell ref="D212:E212"/>
    <mergeCell ref="F212:H212"/>
    <mergeCell ref="I212:J212"/>
    <mergeCell ref="D213:E213"/>
    <mergeCell ref="F213:H213"/>
    <mergeCell ref="I213:J213"/>
    <mergeCell ref="D214:E214"/>
    <mergeCell ref="F214:H214"/>
    <mergeCell ref="I214:J214"/>
    <mergeCell ref="F217:H217"/>
    <mergeCell ref="D219:E219"/>
    <mergeCell ref="D218:E218"/>
    <mergeCell ref="D220:E220"/>
    <mergeCell ref="I219:J219"/>
    <mergeCell ref="F206:H206"/>
    <mergeCell ref="I206:J206"/>
    <mergeCell ref="D211:E211"/>
    <mergeCell ref="F211:H211"/>
    <mergeCell ref="I211:J211"/>
    <mergeCell ref="F163:H163"/>
    <mergeCell ref="F175:H175"/>
    <mergeCell ref="F162:H162"/>
    <mergeCell ref="F159:H159"/>
    <mergeCell ref="F158:H158"/>
    <mergeCell ref="F157:H157"/>
    <mergeCell ref="F148:H148"/>
    <mergeCell ref="F153:H153"/>
    <mergeCell ref="F152:H152"/>
    <mergeCell ref="F147:H147"/>
    <mergeCell ref="F156:H156"/>
    <mergeCell ref="F151:H151"/>
    <mergeCell ref="F150:H150"/>
    <mergeCell ref="D207:E207"/>
    <mergeCell ref="F207:H207"/>
    <mergeCell ref="I207:J207"/>
    <mergeCell ref="D202:E202"/>
    <mergeCell ref="F202:H202"/>
    <mergeCell ref="I202:J202"/>
    <mergeCell ref="F205:H205"/>
    <mergeCell ref="D164:E164"/>
    <mergeCell ref="D181:E181"/>
    <mergeCell ref="D205:E205"/>
    <mergeCell ref="D167:E167"/>
    <mergeCell ref="D168:E168"/>
    <mergeCell ref="D187:E187"/>
    <mergeCell ref="D177:E177"/>
    <mergeCell ref="D166:E166"/>
    <mergeCell ref="D200:E200"/>
    <mergeCell ref="F200:H200"/>
    <mergeCell ref="F183:H183"/>
    <mergeCell ref="F172:H172"/>
    <mergeCell ref="F168:H168"/>
    <mergeCell ref="F178:H178"/>
    <mergeCell ref="F186:H186"/>
    <mergeCell ref="I205:J205"/>
    <mergeCell ref="D206:E206"/>
    <mergeCell ref="D201:E201"/>
    <mergeCell ref="I193:J193"/>
    <mergeCell ref="D194:E194"/>
    <mergeCell ref="I189:J189"/>
    <mergeCell ref="F190:H190"/>
    <mergeCell ref="F189:H189"/>
    <mergeCell ref="D189:E189"/>
    <mergeCell ref="F193:H193"/>
    <mergeCell ref="D190:E190"/>
    <mergeCell ref="D191:E191"/>
    <mergeCell ref="F191:H191"/>
    <mergeCell ref="D199:E199"/>
    <mergeCell ref="F201:H201"/>
    <mergeCell ref="I199:J199"/>
    <mergeCell ref="I190:J190"/>
    <mergeCell ref="I192:J192"/>
    <mergeCell ref="D195:E195"/>
    <mergeCell ref="F198:H198"/>
    <mergeCell ref="I198:J198"/>
    <mergeCell ref="F194:H194"/>
    <mergeCell ref="I194:J194"/>
    <mergeCell ref="I201:J201"/>
    <mergeCell ref="I196:J196"/>
    <mergeCell ref="D163:E163"/>
    <mergeCell ref="F197:H197"/>
    <mergeCell ref="D197:E197"/>
    <mergeCell ref="I197:J197"/>
    <mergeCell ref="I195:J195"/>
    <mergeCell ref="D196:E196"/>
    <mergeCell ref="D192:E192"/>
    <mergeCell ref="F192:H192"/>
    <mergeCell ref="F188:H188"/>
    <mergeCell ref="D188:E188"/>
    <mergeCell ref="D169:E169"/>
    <mergeCell ref="F173:H173"/>
    <mergeCell ref="D172:E172"/>
    <mergeCell ref="D175:E175"/>
    <mergeCell ref="F167:H167"/>
    <mergeCell ref="F164:H164"/>
    <mergeCell ref="F169:H169"/>
    <mergeCell ref="F171:H171"/>
    <mergeCell ref="D171:E171"/>
    <mergeCell ref="D173:E173"/>
    <mergeCell ref="I187:J187"/>
    <mergeCell ref="I191:J191"/>
    <mergeCell ref="F195:H195"/>
    <mergeCell ref="F196:H196"/>
    <mergeCell ref="D178:E178"/>
    <mergeCell ref="D176:E176"/>
    <mergeCell ref="F184:H184"/>
    <mergeCell ref="I184:J184"/>
    <mergeCell ref="D183:E183"/>
    <mergeCell ref="I182:J182"/>
    <mergeCell ref="D179:E179"/>
    <mergeCell ref="D170:E170"/>
    <mergeCell ref="D180:E180"/>
    <mergeCell ref="F177:H177"/>
    <mergeCell ref="F174:H174"/>
    <mergeCell ref="F170:H170"/>
    <mergeCell ref="F179:H179"/>
    <mergeCell ref="F182:H182"/>
    <mergeCell ref="F176:H176"/>
    <mergeCell ref="I160:J160"/>
    <mergeCell ref="I159:J159"/>
    <mergeCell ref="I146:J146"/>
    <mergeCell ref="I178:J178"/>
    <mergeCell ref="I171:J171"/>
    <mergeCell ref="I176:J176"/>
    <mergeCell ref="I152:J152"/>
    <mergeCell ref="I153:J153"/>
    <mergeCell ref="I162:J162"/>
    <mergeCell ref="I161:J161"/>
    <mergeCell ref="I188:J188"/>
    <mergeCell ref="I167:J167"/>
    <mergeCell ref="I172:J172"/>
    <mergeCell ref="I170:J170"/>
    <mergeCell ref="I168:J168"/>
    <mergeCell ref="I174:J174"/>
    <mergeCell ref="I163:J163"/>
    <mergeCell ref="I175:J175"/>
    <mergeCell ref="I165:J165"/>
    <mergeCell ref="I181:J181"/>
    <mergeCell ref="I185:J185"/>
    <mergeCell ref="I186:J186"/>
    <mergeCell ref="I183:J183"/>
    <mergeCell ref="I173:J173"/>
    <mergeCell ref="I169:J169"/>
    <mergeCell ref="I179:J179"/>
    <mergeCell ref="I180:J180"/>
    <mergeCell ref="I177:J177"/>
    <mergeCell ref="D84:E84"/>
    <mergeCell ref="D82:E82"/>
    <mergeCell ref="D80:E80"/>
    <mergeCell ref="D81:E81"/>
    <mergeCell ref="D67:E67"/>
    <mergeCell ref="D76:E76"/>
    <mergeCell ref="F65:H65"/>
    <mergeCell ref="F85:H85"/>
    <mergeCell ref="F83:H83"/>
    <mergeCell ref="F82:H82"/>
    <mergeCell ref="F81:H81"/>
    <mergeCell ref="F84:H84"/>
    <mergeCell ref="F78:H78"/>
    <mergeCell ref="F69:H69"/>
    <mergeCell ref="F71:H71"/>
    <mergeCell ref="D71:E71"/>
    <mergeCell ref="D70:E70"/>
    <mergeCell ref="D77:E77"/>
    <mergeCell ref="F70:H70"/>
    <mergeCell ref="D78:E78"/>
    <mergeCell ref="D65:E65"/>
    <mergeCell ref="D83:E83"/>
    <mergeCell ref="D75:E75"/>
    <mergeCell ref="D72:E72"/>
    <mergeCell ref="I78:J78"/>
    <mergeCell ref="I73:J73"/>
    <mergeCell ref="I66:J66"/>
    <mergeCell ref="F76:H76"/>
    <mergeCell ref="F89:H89"/>
    <mergeCell ref="F87:H87"/>
    <mergeCell ref="F86:H86"/>
    <mergeCell ref="F79:H79"/>
    <mergeCell ref="F90:H90"/>
    <mergeCell ref="F88:H88"/>
    <mergeCell ref="I90:J90"/>
    <mergeCell ref="I81:J81"/>
    <mergeCell ref="I69:J69"/>
    <mergeCell ref="I67:J67"/>
    <mergeCell ref="I68:J68"/>
    <mergeCell ref="I75:J75"/>
    <mergeCell ref="I72:J72"/>
    <mergeCell ref="F80:H80"/>
    <mergeCell ref="I86:J86"/>
    <mergeCell ref="I83:J83"/>
    <mergeCell ref="I80:J80"/>
    <mergeCell ref="I82:J82"/>
    <mergeCell ref="I85:J85"/>
    <mergeCell ref="I88:J88"/>
    <mergeCell ref="I89:J89"/>
    <mergeCell ref="I87:J87"/>
    <mergeCell ref="I140:J140"/>
    <mergeCell ref="I144:J144"/>
    <mergeCell ref="I139:J139"/>
    <mergeCell ref="I143:J143"/>
    <mergeCell ref="I124:J124"/>
    <mergeCell ref="I123:J123"/>
    <mergeCell ref="I126:J126"/>
    <mergeCell ref="I128:J128"/>
    <mergeCell ref="I131:J131"/>
    <mergeCell ref="I132:J132"/>
    <mergeCell ref="I130:J130"/>
    <mergeCell ref="I133:J133"/>
    <mergeCell ref="I129:J129"/>
    <mergeCell ref="I127:J127"/>
    <mergeCell ref="I125:J125"/>
    <mergeCell ref="I103:J103"/>
    <mergeCell ref="I114:J114"/>
    <mergeCell ref="I106:J106"/>
    <mergeCell ref="I112:J112"/>
    <mergeCell ref="I110:J110"/>
    <mergeCell ref="I108:J108"/>
    <mergeCell ref="I111:J111"/>
    <mergeCell ref="I51:J51"/>
    <mergeCell ref="I57:J57"/>
    <mergeCell ref="I56:J56"/>
    <mergeCell ref="D56:E56"/>
    <mergeCell ref="D57:E57"/>
    <mergeCell ref="D46:E46"/>
    <mergeCell ref="D50:E50"/>
    <mergeCell ref="I55:J55"/>
    <mergeCell ref="I60:J60"/>
    <mergeCell ref="I47:J47"/>
    <mergeCell ref="I48:J48"/>
    <mergeCell ref="F52:H52"/>
    <mergeCell ref="F56:H56"/>
    <mergeCell ref="F55:H55"/>
    <mergeCell ref="F48:H48"/>
    <mergeCell ref="F47:H47"/>
    <mergeCell ref="F50:H50"/>
    <mergeCell ref="F57:H57"/>
    <mergeCell ref="F58:H58"/>
    <mergeCell ref="D58:E58"/>
    <mergeCell ref="F59:H59"/>
    <mergeCell ref="M41:R41"/>
    <mergeCell ref="G38:I38"/>
    <mergeCell ref="G35:I35"/>
    <mergeCell ref="F203:H203"/>
    <mergeCell ref="K8:L8"/>
    <mergeCell ref="G39:I39"/>
    <mergeCell ref="G33:I33"/>
    <mergeCell ref="E33:F33"/>
    <mergeCell ref="G34:I34"/>
    <mergeCell ref="E35:F35"/>
    <mergeCell ref="G37:I37"/>
    <mergeCell ref="G36:I36"/>
    <mergeCell ref="E34:F34"/>
    <mergeCell ref="E13:G13"/>
    <mergeCell ref="K13:L13"/>
    <mergeCell ref="E39:F39"/>
    <mergeCell ref="K20:L20"/>
    <mergeCell ref="E12:G12"/>
    <mergeCell ref="K12:L12"/>
    <mergeCell ref="K22:L22"/>
    <mergeCell ref="I84:J84"/>
    <mergeCell ref="I58:J58"/>
    <mergeCell ref="D61:E61"/>
    <mergeCell ref="I53:J53"/>
    <mergeCell ref="I122:J122"/>
    <mergeCell ref="I121:J121"/>
    <mergeCell ref="I97:J97"/>
    <mergeCell ref="I113:J113"/>
    <mergeCell ref="I115:J115"/>
    <mergeCell ref="I102:J102"/>
    <mergeCell ref="I99:J99"/>
    <mergeCell ref="I154:J154"/>
    <mergeCell ref="I157:J157"/>
    <mergeCell ref="I155:J155"/>
    <mergeCell ref="I134:J134"/>
    <mergeCell ref="I141:J141"/>
    <mergeCell ref="I142:J142"/>
    <mergeCell ref="I116:J116"/>
    <mergeCell ref="I109:J109"/>
    <mergeCell ref="I105:J105"/>
    <mergeCell ref="I104:J104"/>
    <mergeCell ref="I119:J119"/>
    <mergeCell ref="I120:J120"/>
    <mergeCell ref="I148:J148"/>
    <mergeCell ref="I147:J147"/>
    <mergeCell ref="I149:J149"/>
    <mergeCell ref="I94:J94"/>
    <mergeCell ref="I93:J93"/>
    <mergeCell ref="I95:J95"/>
    <mergeCell ref="I92:J92"/>
    <mergeCell ref="I91:J91"/>
    <mergeCell ref="C200:C248"/>
    <mergeCell ref="D159:E159"/>
    <mergeCell ref="F155:H155"/>
    <mergeCell ref="D152:E152"/>
    <mergeCell ref="F149:H149"/>
    <mergeCell ref="D216:E216"/>
    <mergeCell ref="F216:H216"/>
    <mergeCell ref="D174:E174"/>
    <mergeCell ref="F204:H204"/>
    <mergeCell ref="D203:E203"/>
    <mergeCell ref="F220:H220"/>
    <mergeCell ref="F181:H181"/>
    <mergeCell ref="F180:H180"/>
    <mergeCell ref="F154:H154"/>
    <mergeCell ref="D151:E151"/>
    <mergeCell ref="D149:E149"/>
    <mergeCell ref="F160:H160"/>
    <mergeCell ref="F161:H161"/>
    <mergeCell ref="D162:E162"/>
    <mergeCell ref="F187:H187"/>
    <mergeCell ref="D182:E182"/>
    <mergeCell ref="D186:E186"/>
    <mergeCell ref="F185:H185"/>
    <mergeCell ref="D185:E185"/>
    <mergeCell ref="A6:B6"/>
    <mergeCell ref="A7:B7"/>
    <mergeCell ref="D215:E215"/>
    <mergeCell ref="F215:H215"/>
    <mergeCell ref="C6:D6"/>
    <mergeCell ref="E6:G6"/>
    <mergeCell ref="E7:G7"/>
    <mergeCell ref="A8:B8"/>
    <mergeCell ref="E36:F36"/>
    <mergeCell ref="E37:F37"/>
    <mergeCell ref="E8:G8"/>
    <mergeCell ref="C8:D8"/>
    <mergeCell ref="F136:H136"/>
    <mergeCell ref="D99:E99"/>
    <mergeCell ref="D96:E96"/>
    <mergeCell ref="F98:H98"/>
    <mergeCell ref="F104:H104"/>
    <mergeCell ref="D74:E74"/>
    <mergeCell ref="D60:E60"/>
    <mergeCell ref="F64:H64"/>
    <mergeCell ref="F62:H62"/>
    <mergeCell ref="D68:E68"/>
    <mergeCell ref="D62:E62"/>
    <mergeCell ref="D69:E69"/>
    <mergeCell ref="C68:C119"/>
    <mergeCell ref="D210:E210"/>
    <mergeCell ref="C2:K2"/>
    <mergeCell ref="K6:L6"/>
    <mergeCell ref="K7:L7"/>
    <mergeCell ref="C7:D7"/>
    <mergeCell ref="F132:H132"/>
    <mergeCell ref="F140:H140"/>
    <mergeCell ref="D124:E124"/>
    <mergeCell ref="F130:H130"/>
    <mergeCell ref="D126:E126"/>
    <mergeCell ref="F126:H126"/>
    <mergeCell ref="D193:E193"/>
    <mergeCell ref="D184:E184"/>
    <mergeCell ref="D204:E204"/>
    <mergeCell ref="D139:E139"/>
    <mergeCell ref="F141:H141"/>
    <mergeCell ref="D131:E131"/>
    <mergeCell ref="F135:H135"/>
    <mergeCell ref="D217:E217"/>
    <mergeCell ref="F45:H45"/>
    <mergeCell ref="D43:I44"/>
    <mergeCell ref="I215:J215"/>
    <mergeCell ref="I216:J216"/>
    <mergeCell ref="I217:J217"/>
    <mergeCell ref="F49:H49"/>
    <mergeCell ref="F77:H77"/>
    <mergeCell ref="F73:H73"/>
    <mergeCell ref="F75:H75"/>
    <mergeCell ref="F68:H68"/>
    <mergeCell ref="F74:H74"/>
    <mergeCell ref="F72:H72"/>
    <mergeCell ref="D59:E59"/>
    <mergeCell ref="F61:H61"/>
    <mergeCell ref="D66:E66"/>
    <mergeCell ref="F66:H66"/>
    <mergeCell ref="F67:H67"/>
    <mergeCell ref="F210:H210"/>
    <mergeCell ref="F209:H209"/>
    <mergeCell ref="D119:E119"/>
    <mergeCell ref="D141:E141"/>
    <mergeCell ref="D133:E133"/>
    <mergeCell ref="D157:E157"/>
    <mergeCell ref="F219:H219"/>
    <mergeCell ref="F218:H218"/>
    <mergeCell ref="D140:E140"/>
    <mergeCell ref="D145:E145"/>
    <mergeCell ref="D110:E110"/>
    <mergeCell ref="D106:E106"/>
    <mergeCell ref="D138:E138"/>
    <mergeCell ref="F143:H143"/>
    <mergeCell ref="D143:E143"/>
    <mergeCell ref="D142:E142"/>
    <mergeCell ref="D134:E134"/>
    <mergeCell ref="F134:H134"/>
    <mergeCell ref="D136:E136"/>
    <mergeCell ref="D135:E135"/>
    <mergeCell ref="D127:E127"/>
    <mergeCell ref="F131:H131"/>
    <mergeCell ref="D130:E130"/>
    <mergeCell ref="D132:E132"/>
    <mergeCell ref="D148:E148"/>
    <mergeCell ref="D160:E160"/>
    <mergeCell ref="D161:E161"/>
    <mergeCell ref="D156:E156"/>
    <mergeCell ref="D154:E154"/>
    <mergeCell ref="D209:E209"/>
    <mergeCell ref="D155:E155"/>
    <mergeCell ref="D158:E158"/>
    <mergeCell ref="F166:H166"/>
    <mergeCell ref="F165:H165"/>
    <mergeCell ref="D112:E112"/>
    <mergeCell ref="D115:E115"/>
    <mergeCell ref="D100:E100"/>
    <mergeCell ref="D101:E101"/>
    <mergeCell ref="D104:E104"/>
    <mergeCell ref="F123:H123"/>
    <mergeCell ref="F121:H121"/>
    <mergeCell ref="F142:H142"/>
    <mergeCell ref="D125:E125"/>
    <mergeCell ref="F127:H127"/>
    <mergeCell ref="D128:E128"/>
    <mergeCell ref="F129:H129"/>
    <mergeCell ref="F128:H128"/>
    <mergeCell ref="F125:H125"/>
    <mergeCell ref="F102:H102"/>
    <mergeCell ref="F110:H110"/>
    <mergeCell ref="F109:H109"/>
    <mergeCell ref="F103:H103"/>
    <mergeCell ref="F105:H105"/>
    <mergeCell ref="F112:H112"/>
    <mergeCell ref="F119:H119"/>
    <mergeCell ref="F120:H120"/>
    <mergeCell ref="F113:H113"/>
    <mergeCell ref="F116:H116"/>
    <mergeCell ref="F106:H106"/>
    <mergeCell ref="D116:E116"/>
    <mergeCell ref="D111:E111"/>
    <mergeCell ref="D114:E114"/>
    <mergeCell ref="D153:E153"/>
    <mergeCell ref="F108:H108"/>
    <mergeCell ref="F115:H115"/>
    <mergeCell ref="F118:H118"/>
    <mergeCell ref="F145:H145"/>
    <mergeCell ref="D73:E73"/>
    <mergeCell ref="D95:E95"/>
    <mergeCell ref="D107:E107"/>
    <mergeCell ref="D105:E105"/>
    <mergeCell ref="F100:H100"/>
    <mergeCell ref="F97:H97"/>
    <mergeCell ref="D89:E89"/>
    <mergeCell ref="D87:E87"/>
    <mergeCell ref="C159:C199"/>
    <mergeCell ref="D198:E198"/>
    <mergeCell ref="F199:H199"/>
    <mergeCell ref="D121:E121"/>
    <mergeCell ref="D79:E79"/>
    <mergeCell ref="D94:E94"/>
    <mergeCell ref="D91:E91"/>
    <mergeCell ref="D90:E90"/>
    <mergeCell ref="D93:E93"/>
    <mergeCell ref="D85:E85"/>
    <mergeCell ref="F117:H117"/>
    <mergeCell ref="D108:E108"/>
    <mergeCell ref="F111:H111"/>
    <mergeCell ref="D109:E109"/>
    <mergeCell ref="D113:E113"/>
    <mergeCell ref="F114:H114"/>
    <mergeCell ref="D92:E92"/>
    <mergeCell ref="F107:H107"/>
    <mergeCell ref="F101:H101"/>
    <mergeCell ref="F96:H96"/>
    <mergeCell ref="D86:E86"/>
    <mergeCell ref="D103:E103"/>
    <mergeCell ref="D102:E102"/>
    <mergeCell ref="F99:H99"/>
    <mergeCell ref="F91:H91"/>
    <mergeCell ref="D97:E97"/>
    <mergeCell ref="D88:E88"/>
    <mergeCell ref="F95:H95"/>
    <mergeCell ref="F94:H94"/>
    <mergeCell ref="F93:H93"/>
    <mergeCell ref="F92:H92"/>
    <mergeCell ref="D98:E98"/>
    <mergeCell ref="I210:J210"/>
    <mergeCell ref="F46:H46"/>
    <mergeCell ref="F144:H144"/>
    <mergeCell ref="D146:E146"/>
    <mergeCell ref="D144:E144"/>
    <mergeCell ref="F133:H133"/>
    <mergeCell ref="D122:E122"/>
    <mergeCell ref="F122:H122"/>
    <mergeCell ref="I118:J118"/>
    <mergeCell ref="I50:J50"/>
    <mergeCell ref="D47:E47"/>
    <mergeCell ref="F54:H54"/>
    <mergeCell ref="D54:E54"/>
    <mergeCell ref="I54:J54"/>
    <mergeCell ref="F51:H51"/>
    <mergeCell ref="D52:E52"/>
    <mergeCell ref="I52:J52"/>
    <mergeCell ref="D53:E53"/>
    <mergeCell ref="F53:H53"/>
    <mergeCell ref="I49:J49"/>
    <mergeCell ref="D49:E49"/>
    <mergeCell ref="I59:J59"/>
    <mergeCell ref="I107:J107"/>
    <mergeCell ref="I100:J100"/>
    <mergeCell ref="I209:J209"/>
    <mergeCell ref="F138:H138"/>
    <mergeCell ref="D137:E137"/>
    <mergeCell ref="D129:E129"/>
    <mergeCell ref="F146:H146"/>
    <mergeCell ref="F139:H139"/>
    <mergeCell ref="F137:H137"/>
    <mergeCell ref="D150:E150"/>
    <mergeCell ref="I200:J200"/>
    <mergeCell ref="D165:E165"/>
    <mergeCell ref="D147:E147"/>
    <mergeCell ref="I158:J158"/>
    <mergeCell ref="I151:J151"/>
    <mergeCell ref="I135:J135"/>
    <mergeCell ref="I138:J138"/>
    <mergeCell ref="I137:J137"/>
    <mergeCell ref="I145:J145"/>
    <mergeCell ref="I136:J136"/>
    <mergeCell ref="I156:J156"/>
    <mergeCell ref="I164:J164"/>
    <mergeCell ref="I166:J166"/>
    <mergeCell ref="I150:J150"/>
    <mergeCell ref="I204:J204"/>
    <mergeCell ref="I203:J203"/>
    <mergeCell ref="D45:E45"/>
    <mergeCell ref="D208:E208"/>
    <mergeCell ref="F208:H208"/>
    <mergeCell ref="I208:J208"/>
    <mergeCell ref="F124:H124"/>
    <mergeCell ref="I117:J117"/>
    <mergeCell ref="I45:J45"/>
    <mergeCell ref="I46:J46"/>
    <mergeCell ref="I61:J61"/>
    <mergeCell ref="I63:J63"/>
    <mergeCell ref="I74:J74"/>
    <mergeCell ref="I76:J76"/>
    <mergeCell ref="F63:H63"/>
    <mergeCell ref="I70:J70"/>
    <mergeCell ref="D118:E118"/>
    <mergeCell ref="D120:E120"/>
    <mergeCell ref="D123:E123"/>
    <mergeCell ref="D117:E117"/>
    <mergeCell ref="I79:J79"/>
    <mergeCell ref="I77:J77"/>
    <mergeCell ref="I71:J71"/>
    <mergeCell ref="I98:J98"/>
    <mergeCell ref="I96:J96"/>
    <mergeCell ref="I101:J101"/>
    <mergeCell ref="A9:B9"/>
    <mergeCell ref="C9:D9"/>
    <mergeCell ref="E9:G9"/>
    <mergeCell ref="K9:L9"/>
    <mergeCell ref="A16:B16"/>
    <mergeCell ref="C16:D16"/>
    <mergeCell ref="E16:G16"/>
    <mergeCell ref="K16:L16"/>
    <mergeCell ref="A10:B10"/>
    <mergeCell ref="C10:D10"/>
    <mergeCell ref="E10:G10"/>
    <mergeCell ref="K10:L10"/>
    <mergeCell ref="A11:B11"/>
    <mergeCell ref="C11:D11"/>
    <mergeCell ref="E11:G11"/>
    <mergeCell ref="K11:L11"/>
    <mergeCell ref="A13:B13"/>
    <mergeCell ref="C13:D13"/>
    <mergeCell ref="A14:B14"/>
    <mergeCell ref="C14:D14"/>
    <mergeCell ref="E14:G14"/>
    <mergeCell ref="K14:L14"/>
    <mergeCell ref="A12:B12"/>
    <mergeCell ref="C12:D12"/>
    <mergeCell ref="A25:B25"/>
    <mergeCell ref="C25:D25"/>
    <mergeCell ref="E25:G25"/>
    <mergeCell ref="K25:L25"/>
    <mergeCell ref="A15:B15"/>
    <mergeCell ref="C15:D15"/>
    <mergeCell ref="E15:G15"/>
    <mergeCell ref="K15:L15"/>
    <mergeCell ref="A17:B17"/>
    <mergeCell ref="C17:D17"/>
    <mergeCell ref="E17:G17"/>
    <mergeCell ref="K17:L17"/>
    <mergeCell ref="A18:B18"/>
    <mergeCell ref="C18:D18"/>
    <mergeCell ref="E18:G18"/>
    <mergeCell ref="K18:L18"/>
    <mergeCell ref="A19:B19"/>
    <mergeCell ref="C19:D19"/>
    <mergeCell ref="E19:G19"/>
    <mergeCell ref="K19:L19"/>
    <mergeCell ref="C20:D20"/>
    <mergeCell ref="E20:G20"/>
    <mergeCell ref="I64:J64"/>
    <mergeCell ref="I62:J62"/>
    <mergeCell ref="I65:J65"/>
    <mergeCell ref="D63:E63"/>
    <mergeCell ref="A20:B20"/>
    <mergeCell ref="A24:B24"/>
    <mergeCell ref="C24:D24"/>
    <mergeCell ref="E24:G24"/>
    <mergeCell ref="K24:L24"/>
    <mergeCell ref="A26:B26"/>
    <mergeCell ref="C26:D26"/>
    <mergeCell ref="E26:G26"/>
    <mergeCell ref="K26:L26"/>
    <mergeCell ref="A21:B21"/>
    <mergeCell ref="C21:D21"/>
    <mergeCell ref="E21:G21"/>
    <mergeCell ref="K21:L21"/>
    <mergeCell ref="A23:B23"/>
    <mergeCell ref="C23:D23"/>
    <mergeCell ref="E23:G23"/>
    <mergeCell ref="K23:L23"/>
    <mergeCell ref="A22:B22"/>
    <mergeCell ref="C22:D22"/>
    <mergeCell ref="E22:G22"/>
    <mergeCell ref="A28:B28"/>
    <mergeCell ref="C28:D28"/>
    <mergeCell ref="E28:G28"/>
    <mergeCell ref="K28:L28"/>
    <mergeCell ref="L48:Q51"/>
    <mergeCell ref="A27:B27"/>
    <mergeCell ref="C27:D27"/>
    <mergeCell ref="E27:G27"/>
    <mergeCell ref="K27:L27"/>
    <mergeCell ref="E40:F40"/>
    <mergeCell ref="G40:I40"/>
    <mergeCell ref="A29:B29"/>
    <mergeCell ref="C29:D29"/>
    <mergeCell ref="E29:G29"/>
    <mergeCell ref="K29:L29"/>
    <mergeCell ref="C46:C67"/>
    <mergeCell ref="D55:E55"/>
    <mergeCell ref="F60:H60"/>
    <mergeCell ref="D64:E64"/>
    <mergeCell ref="M35:R40"/>
    <mergeCell ref="E38:F38"/>
    <mergeCell ref="M34:R34"/>
    <mergeCell ref="D51:E51"/>
    <mergeCell ref="D48:E48"/>
  </mergeCells>
  <phoneticPr fontId="0" type="noConversion"/>
  <hyperlinks>
    <hyperlink ref="G34:I34" r:id="rId2" display="Participant Portal" xr:uid="{00000000-0004-0000-0E00-000000000000}"/>
    <hyperlink ref="E34:F34" r:id="rId3" display="OJ" xr:uid="{00000000-0004-0000-0E00-000001000000}"/>
    <hyperlink ref="E35:F35" r:id="rId4" display="UE" xr:uid="{00000000-0004-0000-0E00-000002000000}"/>
    <hyperlink ref="E36:F36" r:id="rId5" display="TED" xr:uid="{00000000-0004-0000-0E00-000003000000}"/>
    <hyperlink ref="G35:I35" r:id="rId6" display="Eurostars-Eureka" xr:uid="{00000000-0004-0000-0E00-000004000000}"/>
    <hyperlink ref="G36:I36" r:id="rId7" display="REA" xr:uid="{00000000-0004-0000-0E00-000005000000}"/>
    <hyperlink ref="L52:O52" r:id="rId8" display="LINK" xr:uid="{00000000-0004-0000-0E00-00000A000000}"/>
    <hyperlink ref="L52:P52" r:id="rId9" display="LINK" xr:uid="{00000000-0004-0000-0E00-00000B000000}"/>
    <hyperlink ref="L52:Q52" r:id="rId10" display="LINK" xr:uid="{00000000-0004-0000-0E00-00000C000000}"/>
    <hyperlink ref="M41:P41" r:id="rId11" display="LINK" xr:uid="{00000000-0004-0000-0E00-00000E000000}"/>
    <hyperlink ref="M41:Q41" r:id="rId12" display="LINK" xr:uid="{00000000-0004-0000-0E00-00000F000000}"/>
    <hyperlink ref="M41:R41" r:id="rId13" display="LINK" xr:uid="{00000000-0004-0000-0E00-000010000000}"/>
    <hyperlink ref="E37:F37" r:id="rId14" display="ERCEA" xr:uid="{00000000-0004-0000-0E00-000013000000}"/>
    <hyperlink ref="E38:F38" r:id="rId15" display="BBI" xr:uid="{00000000-0004-0000-0E00-000014000000}"/>
    <hyperlink ref="G37:I37" r:id="rId16" display="ENIAC" xr:uid="{00000000-0004-0000-0E00-000015000000}"/>
    <hyperlink ref="G38:I38" r:id="rId17" display="SPIRE" xr:uid="{00000000-0004-0000-0E00-000016000000}"/>
    <hyperlink ref="E39:F39" r:id="rId18" display="ERA" xr:uid="{1618C8DE-A32B-40BB-AD00-67F002E5A1A5}"/>
    <hyperlink ref="N30" location="INDICE!A1" display="INDICE" xr:uid="{00000000-0004-0000-0E00-000007000000}"/>
    <hyperlink ref="L59:O59" r:id="rId19" display="LINK" xr:uid="{9B880DA3-9720-4ECD-B156-03B8D05414C6}"/>
    <hyperlink ref="L59:P59" r:id="rId20" display="LINK" xr:uid="{055FCB67-7C7C-445E-9F3C-48BD86C2CDB6}"/>
    <hyperlink ref="L59:Q59" r:id="rId21" display="LINK" xr:uid="{D79EF3B8-D1EC-4BC9-B978-75B17F7DA9F4}"/>
    <hyperlink ref="K9:L9" r:id="rId22" location="c,topics=callIdentifier/t/ERC-2019-SyG/1/1/1/default-group&amp;callStatus/t/Forthcoming/1/1/0/default-group&amp;callStatus/t/Open/1/1/0/default-group&amp;callStatus/t/Closed/1/1/0/default-group&amp;+identifier/desc" display="LINK" xr:uid="{4AE139A1-716B-4F53-A709-CF9CF246B00C}"/>
    <hyperlink ref="K16:L16" r:id="rId23" display="LINK" xr:uid="{2A10D726-5ED7-434C-B3C4-2DCAA2DBE915}"/>
    <hyperlink ref="K29:L29" r:id="rId24" display="LINK" xr:uid="{ED03AF32-EA31-49CE-B870-6A9385347E45}"/>
    <hyperlink ref="K15:L15" r:id="rId25" display="LINK" xr:uid="{6AF5F2FB-7E88-4A1D-BCE0-20AED7CA47D6}"/>
    <hyperlink ref="K14:L14" r:id="rId26" display="LINK" xr:uid="{6993C032-4FA3-4C63-BB37-CA16E8B81D23}"/>
    <hyperlink ref="K13:L13" r:id="rId27" display="LINK" xr:uid="{4B0A89AD-9AB5-4BCF-9066-8ADEA0154AD6}"/>
    <hyperlink ref="E40:F40" r:id="rId28" display="SEDIA" xr:uid="{322BA3EE-3804-4386-96FD-CCE12F89CB2F}"/>
    <hyperlink ref="K17:L17" r:id="rId29" display="LINK" xr:uid="{C1509A5D-D7A9-4C2A-9F95-5E24837EF840}"/>
    <hyperlink ref="K18:L18" r:id="rId30" display="LINK" xr:uid="{B0C5AB29-82BA-4406-9860-1748FB8662F3}"/>
    <hyperlink ref="K19:L19" r:id="rId31" display="LINK" xr:uid="{B9664676-E1D0-4355-BE76-E6F1D7C5B949}"/>
    <hyperlink ref="K20:L20" r:id="rId32" display="LINK" xr:uid="{A7AF722F-E50B-44D5-9BCF-BC46BF8AD075}"/>
    <hyperlink ref="K27:L27" r:id="rId33" display="LINK" xr:uid="{D17AF786-07C0-4920-80AD-901E3E2B0FBB}"/>
    <hyperlink ref="K24:L24" r:id="rId34" display="LINK" xr:uid="{3CF9EB57-90CD-4E9A-9AF1-C827845AC2B1}"/>
    <hyperlink ref="K26:L26" r:id="rId35" display="LINK" xr:uid="{981AA7AA-099D-4785-9D00-6A9D2B25FFF0}"/>
    <hyperlink ref="K12:L12" r:id="rId36" display="LINK" xr:uid="{4F45CFE8-700B-430C-94E3-C44485C4D816}"/>
    <hyperlink ref="K21:L21" r:id="rId37" display="LINK" xr:uid="{78FE9BE7-6BF3-46A3-AC18-D437DA66CA36}"/>
    <hyperlink ref="K23:L23" r:id="rId38" display="LINK" xr:uid="{4B5E622B-CB4C-4B45-A1DF-B1A6F4F66E85}"/>
    <hyperlink ref="K22:L22" r:id="rId39" display="LINK" xr:uid="{2BF43B89-9CDD-4301-99D9-B1BD7EB6049A}"/>
    <hyperlink ref="K25:L25" r:id="rId40" display="LINK" xr:uid="{619E3A5A-0BD5-4095-B4FF-885A7F27EE61}"/>
    <hyperlink ref="K11:L11" r:id="rId41" display="LINK" xr:uid="{D8DE0F09-FA5B-4C98-BEFA-F63725D64D94}"/>
    <hyperlink ref="K10:L10" r:id="rId42" display="LINK" xr:uid="{3659EE7E-201F-45EE-BA21-9707CA2BBB1A}"/>
    <hyperlink ref="K28:L28" r:id="rId43" display="LINK" xr:uid="{0E0B49DB-5915-4EF9-95BC-7344942C2115}"/>
  </hyperlinks>
  <pageMargins left="0.75" right="0.75" top="1" bottom="1" header="0.5" footer="0.5"/>
  <pageSetup paperSize="9" orientation="landscape" r:id="rId44"/>
  <headerFooter alignWithMargins="0"/>
  <legacyDrawing r:id="rId4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2"/>
  </sheetPr>
  <dimension ref="A1:U105"/>
  <sheetViews>
    <sheetView zoomScaleNormal="100" workbookViewId="0">
      <selection activeCell="N8" sqref="N8"/>
    </sheetView>
  </sheetViews>
  <sheetFormatPr defaultRowHeight="12.75" x14ac:dyDescent="0.2"/>
  <cols>
    <col min="2" max="2" width="11.28515625" customWidth="1"/>
    <col min="4" max="4" width="11.85546875" customWidth="1"/>
    <col min="9" max="9" width="11.140625" customWidth="1"/>
    <col min="10" max="10" width="10.140625" bestFit="1" customWidth="1"/>
    <col min="15" max="15" width="11.42578125" customWidth="1"/>
    <col min="16" max="16" width="17.5703125" customWidth="1"/>
  </cols>
  <sheetData>
    <row r="1" spans="1:21" ht="13.5" thickBot="1" x14ac:dyDescent="0.25">
      <c r="A1" s="250"/>
    </row>
    <row r="2" spans="1:21" ht="13.5" thickBot="1" x14ac:dyDescent="0.25">
      <c r="C2" s="881" t="s">
        <v>251</v>
      </c>
      <c r="D2" s="1066"/>
      <c r="E2" s="1066"/>
      <c r="F2" s="1066"/>
      <c r="G2" s="1066"/>
      <c r="H2" s="1066"/>
      <c r="I2" s="1066"/>
      <c r="J2" s="1066"/>
      <c r="K2" s="1067"/>
    </row>
    <row r="5" spans="1:21" ht="13.5" thickBot="1" x14ac:dyDescent="0.25"/>
    <row r="6" spans="1:21" ht="16.5" thickBot="1" x14ac:dyDescent="0.3">
      <c r="A6" s="881" t="s">
        <v>104</v>
      </c>
      <c r="B6" s="882"/>
      <c r="C6" s="881" t="s">
        <v>61</v>
      </c>
      <c r="D6" s="882"/>
      <c r="E6" s="881" t="s">
        <v>62</v>
      </c>
      <c r="F6" s="956"/>
      <c r="G6" s="882"/>
      <c r="H6" s="19" t="s">
        <v>63</v>
      </c>
      <c r="I6" s="18" t="s">
        <v>209</v>
      </c>
      <c r="J6" s="20" t="s">
        <v>210</v>
      </c>
      <c r="K6" s="1164" t="s">
        <v>246</v>
      </c>
      <c r="L6" s="1166"/>
      <c r="M6" s="21" t="s">
        <v>21</v>
      </c>
      <c r="N6" s="18" t="s">
        <v>22</v>
      </c>
      <c r="O6" s="53"/>
      <c r="P6" s="68" t="s">
        <v>56</v>
      </c>
    </row>
    <row r="7" spans="1:21" s="417" customFormat="1" ht="99.75" customHeight="1" thickBot="1" x14ac:dyDescent="0.3">
      <c r="A7" s="1845" t="s">
        <v>4</v>
      </c>
      <c r="B7" s="1846"/>
      <c r="C7" s="1359" t="s">
        <v>1447</v>
      </c>
      <c r="D7" s="1322"/>
      <c r="E7" s="1847" t="s">
        <v>2778</v>
      </c>
      <c r="F7" s="1848"/>
      <c r="G7" s="1849"/>
      <c r="H7" s="628">
        <v>1</v>
      </c>
      <c r="I7" s="629">
        <v>43411</v>
      </c>
      <c r="J7" s="630"/>
      <c r="K7" s="1232" t="s">
        <v>246</v>
      </c>
      <c r="L7" s="1233"/>
      <c r="M7" s="601"/>
      <c r="N7" s="602"/>
      <c r="O7" s="621"/>
      <c r="P7" s="624"/>
    </row>
    <row r="8" spans="1:21" ht="15" thickBot="1" x14ac:dyDescent="0.25">
      <c r="A8" s="37"/>
      <c r="B8" s="37"/>
      <c r="C8" s="37"/>
      <c r="D8" s="37"/>
      <c r="E8" s="37"/>
      <c r="F8" s="37"/>
      <c r="G8" s="631" t="s">
        <v>16</v>
      </c>
      <c r="H8" s="632">
        <f>SUM(H7:H7)</f>
        <v>1</v>
      </c>
      <c r="I8" s="37"/>
      <c r="J8" s="37"/>
      <c r="K8" s="37"/>
      <c r="L8" s="37"/>
      <c r="M8" s="37"/>
      <c r="N8" s="635" t="s">
        <v>235</v>
      </c>
      <c r="O8" s="37"/>
      <c r="P8" s="37"/>
    </row>
    <row r="9" spans="1:21" ht="14.25" x14ac:dyDescent="0.2">
      <c r="A9" s="37"/>
      <c r="B9" s="37"/>
      <c r="C9" s="37"/>
      <c r="D9" s="37"/>
      <c r="E9" s="37"/>
      <c r="F9" s="37"/>
      <c r="G9" s="37"/>
      <c r="H9" s="37"/>
      <c r="I9" s="37"/>
      <c r="J9" s="37"/>
      <c r="K9" s="37"/>
      <c r="L9" s="603"/>
      <c r="M9" s="37"/>
      <c r="N9" s="37"/>
      <c r="O9" s="37"/>
      <c r="P9" s="37"/>
    </row>
    <row r="10" spans="1:21" ht="17.25" customHeight="1" x14ac:dyDescent="0.2">
      <c r="A10" s="37"/>
      <c r="B10" s="37"/>
      <c r="C10" s="37"/>
      <c r="D10" s="37"/>
      <c r="E10" s="37"/>
      <c r="F10" s="37"/>
      <c r="G10" s="37"/>
      <c r="H10" s="37"/>
      <c r="I10" s="37"/>
      <c r="J10" s="37"/>
      <c r="K10" s="37"/>
      <c r="L10" s="37"/>
      <c r="M10" s="37"/>
      <c r="N10" s="37"/>
      <c r="O10" s="37"/>
      <c r="P10" s="37"/>
      <c r="Q10" s="657"/>
      <c r="R10" s="657"/>
      <c r="S10" s="657"/>
      <c r="T10" s="657"/>
      <c r="U10" s="346"/>
    </row>
    <row r="11" spans="1:21" ht="30.75" customHeight="1" thickBot="1" x14ac:dyDescent="0.25">
      <c r="A11" s="37"/>
      <c r="B11" s="37"/>
      <c r="C11" s="37"/>
      <c r="D11" s="37"/>
      <c r="E11" s="37"/>
      <c r="F11" s="37"/>
      <c r="G11" s="37"/>
      <c r="H11" s="37"/>
      <c r="I11" s="37"/>
      <c r="J11" s="37"/>
      <c r="K11" s="37"/>
      <c r="L11" s="37"/>
      <c r="M11" s="577"/>
      <c r="N11" s="577"/>
      <c r="O11" s="577"/>
      <c r="P11" s="37"/>
      <c r="Q11" s="657"/>
      <c r="R11" s="657"/>
      <c r="S11" s="657"/>
      <c r="T11" s="657"/>
      <c r="U11" s="346"/>
    </row>
    <row r="12" spans="1:21" ht="32.25" customHeight="1" thickBot="1" x14ac:dyDescent="0.25">
      <c r="A12" s="37"/>
      <c r="B12" s="37"/>
      <c r="C12" s="37"/>
      <c r="D12" s="633"/>
      <c r="E12" s="633"/>
      <c r="F12" s="633"/>
      <c r="G12" s="633"/>
      <c r="H12" s="633"/>
      <c r="I12" s="633"/>
      <c r="J12" s="633"/>
      <c r="K12" s="633"/>
      <c r="L12" s="1862" t="s">
        <v>2745</v>
      </c>
      <c r="M12" s="1863"/>
      <c r="N12" s="1863"/>
      <c r="O12" s="1864"/>
      <c r="P12" s="37"/>
      <c r="Q12" s="657"/>
      <c r="R12" s="657"/>
      <c r="S12" s="657"/>
      <c r="T12" s="657"/>
      <c r="U12" s="346"/>
    </row>
    <row r="13" spans="1:21" ht="32.25" customHeight="1" thickBot="1" x14ac:dyDescent="0.25">
      <c r="A13" s="37"/>
      <c r="B13" s="37"/>
      <c r="C13" s="37"/>
      <c r="D13" s="633"/>
      <c r="E13" s="1853" t="s">
        <v>134</v>
      </c>
      <c r="F13" s="1854"/>
      <c r="G13" s="1855" t="s">
        <v>157</v>
      </c>
      <c r="H13" s="1856"/>
      <c r="I13" s="1854"/>
      <c r="J13" s="633"/>
      <c r="K13" s="633"/>
      <c r="L13" s="1819" t="s">
        <v>2637</v>
      </c>
      <c r="M13" s="1820"/>
      <c r="N13" s="1820"/>
      <c r="O13" s="1821"/>
      <c r="P13" s="37"/>
    </row>
    <row r="14" spans="1:21" ht="15" customHeight="1" thickBot="1" x14ac:dyDescent="0.25">
      <c r="A14" s="37"/>
      <c r="B14" s="37"/>
      <c r="C14" s="37"/>
      <c r="D14" s="633"/>
      <c r="E14" s="1858" t="s">
        <v>58</v>
      </c>
      <c r="F14" s="1859"/>
      <c r="G14" s="1860" t="s">
        <v>59</v>
      </c>
      <c r="H14" s="1861"/>
      <c r="I14" s="1859"/>
      <c r="J14" s="633"/>
      <c r="K14" s="633"/>
      <c r="L14" s="1294" t="s">
        <v>246</v>
      </c>
      <c r="M14" s="1295"/>
      <c r="N14" s="1295"/>
      <c r="O14" s="1296"/>
      <c r="P14" s="37"/>
    </row>
    <row r="15" spans="1:21" ht="25.5" customHeight="1" thickBot="1" x14ac:dyDescent="0.25">
      <c r="A15" s="37"/>
      <c r="B15" s="37"/>
      <c r="C15" s="37"/>
      <c r="D15" s="633"/>
      <c r="E15" s="1336" t="s">
        <v>158</v>
      </c>
      <c r="F15" s="1338"/>
      <c r="G15" s="1857" t="s">
        <v>403</v>
      </c>
      <c r="H15" s="1337"/>
      <c r="I15" s="1338"/>
      <c r="J15" s="633"/>
      <c r="K15" s="633"/>
      <c r="L15" s="633"/>
      <c r="M15" s="633"/>
      <c r="N15" s="633"/>
      <c r="O15" s="633"/>
      <c r="P15" s="37"/>
    </row>
    <row r="16" spans="1:21" ht="22.5" customHeight="1" thickBot="1" x14ac:dyDescent="0.25">
      <c r="A16" s="37"/>
      <c r="B16" s="37"/>
      <c r="C16" s="37"/>
      <c r="D16" s="633"/>
      <c r="E16" s="1336" t="s">
        <v>265</v>
      </c>
      <c r="F16" s="1338"/>
      <c r="G16" s="1857" t="s">
        <v>423</v>
      </c>
      <c r="H16" s="1337"/>
      <c r="I16" s="1338"/>
      <c r="J16" s="633"/>
      <c r="K16" s="633"/>
      <c r="L16" s="1862" t="s">
        <v>1790</v>
      </c>
      <c r="M16" s="1863"/>
      <c r="N16" s="1863"/>
      <c r="O16" s="1864"/>
      <c r="P16" s="37"/>
    </row>
    <row r="17" spans="1:18" ht="42.75" customHeight="1" thickBot="1" x14ac:dyDescent="0.25">
      <c r="A17" s="37"/>
      <c r="B17" s="37"/>
      <c r="C17" s="37"/>
      <c r="D17" s="633"/>
      <c r="E17" s="1353" t="s">
        <v>188</v>
      </c>
      <c r="F17" s="1354"/>
      <c r="G17" s="1354"/>
      <c r="H17" s="1354"/>
      <c r="I17" s="1355"/>
      <c r="J17" s="633"/>
      <c r="K17" s="633"/>
      <c r="L17" s="1819" t="s">
        <v>2744</v>
      </c>
      <c r="M17" s="1820"/>
      <c r="N17" s="1820"/>
      <c r="O17" s="1821"/>
      <c r="P17" s="37"/>
    </row>
    <row r="18" spans="1:18" ht="32.25" customHeight="1" thickBot="1" x14ac:dyDescent="0.25">
      <c r="A18" s="37"/>
      <c r="B18" s="37"/>
      <c r="C18" s="37"/>
      <c r="D18" s="633"/>
      <c r="E18" s="1356"/>
      <c r="F18" s="1357"/>
      <c r="G18" s="1357"/>
      <c r="H18" s="1357"/>
      <c r="I18" s="1358"/>
      <c r="J18" s="633"/>
      <c r="K18" s="633"/>
      <c r="L18" s="1261" t="s">
        <v>246</v>
      </c>
      <c r="M18" s="1262"/>
      <c r="N18" s="1262"/>
      <c r="O18" s="1263"/>
      <c r="P18" s="37"/>
      <c r="Q18" s="114"/>
      <c r="R18" s="114"/>
    </row>
    <row r="19" spans="1:18" ht="15" customHeight="1" x14ac:dyDescent="0.2">
      <c r="A19" s="37"/>
      <c r="B19" s="37"/>
      <c r="C19" s="37"/>
      <c r="D19" s="633"/>
      <c r="E19" s="633"/>
      <c r="F19" s="633"/>
      <c r="G19" s="633"/>
      <c r="H19" s="633"/>
      <c r="I19" s="633"/>
      <c r="J19" s="633"/>
      <c r="K19" s="633"/>
      <c r="L19" s="37"/>
      <c r="M19" s="37"/>
      <c r="N19" s="37"/>
      <c r="O19" s="37"/>
      <c r="P19" s="37"/>
      <c r="Q19" s="133"/>
      <c r="R19" s="133"/>
    </row>
    <row r="20" spans="1:18" ht="55.5" customHeight="1" thickBot="1" x14ac:dyDescent="0.25">
      <c r="A20" s="37"/>
      <c r="B20" s="37"/>
      <c r="C20" s="37"/>
      <c r="D20" s="633"/>
      <c r="E20" s="633"/>
      <c r="F20" s="633"/>
      <c r="G20" s="633"/>
      <c r="H20" s="633"/>
      <c r="I20" s="633"/>
      <c r="J20" s="633"/>
      <c r="K20" s="633"/>
      <c r="L20" s="633"/>
      <c r="M20" s="633"/>
      <c r="N20" s="633"/>
      <c r="O20" s="633"/>
      <c r="P20" s="37"/>
      <c r="Q20" s="133"/>
      <c r="R20" s="133"/>
    </row>
    <row r="21" spans="1:18" ht="75.75" customHeight="1" thickBot="1" x14ac:dyDescent="0.25">
      <c r="A21" s="37"/>
      <c r="B21" s="37"/>
      <c r="C21" s="625" t="s">
        <v>211</v>
      </c>
      <c r="D21" s="1313" t="s">
        <v>61</v>
      </c>
      <c r="E21" s="1315"/>
      <c r="F21" s="1313" t="s">
        <v>276</v>
      </c>
      <c r="G21" s="1314"/>
      <c r="H21" s="1315"/>
      <c r="I21" s="1311" t="s">
        <v>209</v>
      </c>
      <c r="J21" s="1312"/>
      <c r="K21" s="633"/>
      <c r="L21" s="633"/>
      <c r="M21" s="633"/>
      <c r="N21" s="633"/>
      <c r="O21" s="633"/>
      <c r="P21" s="37"/>
    </row>
    <row r="22" spans="1:18" ht="64.5" customHeight="1" x14ac:dyDescent="0.2">
      <c r="A22" s="37"/>
      <c r="B22" s="37"/>
      <c r="C22" s="1840" t="s">
        <v>1135</v>
      </c>
      <c r="D22" s="1843" t="s">
        <v>404</v>
      </c>
      <c r="E22" s="1844"/>
      <c r="F22" s="1833" t="s">
        <v>405</v>
      </c>
      <c r="G22" s="1833"/>
      <c r="H22" s="1833"/>
      <c r="I22" s="1831">
        <v>41907</v>
      </c>
      <c r="J22" s="1832"/>
      <c r="K22" s="633"/>
      <c r="L22" s="633"/>
      <c r="M22" s="633"/>
      <c r="N22" s="633"/>
      <c r="O22" s="633"/>
      <c r="P22" s="37"/>
      <c r="Q22" s="209"/>
      <c r="R22" s="209"/>
    </row>
    <row r="23" spans="1:18" ht="39.75" customHeight="1" x14ac:dyDescent="0.2">
      <c r="A23" s="37"/>
      <c r="B23" s="37"/>
      <c r="C23" s="1841"/>
      <c r="D23" s="1851" t="s">
        <v>404</v>
      </c>
      <c r="E23" s="1323"/>
      <c r="F23" s="1830" t="s">
        <v>441</v>
      </c>
      <c r="G23" s="1830"/>
      <c r="H23" s="1830"/>
      <c r="I23" s="1822">
        <v>41907</v>
      </c>
      <c r="J23" s="1823"/>
      <c r="K23" s="633"/>
      <c r="L23" s="633"/>
      <c r="M23" s="633"/>
      <c r="N23" s="633"/>
      <c r="O23" s="633"/>
      <c r="P23" s="37"/>
      <c r="Q23" s="209"/>
      <c r="R23" s="209"/>
    </row>
    <row r="24" spans="1:18" s="114" customFormat="1" ht="64.5" customHeight="1" x14ac:dyDescent="0.2">
      <c r="A24" s="37"/>
      <c r="B24" s="37"/>
      <c r="C24" s="1841"/>
      <c r="D24" s="1851" t="s">
        <v>404</v>
      </c>
      <c r="E24" s="1323"/>
      <c r="F24" s="1830" t="s">
        <v>522</v>
      </c>
      <c r="G24" s="1830"/>
      <c r="H24" s="1830"/>
      <c r="I24" s="1822">
        <v>41912</v>
      </c>
      <c r="J24" s="1823"/>
      <c r="K24" s="633"/>
      <c r="L24" s="633"/>
      <c r="M24" s="633"/>
      <c r="N24" s="633"/>
      <c r="O24" s="633"/>
      <c r="P24" s="37"/>
      <c r="Q24"/>
      <c r="R24"/>
    </row>
    <row r="25" spans="1:18" s="133" customFormat="1" ht="45" customHeight="1" x14ac:dyDescent="0.2">
      <c r="A25" s="37"/>
      <c r="B25" s="37"/>
      <c r="C25" s="1841"/>
      <c r="D25" s="1851" t="s">
        <v>30</v>
      </c>
      <c r="E25" s="1323"/>
      <c r="F25" s="1830" t="s">
        <v>526</v>
      </c>
      <c r="G25" s="1830"/>
      <c r="H25" s="1830"/>
      <c r="I25" s="1822">
        <v>41926</v>
      </c>
      <c r="J25" s="1823"/>
      <c r="K25" s="633"/>
      <c r="L25" s="633"/>
      <c r="M25" s="633"/>
      <c r="N25" s="633"/>
      <c r="O25" s="633"/>
      <c r="P25" s="37"/>
      <c r="Q25"/>
      <c r="R25"/>
    </row>
    <row r="26" spans="1:18" s="133" customFormat="1" ht="60.75" customHeight="1" thickBot="1" x14ac:dyDescent="0.25">
      <c r="A26" s="37"/>
      <c r="B26" s="37"/>
      <c r="C26" s="1842"/>
      <c r="D26" s="1838" t="s">
        <v>30</v>
      </c>
      <c r="E26" s="1839"/>
      <c r="F26" s="1850" t="s">
        <v>646</v>
      </c>
      <c r="G26" s="1850"/>
      <c r="H26" s="1850"/>
      <c r="I26" s="1826">
        <v>41984</v>
      </c>
      <c r="J26" s="1827"/>
      <c r="K26" s="633"/>
      <c r="L26" s="633"/>
      <c r="M26" s="633"/>
      <c r="N26" s="633"/>
      <c r="O26" s="633"/>
      <c r="P26" s="37"/>
      <c r="Q26"/>
      <c r="R26"/>
    </row>
    <row r="27" spans="1:18" ht="64.5" customHeight="1" x14ac:dyDescent="0.2">
      <c r="A27" s="37"/>
      <c r="B27" s="37"/>
      <c r="C27" s="1840" t="s">
        <v>1134</v>
      </c>
      <c r="D27" s="1865" t="s">
        <v>30</v>
      </c>
      <c r="E27" s="1866"/>
      <c r="F27" s="1834" t="s">
        <v>525</v>
      </c>
      <c r="G27" s="1834"/>
      <c r="H27" s="1834"/>
      <c r="I27" s="1824" t="s">
        <v>789</v>
      </c>
      <c r="J27" s="1825"/>
      <c r="K27" s="633"/>
      <c r="L27" s="633"/>
      <c r="M27" s="633"/>
      <c r="N27" s="633"/>
      <c r="O27" s="633"/>
      <c r="P27" s="37"/>
    </row>
    <row r="28" spans="1:18" s="209" customFormat="1" ht="64.5" customHeight="1" x14ac:dyDescent="0.2">
      <c r="A28" s="37"/>
      <c r="B28" s="37"/>
      <c r="C28" s="1841"/>
      <c r="D28" s="1871" t="s">
        <v>30</v>
      </c>
      <c r="E28" s="1872"/>
      <c r="F28" s="1835" t="s">
        <v>715</v>
      </c>
      <c r="G28" s="1835"/>
      <c r="H28" s="1835"/>
      <c r="I28" s="1828" t="s">
        <v>789</v>
      </c>
      <c r="J28" s="1829"/>
      <c r="K28" s="37"/>
      <c r="L28" s="37"/>
      <c r="M28" s="37"/>
      <c r="N28" s="37"/>
      <c r="O28" s="37"/>
      <c r="P28" s="37"/>
      <c r="Q28"/>
      <c r="R28"/>
    </row>
    <row r="29" spans="1:18" s="209" customFormat="1" ht="64.5" customHeight="1" x14ac:dyDescent="0.2">
      <c r="A29" s="37"/>
      <c r="B29" s="37"/>
      <c r="C29" s="1841"/>
      <c r="D29" s="1871" t="s">
        <v>1001</v>
      </c>
      <c r="E29" s="1872"/>
      <c r="F29" s="1852" t="s">
        <v>1002</v>
      </c>
      <c r="G29" s="1852"/>
      <c r="H29" s="1852"/>
      <c r="I29" s="1828">
        <v>42262</v>
      </c>
      <c r="J29" s="1829"/>
      <c r="K29" s="37"/>
      <c r="L29" s="37"/>
      <c r="M29" s="37"/>
      <c r="N29" s="37"/>
      <c r="O29" s="37"/>
      <c r="P29" s="37"/>
      <c r="Q29"/>
      <c r="R29"/>
    </row>
    <row r="30" spans="1:18" ht="82.5" customHeight="1" x14ac:dyDescent="0.2">
      <c r="A30" s="37"/>
      <c r="B30" s="37"/>
      <c r="C30" s="1841"/>
      <c r="D30" s="1851" t="s">
        <v>403</v>
      </c>
      <c r="E30" s="1323"/>
      <c r="F30" s="1867" t="s">
        <v>1216</v>
      </c>
      <c r="G30" s="1867"/>
      <c r="H30" s="1867"/>
      <c r="I30" s="1822">
        <v>42320</v>
      </c>
      <c r="J30" s="1823"/>
      <c r="K30" s="37"/>
      <c r="L30" s="37"/>
      <c r="M30" s="37"/>
      <c r="N30" s="37"/>
      <c r="O30" s="37"/>
      <c r="P30" s="37"/>
    </row>
    <row r="31" spans="1:18" ht="60" customHeight="1" thickBot="1" x14ac:dyDescent="0.25">
      <c r="A31" s="37"/>
      <c r="B31" s="37"/>
      <c r="C31" s="1842"/>
      <c r="D31" s="1838" t="s">
        <v>403</v>
      </c>
      <c r="E31" s="1839"/>
      <c r="F31" s="1837" t="s">
        <v>1198</v>
      </c>
      <c r="G31" s="1837"/>
      <c r="H31" s="1837"/>
      <c r="I31" s="1826">
        <v>42320</v>
      </c>
      <c r="J31" s="1827"/>
      <c r="K31" s="37"/>
      <c r="L31" s="37"/>
      <c r="M31" s="37"/>
      <c r="N31" s="37"/>
      <c r="O31" s="37"/>
      <c r="P31" s="37"/>
    </row>
    <row r="32" spans="1:18" s="347" customFormat="1" ht="51" customHeight="1" x14ac:dyDescent="0.2">
      <c r="A32" s="37"/>
      <c r="B32" s="37"/>
      <c r="C32" s="626" t="s">
        <v>1264</v>
      </c>
      <c r="D32" s="1865" t="s">
        <v>404</v>
      </c>
      <c r="E32" s="1866"/>
      <c r="F32" s="1836" t="s">
        <v>1381</v>
      </c>
      <c r="G32" s="1836"/>
      <c r="H32" s="1836"/>
      <c r="I32" s="1824">
        <v>42523</v>
      </c>
      <c r="J32" s="1825"/>
      <c r="K32" s="37"/>
      <c r="L32" s="37"/>
      <c r="M32" s="37"/>
      <c r="N32" s="37"/>
      <c r="O32" s="37"/>
      <c r="P32" s="37"/>
    </row>
    <row r="33" spans="1:16" s="359" customFormat="1" ht="51" customHeight="1" thickBot="1" x14ac:dyDescent="0.25">
      <c r="A33" s="37"/>
      <c r="B33" s="37"/>
      <c r="C33" s="627"/>
      <c r="D33" s="1838" t="s">
        <v>404</v>
      </c>
      <c r="E33" s="1839"/>
      <c r="F33" s="1837" t="s">
        <v>1382</v>
      </c>
      <c r="G33" s="1837"/>
      <c r="H33" s="1837"/>
      <c r="I33" s="1826">
        <v>42542</v>
      </c>
      <c r="J33" s="1827"/>
      <c r="K33" s="37"/>
      <c r="L33" s="37"/>
      <c r="M33" s="37"/>
      <c r="N33" s="37"/>
      <c r="O33" s="37"/>
      <c r="P33" s="37"/>
    </row>
    <row r="34" spans="1:16" s="362" customFormat="1" ht="51" customHeight="1" x14ac:dyDescent="0.2">
      <c r="A34" s="37"/>
      <c r="B34" s="37"/>
      <c r="C34" s="1868" t="s">
        <v>1860</v>
      </c>
      <c r="D34" s="1865" t="s">
        <v>404</v>
      </c>
      <c r="E34" s="1866"/>
      <c r="F34" s="1836" t="s">
        <v>1734</v>
      </c>
      <c r="G34" s="1836"/>
      <c r="H34" s="1836"/>
      <c r="I34" s="1824">
        <v>42766</v>
      </c>
      <c r="J34" s="1825"/>
      <c r="K34" s="37"/>
      <c r="L34" s="37"/>
      <c r="M34" s="37"/>
      <c r="N34" s="37"/>
      <c r="O34" s="37"/>
      <c r="P34" s="37"/>
    </row>
    <row r="35" spans="1:16" s="382" customFormat="1" ht="67.5" customHeight="1" x14ac:dyDescent="0.2">
      <c r="A35" s="37"/>
      <c r="B35" s="37"/>
      <c r="C35" s="1869"/>
      <c r="D35" s="1851" t="s">
        <v>1855</v>
      </c>
      <c r="E35" s="1323"/>
      <c r="F35" s="1867" t="s">
        <v>1854</v>
      </c>
      <c r="G35" s="1867"/>
      <c r="H35" s="1867"/>
      <c r="I35" s="1822">
        <v>42800</v>
      </c>
      <c r="J35" s="1823"/>
      <c r="K35" s="37"/>
      <c r="L35" s="37"/>
      <c r="M35" s="37"/>
      <c r="N35" s="37"/>
      <c r="O35" s="37"/>
      <c r="P35" s="37"/>
    </row>
    <row r="36" spans="1:16" s="392" customFormat="1" ht="67.5" customHeight="1" x14ac:dyDescent="0.2">
      <c r="A36" s="37"/>
      <c r="B36" s="37"/>
      <c r="C36" s="1869"/>
      <c r="D36" s="1865" t="s">
        <v>1894</v>
      </c>
      <c r="E36" s="1866"/>
      <c r="F36" s="1836" t="s">
        <v>1861</v>
      </c>
      <c r="G36" s="1836"/>
      <c r="H36" s="1836"/>
      <c r="I36" s="1876">
        <v>42815</v>
      </c>
      <c r="J36" s="1877"/>
      <c r="K36" s="37"/>
      <c r="L36" s="37"/>
      <c r="M36" s="37"/>
      <c r="N36" s="37"/>
      <c r="O36" s="37"/>
      <c r="P36" s="37"/>
    </row>
    <row r="37" spans="1:16" s="392" customFormat="1" ht="67.5" customHeight="1" x14ac:dyDescent="0.2">
      <c r="A37" s="37"/>
      <c r="B37" s="37"/>
      <c r="C37" s="1869"/>
      <c r="D37" s="1323" t="s">
        <v>1447</v>
      </c>
      <c r="E37" s="1323"/>
      <c r="F37" s="1867" t="s">
        <v>1955</v>
      </c>
      <c r="G37" s="1867"/>
      <c r="H37" s="1867"/>
      <c r="I37" s="1873">
        <v>42824</v>
      </c>
      <c r="J37" s="1875"/>
      <c r="K37" s="37"/>
      <c r="L37" s="37"/>
      <c r="M37" s="37"/>
      <c r="N37" s="37"/>
      <c r="O37" s="37"/>
      <c r="P37" s="37"/>
    </row>
    <row r="38" spans="1:16" s="402" customFormat="1" ht="67.5" customHeight="1" x14ac:dyDescent="0.2">
      <c r="A38" s="37"/>
      <c r="B38" s="37"/>
      <c r="C38" s="1869"/>
      <c r="D38" s="1323" t="s">
        <v>1447</v>
      </c>
      <c r="E38" s="1323"/>
      <c r="F38" s="1867" t="s">
        <v>1962</v>
      </c>
      <c r="G38" s="1867"/>
      <c r="H38" s="1867"/>
      <c r="I38" s="1873">
        <v>42863</v>
      </c>
      <c r="J38" s="1875"/>
      <c r="K38" s="37"/>
      <c r="L38" s="37"/>
      <c r="M38" s="37"/>
      <c r="N38" s="37"/>
      <c r="O38" s="37"/>
      <c r="P38" s="37"/>
    </row>
    <row r="39" spans="1:16" s="429" customFormat="1" ht="67.5" customHeight="1" x14ac:dyDescent="0.2">
      <c r="A39" s="37"/>
      <c r="B39" s="37"/>
      <c r="C39" s="1869"/>
      <c r="D39" s="1323" t="s">
        <v>1894</v>
      </c>
      <c r="E39" s="1323"/>
      <c r="F39" s="1867" t="s">
        <v>1969</v>
      </c>
      <c r="G39" s="1867"/>
      <c r="H39" s="1867"/>
      <c r="I39" s="1873">
        <v>42901</v>
      </c>
      <c r="J39" s="1874"/>
      <c r="K39" s="37"/>
      <c r="L39" s="37"/>
      <c r="M39" s="37"/>
      <c r="N39" s="37"/>
      <c r="O39" s="37"/>
      <c r="P39" s="37"/>
    </row>
    <row r="40" spans="1:16" ht="97.5" customHeight="1" x14ac:dyDescent="0.2">
      <c r="A40" s="37"/>
      <c r="B40" s="37"/>
      <c r="C40" s="1869"/>
      <c r="D40" s="1323" t="s">
        <v>1894</v>
      </c>
      <c r="E40" s="1323"/>
      <c r="F40" s="1867" t="s">
        <v>1970</v>
      </c>
      <c r="G40" s="1867"/>
      <c r="H40" s="1867"/>
      <c r="I40" s="1873">
        <v>42901</v>
      </c>
      <c r="J40" s="1874"/>
      <c r="K40" s="37"/>
      <c r="L40" s="37"/>
      <c r="M40" s="37"/>
      <c r="N40" s="37"/>
      <c r="O40" s="37"/>
      <c r="P40" s="37"/>
    </row>
    <row r="41" spans="1:16" ht="51" customHeight="1" x14ac:dyDescent="0.2">
      <c r="A41" s="37"/>
      <c r="B41" s="37"/>
      <c r="C41" s="1869"/>
      <c r="D41" s="1323" t="s">
        <v>1894</v>
      </c>
      <c r="E41" s="1323"/>
      <c r="F41" s="1867" t="s">
        <v>2143</v>
      </c>
      <c r="G41" s="1867"/>
      <c r="H41" s="1867"/>
      <c r="I41" s="1873">
        <v>42916</v>
      </c>
      <c r="J41" s="1875"/>
      <c r="K41" s="37"/>
      <c r="L41" s="37"/>
      <c r="M41" s="37"/>
      <c r="N41" s="37"/>
      <c r="O41" s="37"/>
      <c r="P41" s="37"/>
    </row>
    <row r="42" spans="1:16" ht="47.25" customHeight="1" x14ac:dyDescent="0.2">
      <c r="A42" s="37"/>
      <c r="B42" s="37"/>
      <c r="C42" s="1869"/>
      <c r="D42" s="1323" t="s">
        <v>1447</v>
      </c>
      <c r="E42" s="1323"/>
      <c r="F42" s="1867" t="s">
        <v>2173</v>
      </c>
      <c r="G42" s="1867"/>
      <c r="H42" s="1867"/>
      <c r="I42" s="1873">
        <v>42958</v>
      </c>
      <c r="J42" s="1875"/>
      <c r="K42" s="37"/>
      <c r="L42" s="37"/>
      <c r="M42" s="37"/>
      <c r="N42" s="37"/>
      <c r="O42" s="37"/>
      <c r="P42" s="37"/>
    </row>
    <row r="43" spans="1:16" ht="49.5" customHeight="1" x14ac:dyDescent="0.2">
      <c r="A43" s="37"/>
      <c r="B43" s="37"/>
      <c r="C43" s="1869"/>
      <c r="D43" s="1323" t="s">
        <v>404</v>
      </c>
      <c r="E43" s="1323"/>
      <c r="F43" s="1867" t="s">
        <v>2466</v>
      </c>
      <c r="G43" s="1867"/>
      <c r="H43" s="1867"/>
      <c r="I43" s="1873">
        <v>43356</v>
      </c>
      <c r="J43" s="1875">
        <v>43216</v>
      </c>
      <c r="K43" s="37"/>
      <c r="L43" s="37"/>
      <c r="M43" s="37"/>
      <c r="N43" s="37"/>
      <c r="O43" s="37"/>
      <c r="P43" s="37"/>
    </row>
    <row r="44" spans="1:16" s="658" customFormat="1" ht="69" customHeight="1" x14ac:dyDescent="0.2">
      <c r="A44" s="37"/>
      <c r="B44" s="37"/>
      <c r="C44" s="1869"/>
      <c r="D44" s="1323" t="s">
        <v>2752</v>
      </c>
      <c r="E44" s="1323"/>
      <c r="F44" s="1867" t="s">
        <v>2661</v>
      </c>
      <c r="G44" s="1867"/>
      <c r="H44" s="1867"/>
      <c r="I44" s="1873">
        <v>43356</v>
      </c>
      <c r="J44" s="1875">
        <v>43216</v>
      </c>
      <c r="K44" s="37"/>
      <c r="L44" s="37"/>
      <c r="M44" s="37"/>
      <c r="N44" s="37"/>
      <c r="O44" s="37"/>
      <c r="P44" s="37"/>
    </row>
    <row r="45" spans="1:16" ht="15" thickBot="1" x14ac:dyDescent="0.25">
      <c r="A45" s="37"/>
      <c r="B45" s="37"/>
      <c r="C45" s="1869"/>
      <c r="D45" s="633"/>
      <c r="E45" s="633"/>
      <c r="F45" s="633"/>
      <c r="G45" s="633"/>
      <c r="H45" s="633"/>
      <c r="I45" s="633"/>
      <c r="J45" s="634" t="s">
        <v>235</v>
      </c>
      <c r="K45" s="37"/>
      <c r="L45" s="37"/>
      <c r="M45" s="37"/>
      <c r="N45" s="37"/>
      <c r="O45" s="37"/>
      <c r="P45" s="37"/>
    </row>
    <row r="46" spans="1:16" ht="12.75" customHeight="1" x14ac:dyDescent="0.2">
      <c r="A46" s="37"/>
      <c r="B46" s="37"/>
      <c r="C46" s="1869"/>
      <c r="D46" s="37"/>
      <c r="E46" s="37"/>
      <c r="F46" s="37"/>
      <c r="G46" s="37"/>
      <c r="H46" s="37"/>
      <c r="I46" s="37"/>
      <c r="J46" s="37"/>
      <c r="K46" s="37"/>
      <c r="L46" s="37"/>
      <c r="M46" s="37"/>
      <c r="N46" s="37"/>
      <c r="O46" s="37"/>
      <c r="P46" s="37"/>
    </row>
    <row r="47" spans="1:16" ht="14.25" x14ac:dyDescent="0.2">
      <c r="A47" s="37"/>
      <c r="B47" s="37"/>
      <c r="C47" s="1869"/>
      <c r="D47" s="37"/>
      <c r="E47" s="37"/>
      <c r="F47" s="37"/>
      <c r="G47" s="37"/>
      <c r="H47" s="37"/>
      <c r="I47" s="37"/>
      <c r="J47" s="37"/>
      <c r="K47" s="37"/>
      <c r="L47" s="37"/>
      <c r="M47" s="37"/>
      <c r="N47" s="37"/>
      <c r="O47" s="37"/>
      <c r="P47" s="37"/>
    </row>
    <row r="48" spans="1:16" ht="14.25" x14ac:dyDescent="0.2">
      <c r="A48" s="37"/>
      <c r="B48" s="37"/>
      <c r="C48" s="1869"/>
      <c r="D48" s="37"/>
      <c r="E48" s="37"/>
      <c r="F48" s="37"/>
      <c r="G48" s="37"/>
      <c r="H48" s="37"/>
      <c r="I48" s="37"/>
      <c r="J48" s="37"/>
      <c r="K48" s="37"/>
      <c r="L48" s="37"/>
      <c r="M48" s="37"/>
      <c r="N48" s="37"/>
      <c r="O48" s="37"/>
      <c r="P48" s="37"/>
    </row>
    <row r="49" spans="1:16" ht="15" thickBot="1" x14ac:dyDescent="0.25">
      <c r="A49" s="37"/>
      <c r="B49" s="37"/>
      <c r="C49" s="1870"/>
      <c r="D49" s="37"/>
      <c r="E49" s="37"/>
      <c r="F49" s="37"/>
      <c r="G49" s="37"/>
      <c r="H49" s="37"/>
      <c r="I49" s="37"/>
      <c r="J49" s="37"/>
      <c r="K49" s="37"/>
      <c r="L49" s="37"/>
      <c r="M49" s="37"/>
      <c r="N49" s="37"/>
      <c r="O49" s="37"/>
      <c r="P49" s="37"/>
    </row>
    <row r="50" spans="1:16" ht="14.25" x14ac:dyDescent="0.2">
      <c r="A50" s="37"/>
      <c r="B50" s="37"/>
      <c r="C50" s="37"/>
      <c r="D50" s="37"/>
      <c r="E50" s="37"/>
      <c r="F50" s="37"/>
      <c r="G50" s="37"/>
      <c r="H50" s="37"/>
      <c r="I50" s="37"/>
      <c r="J50" s="37"/>
      <c r="K50" s="37"/>
      <c r="L50" s="37"/>
      <c r="M50" s="37"/>
      <c r="N50" s="37"/>
      <c r="O50" s="37"/>
      <c r="P50" s="37"/>
    </row>
    <row r="51" spans="1:16" ht="14.25" x14ac:dyDescent="0.2">
      <c r="A51" s="37"/>
      <c r="B51" s="37"/>
      <c r="C51" s="37"/>
      <c r="D51" s="37"/>
      <c r="E51" s="37"/>
      <c r="F51" s="37"/>
      <c r="G51" s="37"/>
      <c r="H51" s="37"/>
      <c r="I51" s="37"/>
      <c r="J51" s="37"/>
      <c r="K51" s="37"/>
      <c r="L51" s="37"/>
      <c r="M51" s="37"/>
      <c r="N51" s="37"/>
      <c r="O51" s="37"/>
      <c r="P51" s="37"/>
    </row>
    <row r="52" spans="1:16" ht="12.75" customHeight="1" x14ac:dyDescent="0.2">
      <c r="A52" s="37"/>
      <c r="B52" s="37"/>
      <c r="C52" s="37"/>
      <c r="D52" s="37"/>
      <c r="E52" s="37"/>
      <c r="F52" s="37"/>
      <c r="G52" s="37"/>
      <c r="H52" s="37"/>
      <c r="I52" s="37"/>
      <c r="J52" s="37"/>
      <c r="K52" s="37"/>
      <c r="L52" s="37"/>
      <c r="M52" s="37"/>
      <c r="N52" s="37"/>
      <c r="O52" s="37"/>
      <c r="P52" s="37"/>
    </row>
    <row r="59" spans="1:16" ht="12.75" customHeight="1" x14ac:dyDescent="0.2"/>
    <row r="63" spans="1:16" ht="13.5" customHeight="1" x14ac:dyDescent="0.2"/>
    <row r="64" spans="1:16" ht="12.75" customHeight="1" x14ac:dyDescent="0.2"/>
    <row r="105"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9">
    <mergeCell ref="D44:E44"/>
    <mergeCell ref="F44:H44"/>
    <mergeCell ref="I44:J44"/>
    <mergeCell ref="I43:J43"/>
    <mergeCell ref="I41:J41"/>
    <mergeCell ref="I42:J42"/>
    <mergeCell ref="F43:H43"/>
    <mergeCell ref="F40:H40"/>
    <mergeCell ref="I40:J40"/>
    <mergeCell ref="D42:E42"/>
    <mergeCell ref="F42:H42"/>
    <mergeCell ref="D35:E35"/>
    <mergeCell ref="D41:E41"/>
    <mergeCell ref="F41:H41"/>
    <mergeCell ref="D40:E40"/>
    <mergeCell ref="F39:H39"/>
    <mergeCell ref="I39:J39"/>
    <mergeCell ref="D38:E38"/>
    <mergeCell ref="F38:H38"/>
    <mergeCell ref="I38:J38"/>
    <mergeCell ref="I37:J37"/>
    <mergeCell ref="I36:J36"/>
    <mergeCell ref="I35:J35"/>
    <mergeCell ref="C34:C49"/>
    <mergeCell ref="D24:E24"/>
    <mergeCell ref="D36:E36"/>
    <mergeCell ref="F36:H36"/>
    <mergeCell ref="D25:E25"/>
    <mergeCell ref="F30:H30"/>
    <mergeCell ref="D27:E27"/>
    <mergeCell ref="D29:E29"/>
    <mergeCell ref="F35:H35"/>
    <mergeCell ref="D26:E26"/>
    <mergeCell ref="D28:E28"/>
    <mergeCell ref="D34:E34"/>
    <mergeCell ref="F34:H34"/>
    <mergeCell ref="F25:H25"/>
    <mergeCell ref="D39:E39"/>
    <mergeCell ref="D43:E43"/>
    <mergeCell ref="D37:E37"/>
    <mergeCell ref="D30:E30"/>
    <mergeCell ref="D31:E31"/>
    <mergeCell ref="F31:H31"/>
    <mergeCell ref="D32:E32"/>
    <mergeCell ref="F37:H37"/>
    <mergeCell ref="F29:H29"/>
    <mergeCell ref="C2:K2"/>
    <mergeCell ref="K6:L6"/>
    <mergeCell ref="E13:F13"/>
    <mergeCell ref="E16:F16"/>
    <mergeCell ref="E15:F15"/>
    <mergeCell ref="G13:I13"/>
    <mergeCell ref="G15:I15"/>
    <mergeCell ref="G16:I16"/>
    <mergeCell ref="E14:F14"/>
    <mergeCell ref="G14:I14"/>
    <mergeCell ref="K7:L7"/>
    <mergeCell ref="L12:O12"/>
    <mergeCell ref="L13:O13"/>
    <mergeCell ref="L16:O16"/>
    <mergeCell ref="L14:O14"/>
    <mergeCell ref="A6:B6"/>
    <mergeCell ref="C6:D6"/>
    <mergeCell ref="E6:G6"/>
    <mergeCell ref="F32:H32"/>
    <mergeCell ref="F33:H33"/>
    <mergeCell ref="D33:E33"/>
    <mergeCell ref="C27:C31"/>
    <mergeCell ref="D22:E22"/>
    <mergeCell ref="F23:H23"/>
    <mergeCell ref="A7:B7"/>
    <mergeCell ref="C7:D7"/>
    <mergeCell ref="E7:G7"/>
    <mergeCell ref="D21:E21"/>
    <mergeCell ref="C22:C26"/>
    <mergeCell ref="F26:H26"/>
    <mergeCell ref="D23:E23"/>
    <mergeCell ref="F22:H22"/>
    <mergeCell ref="I24:J24"/>
    <mergeCell ref="F21:H21"/>
    <mergeCell ref="I28:J28"/>
    <mergeCell ref="F27:H27"/>
    <mergeCell ref="F28:H28"/>
    <mergeCell ref="L17:O17"/>
    <mergeCell ref="L18:O18"/>
    <mergeCell ref="I23:J23"/>
    <mergeCell ref="I34:J34"/>
    <mergeCell ref="I31:J31"/>
    <mergeCell ref="I33:J33"/>
    <mergeCell ref="I32:J32"/>
    <mergeCell ref="I26:J26"/>
    <mergeCell ref="I29:J29"/>
    <mergeCell ref="I27:J27"/>
    <mergeCell ref="E17:I18"/>
    <mergeCell ref="F24:H24"/>
    <mergeCell ref="I30:J30"/>
    <mergeCell ref="I21:J21"/>
    <mergeCell ref="I25:J25"/>
    <mergeCell ref="I22:J22"/>
  </mergeCells>
  <phoneticPr fontId="0" type="noConversion"/>
  <hyperlinks>
    <hyperlink ref="N8" location="INDICE!A1" display="INDICE" xr:uid="{00000000-0004-0000-0F00-000000000000}"/>
    <hyperlink ref="E15:F15" r:id="rId2" display="OJ" xr:uid="{00000000-0004-0000-0F00-000001000000}"/>
    <hyperlink ref="E14:F14" r:id="rId3" display="DG Health" xr:uid="{00000000-0004-0000-0F00-000002000000}"/>
    <hyperlink ref="J45" location="INDICE!A1" display="INDICE" xr:uid="{00000000-0004-0000-0F00-000003000000}"/>
    <hyperlink ref="E16:F16" r:id="rId4" display="UE" xr:uid="{00000000-0004-0000-0F00-000004000000}"/>
    <hyperlink ref="G14:I14" r:id="rId5" display="EAHC" xr:uid="{00000000-0004-0000-0F00-000005000000}"/>
    <hyperlink ref="G15:I15" r:id="rId6" display="CHAFEA" xr:uid="{00000000-0004-0000-0F00-000006000000}"/>
    <hyperlink ref="G16:I16" r:id="rId7" display="EMA" xr:uid="{00000000-0004-0000-0F00-000008000000}"/>
    <hyperlink ref="L14:O14" r:id="rId8" display="LINK" xr:uid="{00000000-0004-0000-0F00-00000B000000}"/>
    <hyperlink ref="L18:O18" r:id="rId9" display="LINK" xr:uid="{EF52195F-0FA6-4998-A680-5C192F7D471E}"/>
    <hyperlink ref="K7:L7" r:id="rId10" display="LINK" xr:uid="{1D6A1608-8D9F-4032-A1C4-044962338EC3}"/>
  </hyperlinks>
  <pageMargins left="0.75" right="0.75" top="1" bottom="1" header="0.5" footer="0.5"/>
  <pageSetup paperSize="9" orientation="landscape"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42"/>
  </sheetPr>
  <dimension ref="A1:S69"/>
  <sheetViews>
    <sheetView topLeftCell="D1" zoomScaleNormal="100" workbookViewId="0">
      <selection activeCell="L16" sqref="L16"/>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6" ht="13.5" thickBot="1" x14ac:dyDescent="0.25">
      <c r="A1" s="228"/>
    </row>
    <row r="2" spans="1:16" ht="13.5" thickBot="1" x14ac:dyDescent="0.25">
      <c r="C2" s="881" t="s">
        <v>251</v>
      </c>
      <c r="D2" s="954"/>
      <c r="E2" s="954"/>
      <c r="F2" s="954"/>
      <c r="G2" s="954"/>
      <c r="H2" s="954"/>
      <c r="I2" s="954"/>
      <c r="J2" s="954"/>
      <c r="K2" s="955"/>
      <c r="L2" s="57"/>
    </row>
    <row r="5" spans="1:16" ht="13.5" thickBot="1" x14ac:dyDescent="0.25"/>
    <row r="6" spans="1:16" ht="15.75" x14ac:dyDescent="0.25">
      <c r="A6" s="1164" t="s">
        <v>104</v>
      </c>
      <c r="B6" s="1893"/>
      <c r="C6" s="1164" t="s">
        <v>61</v>
      </c>
      <c r="D6" s="1166"/>
      <c r="E6" s="1164" t="s">
        <v>62</v>
      </c>
      <c r="F6" s="1165"/>
      <c r="G6" s="1166"/>
      <c r="H6" s="588" t="s">
        <v>63</v>
      </c>
      <c r="I6" s="587" t="s">
        <v>209</v>
      </c>
      <c r="J6" s="589" t="s">
        <v>210</v>
      </c>
      <c r="K6" s="1164" t="s">
        <v>246</v>
      </c>
      <c r="L6" s="1166"/>
      <c r="M6" s="590" t="s">
        <v>56</v>
      </c>
    </row>
    <row r="7" spans="1:16" s="733" customFormat="1" ht="54.75" customHeight="1" x14ac:dyDescent="0.2">
      <c r="A7" s="1878" t="s">
        <v>2757</v>
      </c>
      <c r="B7" s="1879"/>
      <c r="C7" s="1109" t="s">
        <v>30</v>
      </c>
      <c r="D7" s="1089"/>
      <c r="E7" s="878" t="s">
        <v>2819</v>
      </c>
      <c r="F7" s="879"/>
      <c r="G7" s="880"/>
      <c r="H7" s="158">
        <v>1</v>
      </c>
      <c r="I7" s="351">
        <v>43557</v>
      </c>
      <c r="J7" s="173"/>
      <c r="K7" s="866" t="s">
        <v>246</v>
      </c>
      <c r="L7" s="867"/>
      <c r="M7" s="173"/>
      <c r="N7" s="615"/>
      <c r="O7" s="173"/>
      <c r="P7" s="173"/>
    </row>
    <row r="8" spans="1:16" s="702" customFormat="1" ht="54.75" customHeight="1" x14ac:dyDescent="0.2">
      <c r="A8" s="1878" t="s">
        <v>2757</v>
      </c>
      <c r="B8" s="1879"/>
      <c r="C8" s="1109" t="s">
        <v>30</v>
      </c>
      <c r="D8" s="1089"/>
      <c r="E8" s="878" t="s">
        <v>2784</v>
      </c>
      <c r="F8" s="1175"/>
      <c r="G8" s="1176"/>
      <c r="H8" s="158">
        <v>1</v>
      </c>
      <c r="I8" s="351">
        <v>43552</v>
      </c>
      <c r="J8" s="173"/>
      <c r="K8" s="866" t="s">
        <v>246</v>
      </c>
      <c r="L8" s="867"/>
      <c r="M8" s="173"/>
      <c r="N8" s="615"/>
      <c r="O8" s="173"/>
      <c r="P8" s="173"/>
    </row>
    <row r="9" spans="1:16" s="702" customFormat="1" ht="54.75" customHeight="1" x14ac:dyDescent="0.2">
      <c r="A9" s="1878" t="s">
        <v>2757</v>
      </c>
      <c r="B9" s="1879"/>
      <c r="C9" s="1109" t="s">
        <v>30</v>
      </c>
      <c r="D9" s="1089"/>
      <c r="E9" s="878" t="s">
        <v>2785</v>
      </c>
      <c r="F9" s="879"/>
      <c r="G9" s="880"/>
      <c r="H9" s="158">
        <v>1</v>
      </c>
      <c r="I9" s="351">
        <v>43552</v>
      </c>
      <c r="J9" s="173"/>
      <c r="K9" s="866" t="s">
        <v>246</v>
      </c>
      <c r="L9" s="867"/>
      <c r="M9" s="173"/>
      <c r="N9" s="615"/>
      <c r="O9" s="173"/>
      <c r="P9" s="173"/>
    </row>
    <row r="10" spans="1:16" s="702" customFormat="1" ht="54.75" customHeight="1" x14ac:dyDescent="0.2">
      <c r="A10" s="1878" t="s">
        <v>2757</v>
      </c>
      <c r="B10" s="1879"/>
      <c r="C10" s="1109" t="s">
        <v>30</v>
      </c>
      <c r="D10" s="1089"/>
      <c r="E10" s="878" t="s">
        <v>2786</v>
      </c>
      <c r="F10" s="879"/>
      <c r="G10" s="880"/>
      <c r="H10" s="158">
        <v>1</v>
      </c>
      <c r="I10" s="351">
        <v>43552</v>
      </c>
      <c r="J10" s="173"/>
      <c r="K10" s="866" t="s">
        <v>246</v>
      </c>
      <c r="L10" s="867"/>
      <c r="M10" s="173"/>
      <c r="N10" s="615"/>
      <c r="O10" s="173"/>
      <c r="P10" s="173"/>
    </row>
    <row r="11" spans="1:16" s="702" customFormat="1" ht="54.75" customHeight="1" x14ac:dyDescent="0.2">
      <c r="A11" s="1878" t="s">
        <v>2757</v>
      </c>
      <c r="B11" s="1879"/>
      <c r="C11" s="1109" t="s">
        <v>30</v>
      </c>
      <c r="D11" s="1089"/>
      <c r="E11" s="878" t="s">
        <v>2787</v>
      </c>
      <c r="F11" s="1175"/>
      <c r="G11" s="1176"/>
      <c r="H11" s="158">
        <v>1</v>
      </c>
      <c r="I11" s="351">
        <v>43552</v>
      </c>
      <c r="J11" s="173"/>
      <c r="K11" s="866" t="s">
        <v>246</v>
      </c>
      <c r="L11" s="867"/>
      <c r="M11" s="173"/>
      <c r="N11" s="615"/>
      <c r="O11" s="173"/>
      <c r="P11" s="173"/>
    </row>
    <row r="12" spans="1:16" s="702" customFormat="1" ht="54.75" customHeight="1" x14ac:dyDescent="0.2">
      <c r="A12" s="1878" t="s">
        <v>2757</v>
      </c>
      <c r="B12" s="1879"/>
      <c r="C12" s="1109" t="s">
        <v>30</v>
      </c>
      <c r="D12" s="1089"/>
      <c r="E12" s="878" t="s">
        <v>2795</v>
      </c>
      <c r="F12" s="879"/>
      <c r="G12" s="880"/>
      <c r="H12" s="158">
        <v>1</v>
      </c>
      <c r="I12" s="351">
        <v>43552</v>
      </c>
      <c r="J12" s="173"/>
      <c r="K12" s="866" t="s">
        <v>246</v>
      </c>
      <c r="L12" s="867"/>
      <c r="M12" s="173"/>
      <c r="N12" s="615"/>
      <c r="O12" s="173"/>
      <c r="P12" s="173"/>
    </row>
    <row r="13" spans="1:16" s="702" customFormat="1" ht="54.75" customHeight="1" x14ac:dyDescent="0.2">
      <c r="A13" s="1878" t="s">
        <v>2757</v>
      </c>
      <c r="B13" s="1879"/>
      <c r="C13" s="1109" t="s">
        <v>30</v>
      </c>
      <c r="D13" s="1089"/>
      <c r="E13" s="878" t="s">
        <v>2794</v>
      </c>
      <c r="F13" s="879"/>
      <c r="G13" s="880"/>
      <c r="H13" s="158">
        <v>1</v>
      </c>
      <c r="I13" s="351">
        <v>43552</v>
      </c>
      <c r="J13" s="173"/>
      <c r="K13" s="866" t="s">
        <v>246</v>
      </c>
      <c r="L13" s="867"/>
      <c r="M13" s="173"/>
      <c r="N13" s="615"/>
      <c r="O13" s="173"/>
      <c r="P13" s="173"/>
    </row>
    <row r="14" spans="1:16" ht="35.25" customHeight="1" x14ac:dyDescent="0.2">
      <c r="C14" s="1"/>
      <c r="G14" s="371" t="s">
        <v>16</v>
      </c>
      <c r="H14" s="159">
        <f>SUM(H7:H13)</f>
        <v>7</v>
      </c>
    </row>
    <row r="15" spans="1:16" ht="13.5" thickBot="1" x14ac:dyDescent="0.25"/>
    <row r="16" spans="1:16" ht="13.5" thickBot="1" x14ac:dyDescent="0.25">
      <c r="L16" s="28" t="s">
        <v>235</v>
      </c>
    </row>
    <row r="17" spans="3:19" ht="13.5" thickBot="1" x14ac:dyDescent="0.25">
      <c r="F17" s="6"/>
      <c r="G17" s="6"/>
      <c r="H17" s="6"/>
      <c r="M17" s="3"/>
      <c r="N17" s="3"/>
      <c r="O17" s="3"/>
      <c r="P17" s="3"/>
      <c r="Q17" s="3"/>
      <c r="R17" s="3"/>
    </row>
    <row r="18" spans="3:19" x14ac:dyDescent="0.2">
      <c r="E18" s="996" t="s">
        <v>134</v>
      </c>
      <c r="F18" s="997"/>
      <c r="G18" s="997" t="s">
        <v>157</v>
      </c>
      <c r="H18" s="997"/>
      <c r="I18" s="999"/>
      <c r="M18" s="3"/>
      <c r="N18" s="3"/>
      <c r="O18" s="3"/>
      <c r="P18" s="3"/>
      <c r="Q18" s="3"/>
      <c r="R18" s="3"/>
    </row>
    <row r="19" spans="3:19" ht="12.75" customHeight="1" x14ac:dyDescent="0.2">
      <c r="E19" s="1122" t="s">
        <v>173</v>
      </c>
      <c r="F19" s="1543"/>
      <c r="G19" s="958" t="s">
        <v>295</v>
      </c>
      <c r="H19" s="1123"/>
      <c r="I19" s="1124"/>
      <c r="M19" s="3"/>
      <c r="N19" s="3"/>
      <c r="O19" s="3"/>
      <c r="P19" s="3"/>
      <c r="Q19" s="3"/>
      <c r="R19" s="3"/>
    </row>
    <row r="20" spans="3:19" x14ac:dyDescent="0.2">
      <c r="E20" s="883" t="s">
        <v>158</v>
      </c>
      <c r="F20" s="885"/>
      <c r="G20" s="958" t="s">
        <v>419</v>
      </c>
      <c r="H20" s="1123"/>
      <c r="I20" s="1124"/>
      <c r="M20" s="3"/>
      <c r="N20" s="3"/>
      <c r="O20" s="3"/>
      <c r="P20" s="3"/>
      <c r="Q20" s="3"/>
      <c r="R20" s="3"/>
    </row>
    <row r="21" spans="3:19" ht="12.75" customHeight="1" x14ac:dyDescent="0.2">
      <c r="E21" s="1225" t="s">
        <v>265</v>
      </c>
      <c r="F21" s="931"/>
      <c r="G21" s="931" t="s">
        <v>1439</v>
      </c>
      <c r="H21" s="931"/>
      <c r="I21" s="932"/>
      <c r="M21" s="3"/>
      <c r="N21" s="3"/>
      <c r="O21" s="3"/>
      <c r="P21" s="3"/>
      <c r="Q21" s="3"/>
      <c r="R21" s="3"/>
      <c r="S21" s="3"/>
    </row>
    <row r="22" spans="3:19" ht="12.75" customHeight="1" thickBot="1" x14ac:dyDescent="0.25">
      <c r="E22" s="917" t="s">
        <v>2796</v>
      </c>
      <c r="F22" s="920"/>
      <c r="G22" s="920" t="s">
        <v>262</v>
      </c>
      <c r="H22" s="920"/>
      <c r="I22" s="918"/>
      <c r="M22" s="3"/>
      <c r="N22" s="3"/>
      <c r="O22" s="3"/>
      <c r="P22" s="3"/>
      <c r="Q22" s="3"/>
      <c r="R22" s="3"/>
      <c r="S22" s="3"/>
    </row>
    <row r="23" spans="3:19" ht="13.5" thickBot="1" x14ac:dyDescent="0.25">
      <c r="M23" s="3"/>
      <c r="N23" s="3"/>
      <c r="O23" s="3"/>
      <c r="P23" s="3"/>
      <c r="Q23" s="3"/>
      <c r="R23" s="3"/>
      <c r="S23" s="3"/>
    </row>
    <row r="24" spans="3:19" ht="12" customHeight="1" thickBot="1" x14ac:dyDescent="0.25">
      <c r="M24" s="1269" t="s">
        <v>1790</v>
      </c>
      <c r="N24" s="1270"/>
      <c r="O24" s="1270"/>
      <c r="P24" s="1271"/>
      <c r="Q24" s="3"/>
      <c r="R24" s="3"/>
      <c r="S24" s="3"/>
    </row>
    <row r="25" spans="3:19" ht="62.25" customHeight="1" thickBot="1" x14ac:dyDescent="0.25">
      <c r="E25" s="923" t="s">
        <v>188</v>
      </c>
      <c r="F25" s="1002"/>
      <c r="G25" s="1002"/>
      <c r="H25" s="1002"/>
      <c r="I25" s="1003"/>
      <c r="M25" s="1910" t="s">
        <v>2450</v>
      </c>
      <c r="N25" s="1911"/>
      <c r="O25" s="1911"/>
      <c r="P25" s="1912"/>
      <c r="Q25" s="3"/>
      <c r="R25" s="3"/>
      <c r="S25" s="3"/>
    </row>
    <row r="26" spans="3:19" ht="30" customHeight="1" thickBot="1" x14ac:dyDescent="0.25">
      <c r="E26" s="1004"/>
      <c r="F26" s="1005"/>
      <c r="G26" s="1005"/>
      <c r="H26" s="1005"/>
      <c r="I26" s="1006"/>
      <c r="M26" s="1261" t="s">
        <v>246</v>
      </c>
      <c r="N26" s="1262"/>
      <c r="O26" s="1262"/>
      <c r="P26" s="1263"/>
      <c r="Q26" s="3"/>
      <c r="R26" s="3"/>
      <c r="S26" s="3"/>
    </row>
    <row r="27" spans="3:19" x14ac:dyDescent="0.2">
      <c r="M27" s="3"/>
      <c r="N27" s="3"/>
      <c r="O27" s="3"/>
      <c r="P27" s="3"/>
      <c r="Q27" s="3"/>
      <c r="R27" s="3"/>
      <c r="S27" s="3"/>
    </row>
    <row r="28" spans="3:19" ht="17.25" customHeight="1" x14ac:dyDescent="0.2">
      <c r="M28" s="51"/>
      <c r="N28" s="3"/>
      <c r="O28" s="3"/>
      <c r="P28" s="3"/>
      <c r="Q28" s="3"/>
      <c r="R28" s="3"/>
      <c r="S28" s="3"/>
    </row>
    <row r="29" spans="3:19" ht="32.25" customHeight="1" x14ac:dyDescent="0.2">
      <c r="C29" s="1880"/>
      <c r="D29" s="899" t="s">
        <v>198</v>
      </c>
      <c r="E29" s="892"/>
      <c r="F29" s="1887" t="s">
        <v>301</v>
      </c>
      <c r="G29" s="1888"/>
      <c r="H29" s="1888"/>
      <c r="I29" s="1889">
        <v>41816</v>
      </c>
      <c r="J29" s="1890"/>
      <c r="Q29" s="217"/>
      <c r="R29" s="217"/>
    </row>
    <row r="30" spans="3:19" ht="62.25" customHeight="1" x14ac:dyDescent="0.2">
      <c r="C30" s="1881"/>
      <c r="D30" s="899" t="s">
        <v>516</v>
      </c>
      <c r="E30" s="892"/>
      <c r="F30" s="1887" t="s">
        <v>515</v>
      </c>
      <c r="G30" s="1888"/>
      <c r="H30" s="1888"/>
      <c r="I30" s="1889">
        <v>41890</v>
      </c>
      <c r="J30" s="1890"/>
      <c r="Q30" s="217"/>
      <c r="R30" s="217"/>
    </row>
    <row r="31" spans="3:19" ht="30.75" customHeight="1" x14ac:dyDescent="0.2">
      <c r="C31" s="1881"/>
      <c r="D31" s="899" t="s">
        <v>30</v>
      </c>
      <c r="E31" s="892"/>
      <c r="F31" s="1887" t="s">
        <v>151</v>
      </c>
      <c r="G31" s="1888"/>
      <c r="H31" s="1888"/>
      <c r="I31" s="1889">
        <v>41892</v>
      </c>
      <c r="J31" s="1890"/>
    </row>
    <row r="32" spans="3:19" ht="42" customHeight="1" thickBot="1" x14ac:dyDescent="0.25">
      <c r="C32" s="1882"/>
      <c r="D32" s="1883" t="s">
        <v>516</v>
      </c>
      <c r="E32" s="1884"/>
      <c r="F32" s="1885" t="s">
        <v>514</v>
      </c>
      <c r="G32" s="1886"/>
      <c r="H32" s="1886"/>
      <c r="I32" s="1891">
        <v>41894</v>
      </c>
      <c r="J32" s="1892"/>
    </row>
    <row r="33" spans="3:10" ht="28.5" customHeight="1" x14ac:dyDescent="0.2">
      <c r="C33" s="1894" t="s">
        <v>1264</v>
      </c>
      <c r="D33" s="1458" t="s">
        <v>516</v>
      </c>
      <c r="E33" s="1898"/>
      <c r="F33" s="1256" t="s">
        <v>1434</v>
      </c>
      <c r="G33" s="1899"/>
      <c r="H33" s="1900"/>
      <c r="I33" s="1902">
        <v>42534</v>
      </c>
      <c r="J33" s="1903"/>
    </row>
    <row r="34" spans="3:10" ht="39" customHeight="1" x14ac:dyDescent="0.2">
      <c r="C34" s="1894"/>
      <c r="D34" s="1473" t="s">
        <v>1592</v>
      </c>
      <c r="E34" s="906"/>
      <c r="F34" s="879" t="s">
        <v>1594</v>
      </c>
      <c r="G34" s="1177"/>
      <c r="H34" s="1178"/>
      <c r="I34" s="1889">
        <v>42639</v>
      </c>
      <c r="J34" s="1890"/>
    </row>
    <row r="35" spans="3:10" s="240" customFormat="1" ht="67.5" customHeight="1" x14ac:dyDescent="0.2">
      <c r="C35" s="1894"/>
      <c r="D35" s="1473" t="s">
        <v>1592</v>
      </c>
      <c r="E35" s="906"/>
      <c r="F35" s="879" t="s">
        <v>1630</v>
      </c>
      <c r="G35" s="1177"/>
      <c r="H35" s="1178"/>
      <c r="I35" s="1889">
        <v>42639</v>
      </c>
      <c r="J35" s="1890"/>
    </row>
    <row r="36" spans="3:10" s="240" customFormat="1" ht="55.5" customHeight="1" x14ac:dyDescent="0.2">
      <c r="C36" s="1894"/>
      <c r="D36" s="1473" t="s">
        <v>1592</v>
      </c>
      <c r="E36" s="906"/>
      <c r="F36" s="879" t="s">
        <v>1659</v>
      </c>
      <c r="G36" s="1177"/>
      <c r="H36" s="1178"/>
      <c r="I36" s="1889">
        <v>42639</v>
      </c>
      <c r="J36" s="1890"/>
    </row>
    <row r="37" spans="3:10" s="240" customFormat="1" ht="60" customHeight="1" x14ac:dyDescent="0.2">
      <c r="C37" s="1894"/>
      <c r="D37" s="1473" t="s">
        <v>1592</v>
      </c>
      <c r="E37" s="906"/>
      <c r="F37" s="879" t="s">
        <v>1663</v>
      </c>
      <c r="G37" s="1177"/>
      <c r="H37" s="1178"/>
      <c r="I37" s="1889">
        <v>42657</v>
      </c>
      <c r="J37" s="1890"/>
    </row>
    <row r="38" spans="3:10" s="240" customFormat="1" ht="77.25" customHeight="1" thickBot="1" x14ac:dyDescent="0.25">
      <c r="C38" s="1895"/>
      <c r="D38" s="1474" t="s">
        <v>1702</v>
      </c>
      <c r="E38" s="1901"/>
      <c r="F38" s="1456" t="s">
        <v>1701</v>
      </c>
      <c r="G38" s="1896"/>
      <c r="H38" s="1897"/>
      <c r="I38" s="1891">
        <v>42688</v>
      </c>
      <c r="J38" s="1892"/>
    </row>
    <row r="39" spans="3:10" s="240" customFormat="1" ht="52.5" customHeight="1" x14ac:dyDescent="0.2">
      <c r="C39" s="1894" t="s">
        <v>1860</v>
      </c>
      <c r="D39" s="1908" t="s">
        <v>1889</v>
      </c>
      <c r="E39" s="1909"/>
      <c r="F39" s="879" t="s">
        <v>1890</v>
      </c>
      <c r="G39" s="1177"/>
      <c r="H39" s="1178"/>
      <c r="I39" s="874">
        <v>42824</v>
      </c>
      <c r="J39" s="875"/>
    </row>
    <row r="40" spans="3:10" s="376" customFormat="1" ht="52.5" customHeight="1" x14ac:dyDescent="0.2">
      <c r="C40" s="1904"/>
      <c r="D40" s="1906" t="s">
        <v>1778</v>
      </c>
      <c r="E40" s="1907"/>
      <c r="F40" s="879" t="s">
        <v>1810</v>
      </c>
      <c r="G40" s="1177"/>
      <c r="H40" s="1178"/>
      <c r="I40" s="874">
        <v>42850</v>
      </c>
      <c r="J40" s="875"/>
    </row>
    <row r="41" spans="3:10" s="415" customFormat="1" ht="68.25" customHeight="1" x14ac:dyDescent="0.2">
      <c r="C41" s="1904"/>
      <c r="D41" s="905" t="s">
        <v>1447</v>
      </c>
      <c r="E41" s="906"/>
      <c r="F41" s="879" t="s">
        <v>2037</v>
      </c>
      <c r="G41" s="1177"/>
      <c r="H41" s="1178"/>
      <c r="I41" s="874">
        <v>42877</v>
      </c>
      <c r="J41" s="875"/>
    </row>
    <row r="42" spans="3:10" ht="68.25" customHeight="1" x14ac:dyDescent="0.2">
      <c r="C42" s="1904"/>
      <c r="D42" s="905" t="s">
        <v>1447</v>
      </c>
      <c r="E42" s="906"/>
      <c r="F42" s="879" t="s">
        <v>2155</v>
      </c>
      <c r="G42" s="1177"/>
      <c r="H42" s="1178"/>
      <c r="I42" s="874">
        <v>42928</v>
      </c>
      <c r="J42" s="875"/>
    </row>
    <row r="43" spans="3:10" s="429" customFormat="1" ht="51.75" customHeight="1" x14ac:dyDescent="0.2">
      <c r="C43" s="1904"/>
      <c r="D43" s="905" t="s">
        <v>2215</v>
      </c>
      <c r="E43" s="906"/>
      <c r="F43" s="879" t="s">
        <v>2322</v>
      </c>
      <c r="G43" s="1177"/>
      <c r="H43" s="1178"/>
      <c r="I43" s="874">
        <v>42979</v>
      </c>
      <c r="J43" s="875"/>
    </row>
    <row r="44" spans="3:10" s="429" customFormat="1" ht="84" customHeight="1" x14ac:dyDescent="0.2">
      <c r="C44" s="1904"/>
      <c r="D44" s="905" t="s">
        <v>1447</v>
      </c>
      <c r="E44" s="906"/>
      <c r="F44" s="879" t="s">
        <v>2199</v>
      </c>
      <c r="G44" s="1177"/>
      <c r="H44" s="1178"/>
      <c r="I44" s="874">
        <v>42963</v>
      </c>
      <c r="J44" s="875"/>
    </row>
    <row r="45" spans="3:10" s="429" customFormat="1" ht="51.75" customHeight="1" x14ac:dyDescent="0.2">
      <c r="C45" s="1904"/>
      <c r="D45" s="905" t="s">
        <v>2215</v>
      </c>
      <c r="E45" s="906"/>
      <c r="F45" s="879" t="s">
        <v>2235</v>
      </c>
      <c r="G45" s="1177"/>
      <c r="H45" s="1178"/>
      <c r="I45" s="874">
        <v>42983</v>
      </c>
      <c r="J45" s="875"/>
    </row>
    <row r="46" spans="3:10" s="433" customFormat="1" ht="69" customHeight="1" x14ac:dyDescent="0.2">
      <c r="C46" s="1904"/>
      <c r="D46" s="905" t="s">
        <v>1447</v>
      </c>
      <c r="E46" s="906"/>
      <c r="F46" s="879" t="s">
        <v>2239</v>
      </c>
      <c r="G46" s="1177"/>
      <c r="H46" s="1178"/>
      <c r="I46" s="874">
        <v>42972</v>
      </c>
      <c r="J46" s="875"/>
    </row>
    <row r="47" spans="3:10" s="433" customFormat="1" ht="69" customHeight="1" x14ac:dyDescent="0.2">
      <c r="C47" s="1904"/>
      <c r="D47" s="905" t="s">
        <v>2215</v>
      </c>
      <c r="E47" s="906"/>
      <c r="F47" s="879" t="s">
        <v>2216</v>
      </c>
      <c r="G47" s="1177"/>
      <c r="H47" s="1178"/>
      <c r="I47" s="874">
        <v>42993</v>
      </c>
      <c r="J47" s="875"/>
    </row>
    <row r="48" spans="3:10" s="433" customFormat="1" ht="69" customHeight="1" x14ac:dyDescent="0.2">
      <c r="C48" s="1904"/>
      <c r="D48" s="905" t="s">
        <v>2215</v>
      </c>
      <c r="E48" s="906"/>
      <c r="F48" s="879" t="s">
        <v>2217</v>
      </c>
      <c r="G48" s="1177"/>
      <c r="H48" s="1178"/>
      <c r="I48" s="874">
        <v>42993</v>
      </c>
      <c r="J48" s="875"/>
    </row>
    <row r="49" spans="3:10" s="433" customFormat="1" ht="69" customHeight="1" x14ac:dyDescent="0.2">
      <c r="C49" s="1904"/>
      <c r="D49" s="905" t="s">
        <v>2215</v>
      </c>
      <c r="E49" s="906"/>
      <c r="F49" s="879" t="s">
        <v>2242</v>
      </c>
      <c r="G49" s="1177"/>
      <c r="H49" s="1178"/>
      <c r="I49" s="874">
        <v>42993</v>
      </c>
      <c r="J49" s="875"/>
    </row>
    <row r="50" spans="3:10" s="433" customFormat="1" ht="69" customHeight="1" x14ac:dyDescent="0.2">
      <c r="C50" s="1904"/>
      <c r="D50" s="1239" t="s">
        <v>516</v>
      </c>
      <c r="E50" s="1149"/>
      <c r="F50" s="1097" t="s">
        <v>2066</v>
      </c>
      <c r="G50" s="1098"/>
      <c r="H50" s="1099"/>
      <c r="I50" s="874">
        <v>42999</v>
      </c>
      <c r="J50" s="875"/>
    </row>
    <row r="51" spans="3:10" s="433" customFormat="1" ht="69" customHeight="1" x14ac:dyDescent="0.2">
      <c r="C51" s="1904"/>
      <c r="D51" s="1239" t="s">
        <v>516</v>
      </c>
      <c r="E51" s="1149"/>
      <c r="F51" s="1097" t="s">
        <v>2067</v>
      </c>
      <c r="G51" s="1098"/>
      <c r="H51" s="1099"/>
      <c r="I51" s="874">
        <v>42999</v>
      </c>
      <c r="J51" s="875"/>
    </row>
    <row r="52" spans="3:10" s="433" customFormat="1" ht="69" customHeight="1" x14ac:dyDescent="0.2">
      <c r="C52" s="1904"/>
      <c r="D52" s="1239" t="s">
        <v>516</v>
      </c>
      <c r="E52" s="1149"/>
      <c r="F52" s="1097" t="s">
        <v>2081</v>
      </c>
      <c r="G52" s="1098"/>
      <c r="H52" s="1099"/>
      <c r="I52" s="874">
        <v>42999</v>
      </c>
      <c r="J52" s="875"/>
    </row>
    <row r="53" spans="3:10" s="449" customFormat="1" ht="69" customHeight="1" x14ac:dyDescent="0.2">
      <c r="C53" s="1904"/>
      <c r="D53" s="1239" t="s">
        <v>516</v>
      </c>
      <c r="E53" s="1149"/>
      <c r="F53" s="1097" t="s">
        <v>2068</v>
      </c>
      <c r="G53" s="1098"/>
      <c r="H53" s="1099"/>
      <c r="I53" s="874">
        <v>42999</v>
      </c>
      <c r="J53" s="875"/>
    </row>
    <row r="54" spans="3:10" s="480" customFormat="1" ht="69" customHeight="1" x14ac:dyDescent="0.2">
      <c r="C54" s="1904"/>
      <c r="D54" s="905" t="s">
        <v>2215</v>
      </c>
      <c r="E54" s="906"/>
      <c r="F54" s="1097" t="s">
        <v>2257</v>
      </c>
      <c r="G54" s="1098"/>
      <c r="H54" s="1099"/>
      <c r="I54" s="874">
        <v>43018</v>
      </c>
      <c r="J54" s="875"/>
    </row>
    <row r="55" spans="3:10" s="480" customFormat="1" ht="69" customHeight="1" x14ac:dyDescent="0.2">
      <c r="C55" s="1904"/>
      <c r="D55" s="1239" t="s">
        <v>2236</v>
      </c>
      <c r="E55" s="1149"/>
      <c r="F55" s="1097" t="s">
        <v>2225</v>
      </c>
      <c r="G55" s="1098"/>
      <c r="H55" s="1099"/>
      <c r="I55" s="874">
        <v>43067</v>
      </c>
      <c r="J55" s="875"/>
    </row>
    <row r="56" spans="3:10" s="480" customFormat="1" ht="69" customHeight="1" x14ac:dyDescent="0.2">
      <c r="C56" s="1904"/>
      <c r="D56" s="1239" t="s">
        <v>2236</v>
      </c>
      <c r="E56" s="1149"/>
      <c r="F56" s="1097" t="s">
        <v>2226</v>
      </c>
      <c r="G56" s="1098"/>
      <c r="H56" s="1099"/>
      <c r="I56" s="874">
        <v>43067</v>
      </c>
      <c r="J56" s="875"/>
    </row>
    <row r="57" spans="3:10" s="480" customFormat="1" ht="69" customHeight="1" x14ac:dyDescent="0.2">
      <c r="C57" s="1904"/>
      <c r="D57" s="1239" t="s">
        <v>2236</v>
      </c>
      <c r="E57" s="1149"/>
      <c r="F57" s="1097" t="s">
        <v>2352</v>
      </c>
      <c r="G57" s="1098"/>
      <c r="H57" s="1099"/>
      <c r="I57" s="874">
        <v>43067</v>
      </c>
      <c r="J57" s="875"/>
    </row>
    <row r="58" spans="3:10" s="427" customFormat="1" ht="69" customHeight="1" x14ac:dyDescent="0.2">
      <c r="C58" s="1904"/>
      <c r="D58" s="1239" t="s">
        <v>2236</v>
      </c>
      <c r="E58" s="1149"/>
      <c r="F58" s="1097" t="s">
        <v>2227</v>
      </c>
      <c r="G58" s="1098"/>
      <c r="H58" s="1099"/>
      <c r="I58" s="874">
        <v>43067</v>
      </c>
      <c r="J58" s="875"/>
    </row>
    <row r="59" spans="3:10" s="486" customFormat="1" ht="69" customHeight="1" x14ac:dyDescent="0.2">
      <c r="C59" s="1904"/>
      <c r="D59" s="1239" t="s">
        <v>1592</v>
      </c>
      <c r="E59" s="1149"/>
      <c r="F59" s="1097" t="s">
        <v>1663</v>
      </c>
      <c r="G59" s="1098"/>
      <c r="H59" s="1099"/>
      <c r="I59" s="874">
        <v>43077</v>
      </c>
      <c r="J59" s="875"/>
    </row>
    <row r="60" spans="3:10" ht="39" customHeight="1" thickBot="1" x14ac:dyDescent="0.25">
      <c r="C60" s="1905"/>
      <c r="D60" s="1239" t="s">
        <v>563</v>
      </c>
      <c r="E60" s="1149"/>
      <c r="F60" s="1097" t="s">
        <v>2649</v>
      </c>
      <c r="G60" s="1098"/>
      <c r="H60" s="1099"/>
      <c r="I60" s="874">
        <v>43235</v>
      </c>
      <c r="J60" s="875"/>
    </row>
    <row r="69"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46">
    <mergeCell ref="D60:E60"/>
    <mergeCell ref="F60:H60"/>
    <mergeCell ref="I60:J60"/>
    <mergeCell ref="M24:P24"/>
    <mergeCell ref="M25:P25"/>
    <mergeCell ref="M26:P26"/>
    <mergeCell ref="D59:E59"/>
    <mergeCell ref="F59:H59"/>
    <mergeCell ref="I59:J59"/>
    <mergeCell ref="D57:E57"/>
    <mergeCell ref="F57:H57"/>
    <mergeCell ref="I57:J57"/>
    <mergeCell ref="D54:E54"/>
    <mergeCell ref="F54:H54"/>
    <mergeCell ref="I54:J54"/>
    <mergeCell ref="D55:E55"/>
    <mergeCell ref="F55:H55"/>
    <mergeCell ref="I55:J55"/>
    <mergeCell ref="D56:E56"/>
    <mergeCell ref="F56:H56"/>
    <mergeCell ref="I56:J56"/>
    <mergeCell ref="D53:E53"/>
    <mergeCell ref="F53:H53"/>
    <mergeCell ref="I53:J53"/>
    <mergeCell ref="F47:H47"/>
    <mergeCell ref="I47:J47"/>
    <mergeCell ref="D48:E48"/>
    <mergeCell ref="F48:H48"/>
    <mergeCell ref="I48:J48"/>
    <mergeCell ref="D52:E52"/>
    <mergeCell ref="F52:H52"/>
    <mergeCell ref="I52:J52"/>
    <mergeCell ref="D49:E49"/>
    <mergeCell ref="F49:H49"/>
    <mergeCell ref="I49:J49"/>
    <mergeCell ref="D50:E50"/>
    <mergeCell ref="F50:H50"/>
    <mergeCell ref="I50:J50"/>
    <mergeCell ref="D51:E51"/>
    <mergeCell ref="F51:H51"/>
    <mergeCell ref="I51:J51"/>
    <mergeCell ref="C39:C60"/>
    <mergeCell ref="D40:E40"/>
    <mergeCell ref="F40:H40"/>
    <mergeCell ref="D39:E39"/>
    <mergeCell ref="F39:H39"/>
    <mergeCell ref="I39:J39"/>
    <mergeCell ref="D41:E41"/>
    <mergeCell ref="F41:H41"/>
    <mergeCell ref="I41:J41"/>
    <mergeCell ref="D58:E58"/>
    <mergeCell ref="F58:H58"/>
    <mergeCell ref="I58:J58"/>
    <mergeCell ref="D43:E43"/>
    <mergeCell ref="F43:H43"/>
    <mergeCell ref="I43:J43"/>
    <mergeCell ref="D44:E44"/>
    <mergeCell ref="F44:H44"/>
    <mergeCell ref="I44:J44"/>
    <mergeCell ref="D45:E45"/>
    <mergeCell ref="F45:H45"/>
    <mergeCell ref="D46:E46"/>
    <mergeCell ref="F46:H46"/>
    <mergeCell ref="I46:J46"/>
    <mergeCell ref="D47:E47"/>
    <mergeCell ref="I45:J45"/>
    <mergeCell ref="C33:C38"/>
    <mergeCell ref="F38:H38"/>
    <mergeCell ref="D37:E37"/>
    <mergeCell ref="F37:H37"/>
    <mergeCell ref="D34:E34"/>
    <mergeCell ref="F34:H34"/>
    <mergeCell ref="D35:E35"/>
    <mergeCell ref="F35:H35"/>
    <mergeCell ref="D36:E36"/>
    <mergeCell ref="D33:E33"/>
    <mergeCell ref="F33:H33"/>
    <mergeCell ref="F36:H36"/>
    <mergeCell ref="D38:E38"/>
    <mergeCell ref="I38:J38"/>
    <mergeCell ref="I36:J36"/>
    <mergeCell ref="I37:J37"/>
    <mergeCell ref="I33:J33"/>
    <mergeCell ref="I35:J35"/>
    <mergeCell ref="I34:J34"/>
    <mergeCell ref="D42:E42"/>
    <mergeCell ref="F42:H42"/>
    <mergeCell ref="I42:J42"/>
    <mergeCell ref="I40:J40"/>
    <mergeCell ref="C2:K2"/>
    <mergeCell ref="K6:L6"/>
    <mergeCell ref="A6:B6"/>
    <mergeCell ref="C6:D6"/>
    <mergeCell ref="E6:G6"/>
    <mergeCell ref="E19:F19"/>
    <mergeCell ref="G19:I19"/>
    <mergeCell ref="G21:I21"/>
    <mergeCell ref="G18:I18"/>
    <mergeCell ref="G20:I20"/>
    <mergeCell ref="A8:B8"/>
    <mergeCell ref="C8:D8"/>
    <mergeCell ref="E8:G8"/>
    <mergeCell ref="K8:L8"/>
    <mergeCell ref="A9:B9"/>
    <mergeCell ref="C9:D9"/>
    <mergeCell ref="E9:G9"/>
    <mergeCell ref="K9:L9"/>
    <mergeCell ref="A10:B10"/>
    <mergeCell ref="C10:D10"/>
    <mergeCell ref="E10:G10"/>
    <mergeCell ref="K10:L10"/>
    <mergeCell ref="A11:B11"/>
    <mergeCell ref="C11:D11"/>
    <mergeCell ref="C29:C32"/>
    <mergeCell ref="D32:E32"/>
    <mergeCell ref="F32:H32"/>
    <mergeCell ref="F31:H31"/>
    <mergeCell ref="D31:E31"/>
    <mergeCell ref="F29:H29"/>
    <mergeCell ref="I29:J29"/>
    <mergeCell ref="D29:E29"/>
    <mergeCell ref="I30:J30"/>
    <mergeCell ref="D30:E30"/>
    <mergeCell ref="F30:H30"/>
    <mergeCell ref="I31:J31"/>
    <mergeCell ref="I32:J32"/>
    <mergeCell ref="E22:F22"/>
    <mergeCell ref="G22:I22"/>
    <mergeCell ref="E20:F20"/>
    <mergeCell ref="E25:I26"/>
    <mergeCell ref="E21:F21"/>
    <mergeCell ref="E18:F18"/>
    <mergeCell ref="A7:B7"/>
    <mergeCell ref="C7:D7"/>
    <mergeCell ref="E7:G7"/>
    <mergeCell ref="K7:L7"/>
    <mergeCell ref="E11:G11"/>
    <mergeCell ref="K11:L11"/>
    <mergeCell ref="K13:L13"/>
    <mergeCell ref="E13:G13"/>
    <mergeCell ref="C13:D13"/>
    <mergeCell ref="A13:B13"/>
    <mergeCell ref="A12:B12"/>
    <mergeCell ref="C12:D12"/>
    <mergeCell ref="E12:G12"/>
    <mergeCell ref="K12:L12"/>
  </mergeCells>
  <phoneticPr fontId="0" type="noConversion"/>
  <hyperlinks>
    <hyperlink ref="E20:F20" r:id="rId2" display="OJ" xr:uid="{00000000-0004-0000-1000-000000000000}"/>
    <hyperlink ref="E21:F21" r:id="rId3" display="UE" xr:uid="{00000000-0004-0000-1000-000001000000}"/>
    <hyperlink ref="L16" location="INDICE!A1" display="INDICE" xr:uid="{00000000-0004-0000-1000-000002000000}"/>
    <hyperlink ref="G19:I19" r:id="rId4" display="Information Society Calls" xr:uid="{00000000-0004-0000-1000-000003000000}"/>
    <hyperlink ref="E19:F19" r:id="rId5" display="EIT" xr:uid="{00000000-0004-0000-1000-000004000000}"/>
    <hyperlink ref="G20:I20" r:id="rId6" display="ENISA" xr:uid="{00000000-0004-0000-1000-000005000000}"/>
    <hyperlink ref="G21:I21" r:id="rId7" display="COMM" xr:uid="{00000000-0004-0000-1000-000006000000}"/>
    <hyperlink ref="G22:I22" r:id="rId8" display="TED" xr:uid="{00000000-0004-0000-1000-000007000000}"/>
    <hyperlink ref="M26:P26" r:id="rId9" display="LINK" xr:uid="{00000000-0004-0000-1000-000008000000}"/>
    <hyperlink ref="K8:L8" r:id="rId10" display="LINK" xr:uid="{321D9EDA-39F5-4578-B910-2136B8F0CE5A}"/>
    <hyperlink ref="K9:L9" r:id="rId11" display="LINK" xr:uid="{FECE44C1-5AC1-4B63-B6ED-0E7815464F6E}"/>
    <hyperlink ref="K10:L10" r:id="rId12" display="LINK" xr:uid="{776CC7AD-5043-4FD7-BBBA-35A1AEF8734C}"/>
    <hyperlink ref="K11:L11" r:id="rId13" display="LINK" xr:uid="{312CE826-EA9F-46B1-8B9F-787C21E5076E}"/>
    <hyperlink ref="K13:L13" r:id="rId14" display="LINK" xr:uid="{62F62A93-C468-45BA-A7B8-F8457FD147B9}"/>
    <hyperlink ref="K12:L12" r:id="rId15" display="LINK" xr:uid="{9A625273-55DA-4D6F-88AC-8DCA769742AF}"/>
    <hyperlink ref="E22:F22" r:id="rId16" display="SEDIA" xr:uid="{117D7750-F93B-437E-890E-8D070C374EE4}"/>
    <hyperlink ref="K7:L7" r:id="rId17" display="LINK" xr:uid="{FD1ADD2A-05C5-4151-904A-EDEB6F8D7113}"/>
  </hyperlinks>
  <pageMargins left="0.75" right="0.75" top="1" bottom="1" header="0.5" footer="0.5"/>
  <pageSetup paperSize="9" orientation="landscape" r:id="rId18"/>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2"/>
  </sheetPr>
  <dimension ref="A1:S39"/>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6" ht="13.5" thickBot="1" x14ac:dyDescent="0.25">
      <c r="O1" s="2"/>
    </row>
    <row r="2" spans="1:16" ht="13.5" thickBot="1" x14ac:dyDescent="0.25">
      <c r="C2" s="881" t="s">
        <v>251</v>
      </c>
      <c r="D2" s="1066"/>
      <c r="E2" s="1066"/>
      <c r="F2" s="1066"/>
      <c r="G2" s="1066"/>
      <c r="H2" s="1066"/>
      <c r="I2" s="1066"/>
      <c r="J2" s="1066"/>
      <c r="K2" s="1067"/>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81" t="s">
        <v>104</v>
      </c>
      <c r="B6" s="882"/>
      <c r="C6" s="881" t="s">
        <v>61</v>
      </c>
      <c r="D6" s="882"/>
      <c r="E6" s="881" t="s">
        <v>62</v>
      </c>
      <c r="F6" s="956"/>
      <c r="G6" s="882"/>
      <c r="H6" s="19" t="s">
        <v>63</v>
      </c>
      <c r="I6" s="19" t="s">
        <v>209</v>
      </c>
      <c r="J6" s="74" t="s">
        <v>210</v>
      </c>
      <c r="K6" s="1923" t="s">
        <v>246</v>
      </c>
      <c r="L6" s="1923"/>
      <c r="M6" s="75" t="s">
        <v>21</v>
      </c>
      <c r="N6" s="19" t="s">
        <v>22</v>
      </c>
      <c r="O6" s="134"/>
      <c r="P6" s="22" t="s">
        <v>56</v>
      </c>
    </row>
    <row r="7" spans="1:16" s="600" customFormat="1" ht="68.25" customHeight="1" x14ac:dyDescent="0.2">
      <c r="A7" s="1677" t="s">
        <v>2667</v>
      </c>
      <c r="B7" s="1678"/>
      <c r="C7" s="1094"/>
      <c r="D7" s="1062"/>
      <c r="E7" s="1920"/>
      <c r="F7" s="1921"/>
      <c r="G7" s="1922"/>
      <c r="H7" s="411">
        <v>0</v>
      </c>
      <c r="I7" s="412"/>
      <c r="J7" s="669"/>
      <c r="K7" s="1924" t="s">
        <v>246</v>
      </c>
      <c r="L7" s="1924"/>
      <c r="M7" s="665"/>
      <c r="N7" s="286"/>
      <c r="O7" s="413"/>
      <c r="P7" s="414"/>
    </row>
    <row r="8" spans="1:16" ht="13.5" thickBot="1" x14ac:dyDescent="0.25">
      <c r="A8" s="16"/>
      <c r="B8" s="16"/>
      <c r="G8" s="371" t="s">
        <v>16</v>
      </c>
      <c r="H8" s="288">
        <f>SUM(H7:H7)</f>
        <v>0</v>
      </c>
      <c r="I8" s="11"/>
    </row>
    <row r="9" spans="1:16" ht="13.5" thickBot="1" x14ac:dyDescent="0.25">
      <c r="N9" s="28" t="s">
        <v>235</v>
      </c>
    </row>
    <row r="11" spans="1:16" x14ac:dyDescent="0.2">
      <c r="J11" s="448"/>
      <c r="K11" s="448"/>
      <c r="L11" s="448"/>
      <c r="M11" s="448"/>
      <c r="N11" s="448"/>
      <c r="O11" s="448"/>
    </row>
    <row r="12" spans="1:16" ht="57.75" customHeight="1" x14ac:dyDescent="0.2">
      <c r="L12" s="448"/>
      <c r="M12" s="448"/>
      <c r="N12" s="448"/>
      <c r="O12" s="448"/>
    </row>
    <row r="13" spans="1:16" ht="13.5" thickBot="1" x14ac:dyDescent="0.25">
      <c r="K13" s="448"/>
      <c r="L13" s="448"/>
      <c r="M13" s="448"/>
      <c r="N13" s="448"/>
      <c r="O13" s="448"/>
    </row>
    <row r="14" spans="1:16" x14ac:dyDescent="0.2">
      <c r="E14" s="996" t="s">
        <v>134</v>
      </c>
      <c r="F14" s="997"/>
      <c r="G14" s="997" t="s">
        <v>157</v>
      </c>
      <c r="H14" s="997"/>
      <c r="I14" s="999"/>
    </row>
    <row r="15" spans="1:16" ht="16.5" customHeight="1" x14ac:dyDescent="0.2">
      <c r="E15" s="883" t="s">
        <v>265</v>
      </c>
      <c r="F15" s="885"/>
      <c r="G15" s="884" t="s">
        <v>296</v>
      </c>
      <c r="H15" s="1500"/>
      <c r="I15" s="1128"/>
      <c r="L15" s="29"/>
      <c r="M15" s="29"/>
      <c r="N15" s="29"/>
    </row>
    <row r="16" spans="1:16" ht="40.5" customHeight="1" thickBot="1" x14ac:dyDescent="0.25">
      <c r="E16" s="917" t="s">
        <v>158</v>
      </c>
      <c r="F16" s="920"/>
      <c r="G16" s="1697" t="s">
        <v>262</v>
      </c>
      <c r="H16" s="1491"/>
      <c r="I16" s="1168"/>
      <c r="L16" s="29"/>
      <c r="M16" s="29"/>
      <c r="N16" s="29"/>
    </row>
    <row r="17" spans="3:19" ht="15.75" customHeight="1" x14ac:dyDescent="0.2">
      <c r="L17" s="29"/>
      <c r="M17" s="29"/>
      <c r="N17" s="29"/>
    </row>
    <row r="18" spans="3:19" ht="13.5" customHeight="1" thickBot="1" x14ac:dyDescent="0.25"/>
    <row r="19" spans="3:19" ht="13.5" customHeight="1" x14ac:dyDescent="0.2">
      <c r="E19" s="923" t="s">
        <v>188</v>
      </c>
      <c r="F19" s="1002"/>
      <c r="G19" s="1002"/>
      <c r="H19" s="1002"/>
      <c r="I19" s="1003"/>
    </row>
    <row r="20" spans="3:19" ht="26.25" customHeight="1" thickBot="1" x14ac:dyDescent="0.25">
      <c r="E20" s="1004"/>
      <c r="F20" s="1005"/>
      <c r="G20" s="1005"/>
      <c r="H20" s="1005"/>
      <c r="I20" s="1006"/>
      <c r="L20" s="427"/>
      <c r="M20" s="427"/>
      <c r="N20" s="427"/>
      <c r="O20" s="427"/>
      <c r="P20" s="1925"/>
      <c r="Q20" s="1925"/>
      <c r="R20" s="1925"/>
      <c r="S20" s="1925"/>
    </row>
    <row r="21" spans="3:19" ht="19.5" customHeight="1" x14ac:dyDescent="0.2">
      <c r="L21" s="427"/>
      <c r="M21" s="427"/>
      <c r="N21" s="427"/>
      <c r="O21" s="427"/>
    </row>
    <row r="22" spans="3:19" ht="13.5" thickBot="1" x14ac:dyDescent="0.25">
      <c r="L22" s="427"/>
      <c r="M22" s="427"/>
      <c r="N22" s="427"/>
      <c r="O22" s="427"/>
    </row>
    <row r="23" spans="3:19" ht="13.5" thickBot="1" x14ac:dyDescent="0.25">
      <c r="C23" s="31" t="s">
        <v>211</v>
      </c>
      <c r="D23" s="887" t="s">
        <v>61</v>
      </c>
      <c r="E23" s="888"/>
      <c r="F23" s="887" t="s">
        <v>276</v>
      </c>
      <c r="G23" s="939"/>
      <c r="H23" s="888"/>
      <c r="I23" s="1013" t="s">
        <v>209</v>
      </c>
      <c r="J23" s="1014"/>
    </row>
    <row r="24" spans="3:19" ht="35.25" customHeight="1" x14ac:dyDescent="0.2">
      <c r="C24" s="1930" t="s">
        <v>1135</v>
      </c>
      <c r="D24" s="1934" t="s">
        <v>95</v>
      </c>
      <c r="E24" s="1909"/>
      <c r="F24" s="1935" t="s">
        <v>333</v>
      </c>
      <c r="G24" s="1935"/>
      <c r="H24" s="1935"/>
      <c r="I24" s="1928">
        <v>41816</v>
      </c>
      <c r="J24" s="1929"/>
      <c r="N24" s="215"/>
    </row>
    <row r="25" spans="3:19" ht="27" customHeight="1" x14ac:dyDescent="0.2">
      <c r="C25" s="1904"/>
      <c r="D25" s="1473" t="s">
        <v>57</v>
      </c>
      <c r="E25" s="906"/>
      <c r="F25" s="1933" t="s">
        <v>203</v>
      </c>
      <c r="G25" s="1933"/>
      <c r="H25" s="1933"/>
      <c r="I25" s="1926">
        <v>41912</v>
      </c>
      <c r="J25" s="1927"/>
      <c r="L25" s="123"/>
    </row>
    <row r="26" spans="3:19" ht="30.75" customHeight="1" thickBot="1" x14ac:dyDescent="0.25">
      <c r="C26" s="1905"/>
      <c r="D26" s="1931" t="s">
        <v>57</v>
      </c>
      <c r="E26" s="1576"/>
      <c r="F26" s="1932" t="s">
        <v>447</v>
      </c>
      <c r="G26" s="1932"/>
      <c r="H26" s="1932"/>
      <c r="I26" s="1936">
        <v>41912</v>
      </c>
      <c r="J26" s="1937"/>
      <c r="P26" s="171"/>
      <c r="Q26" s="171"/>
      <c r="R26" s="171"/>
      <c r="S26" s="171"/>
    </row>
    <row r="27" spans="3:19" s="171" customFormat="1" ht="48.75" customHeight="1" x14ac:dyDescent="0.2">
      <c r="C27" s="1930" t="s">
        <v>1136</v>
      </c>
      <c r="D27" s="1908" t="s">
        <v>95</v>
      </c>
      <c r="E27" s="1909"/>
      <c r="F27" s="1943" t="s">
        <v>600</v>
      </c>
      <c r="G27" s="1935"/>
      <c r="H27" s="1935"/>
      <c r="I27" s="1928">
        <v>42026</v>
      </c>
      <c r="J27" s="1929"/>
    </row>
    <row r="28" spans="3:19" s="171" customFormat="1" ht="61.5" customHeight="1" thickBot="1" x14ac:dyDescent="0.25">
      <c r="C28" s="1895"/>
      <c r="D28" s="1938" t="s">
        <v>95</v>
      </c>
      <c r="E28" s="1939"/>
      <c r="F28" s="1940" t="s">
        <v>812</v>
      </c>
      <c r="G28" s="1940"/>
      <c r="H28" s="1940"/>
      <c r="I28" s="1936">
        <v>42138</v>
      </c>
      <c r="J28" s="1937"/>
      <c r="P28"/>
      <c r="Q28"/>
      <c r="R28"/>
      <c r="S28"/>
    </row>
    <row r="29" spans="3:19" ht="48.75" customHeight="1" x14ac:dyDescent="0.2">
      <c r="C29" s="1930" t="s">
        <v>1285</v>
      </c>
      <c r="D29" s="1908" t="s">
        <v>95</v>
      </c>
      <c r="E29" s="1941"/>
      <c r="F29" s="1942" t="s">
        <v>1249</v>
      </c>
      <c r="G29" s="1942"/>
      <c r="H29" s="1942"/>
      <c r="I29" s="1928">
        <v>42390</v>
      </c>
      <c r="J29" s="1929"/>
    </row>
    <row r="30" spans="3:19" ht="60" customHeight="1" thickBot="1" x14ac:dyDescent="0.25">
      <c r="C30" s="1895"/>
      <c r="D30" s="1473" t="s">
        <v>1323</v>
      </c>
      <c r="E30" s="1420"/>
      <c r="F30" s="987" t="s">
        <v>1365</v>
      </c>
      <c r="G30" s="987"/>
      <c r="H30" s="987"/>
      <c r="I30" s="1926">
        <v>42502</v>
      </c>
      <c r="J30" s="1927"/>
    </row>
    <row r="31" spans="3:19" ht="61.5" customHeight="1" x14ac:dyDescent="0.2">
      <c r="C31" s="1944" t="s">
        <v>2010</v>
      </c>
      <c r="D31" s="1913" t="s">
        <v>1323</v>
      </c>
      <c r="E31" s="1913"/>
      <c r="F31" s="1914" t="s">
        <v>1725</v>
      </c>
      <c r="G31" s="1914"/>
      <c r="H31" s="1914"/>
      <c r="I31" s="1915">
        <v>42831</v>
      </c>
      <c r="J31" s="1916"/>
    </row>
    <row r="32" spans="3:19" ht="46.5" customHeight="1" thickBot="1" x14ac:dyDescent="0.25">
      <c r="C32" s="1945"/>
      <c r="D32" s="1094" t="s">
        <v>2078</v>
      </c>
      <c r="E32" s="1062"/>
      <c r="F32" s="987" t="s">
        <v>2077</v>
      </c>
      <c r="G32" s="987"/>
      <c r="H32" s="987"/>
      <c r="I32" s="1196">
        <v>42884</v>
      </c>
      <c r="J32" s="1188"/>
    </row>
    <row r="33" spans="3:10" s="427" customFormat="1" ht="46.5" customHeight="1" x14ac:dyDescent="0.2">
      <c r="C33" s="1945"/>
      <c r="D33" s="1094" t="s">
        <v>2237</v>
      </c>
      <c r="E33" s="1062"/>
      <c r="F33" s="1947" t="s">
        <v>2251</v>
      </c>
      <c r="G33" s="1948"/>
      <c r="H33" s="1949"/>
      <c r="I33" s="1196">
        <v>42965</v>
      </c>
      <c r="J33" s="1188"/>
    </row>
    <row r="34" spans="3:10" s="433" customFormat="1" ht="46.5" customHeight="1" x14ac:dyDescent="0.2">
      <c r="C34" s="1945"/>
      <c r="D34" s="1094" t="s">
        <v>2237</v>
      </c>
      <c r="E34" s="1062"/>
      <c r="F34" s="863" t="s">
        <v>2252</v>
      </c>
      <c r="G34" s="864"/>
      <c r="H34" s="865"/>
      <c r="I34" s="1196">
        <v>42965</v>
      </c>
      <c r="J34" s="1188"/>
    </row>
    <row r="35" spans="3:10" s="427" customFormat="1" ht="73.5" customHeight="1" x14ac:dyDescent="0.2">
      <c r="C35" s="1946"/>
      <c r="D35" s="1441" t="s">
        <v>2262</v>
      </c>
      <c r="E35" s="1060"/>
      <c r="F35" s="1917" t="s">
        <v>2255</v>
      </c>
      <c r="G35" s="1918"/>
      <c r="H35" s="1919"/>
      <c r="I35" s="1196">
        <v>42999</v>
      </c>
      <c r="J35" s="1188"/>
    </row>
    <row r="36" spans="3:10" ht="99" customHeight="1" x14ac:dyDescent="0.2">
      <c r="C36" s="608" t="s">
        <v>2443</v>
      </c>
      <c r="D36" s="1441" t="s">
        <v>2682</v>
      </c>
      <c r="E36" s="1060"/>
      <c r="F36" s="1917" t="s">
        <v>2251</v>
      </c>
      <c r="G36" s="1918"/>
      <c r="H36" s="1919"/>
      <c r="I36" s="1196">
        <v>43259</v>
      </c>
      <c r="J36" s="1188"/>
    </row>
    <row r="37" spans="3:10" s="651" customFormat="1" ht="99" customHeight="1" x14ac:dyDescent="0.2">
      <c r="C37" s="608" t="s">
        <v>2443</v>
      </c>
      <c r="D37" s="1441" t="s">
        <v>2682</v>
      </c>
      <c r="E37" s="1060"/>
      <c r="F37" s="1917" t="s">
        <v>2662</v>
      </c>
      <c r="G37" s="1918"/>
      <c r="H37" s="1919"/>
      <c r="I37" s="1196">
        <v>43307</v>
      </c>
      <c r="J37" s="1188"/>
    </row>
    <row r="38" spans="3:10" s="651" customFormat="1" ht="99" customHeight="1" x14ac:dyDescent="0.2">
      <c r="C38" s="608" t="s">
        <v>2443</v>
      </c>
      <c r="D38" s="1441" t="s">
        <v>2682</v>
      </c>
      <c r="E38" s="1060"/>
      <c r="F38" s="1917" t="s">
        <v>2676</v>
      </c>
      <c r="G38" s="1918"/>
      <c r="H38" s="1919"/>
      <c r="I38" s="1196">
        <v>43307</v>
      </c>
      <c r="J38" s="1188"/>
    </row>
    <row r="39" spans="3:10" ht="12.75" customHeight="1" x14ac:dyDescent="0.2">
      <c r="C39" s="194"/>
    </row>
  </sheetData>
  <mergeCells count="69">
    <mergeCell ref="D37:E37"/>
    <mergeCell ref="F37:H37"/>
    <mergeCell ref="I37:J37"/>
    <mergeCell ref="D38:E38"/>
    <mergeCell ref="F38:H38"/>
    <mergeCell ref="I38:J38"/>
    <mergeCell ref="D36:E36"/>
    <mergeCell ref="F36:H36"/>
    <mergeCell ref="I36:J36"/>
    <mergeCell ref="C29:C30"/>
    <mergeCell ref="C27:C28"/>
    <mergeCell ref="D30:E30"/>
    <mergeCell ref="F30:H30"/>
    <mergeCell ref="I30:J30"/>
    <mergeCell ref="D29:E29"/>
    <mergeCell ref="F29:H29"/>
    <mergeCell ref="I29:J29"/>
    <mergeCell ref="I27:J27"/>
    <mergeCell ref="F27:H27"/>
    <mergeCell ref="C31:C35"/>
    <mergeCell ref="D33:E33"/>
    <mergeCell ref="F33:H33"/>
    <mergeCell ref="I26:J26"/>
    <mergeCell ref="I28:J28"/>
    <mergeCell ref="D28:E28"/>
    <mergeCell ref="F28:H28"/>
    <mergeCell ref="D27:E27"/>
    <mergeCell ref="P20:S20"/>
    <mergeCell ref="G15:I15"/>
    <mergeCell ref="I25:J25"/>
    <mergeCell ref="I24:J24"/>
    <mergeCell ref="A6:B6"/>
    <mergeCell ref="C6:D6"/>
    <mergeCell ref="E6:G6"/>
    <mergeCell ref="C24:C26"/>
    <mergeCell ref="D26:E26"/>
    <mergeCell ref="F26:H26"/>
    <mergeCell ref="D25:E25"/>
    <mergeCell ref="F25:H25"/>
    <mergeCell ref="D24:E24"/>
    <mergeCell ref="F24:H24"/>
    <mergeCell ref="A7:B7"/>
    <mergeCell ref="C7:D7"/>
    <mergeCell ref="E7:G7"/>
    <mergeCell ref="C2:K2"/>
    <mergeCell ref="K6:L6"/>
    <mergeCell ref="E14:F14"/>
    <mergeCell ref="D23:E23"/>
    <mergeCell ref="I23:J23"/>
    <mergeCell ref="E15:F15"/>
    <mergeCell ref="G14:I14"/>
    <mergeCell ref="G16:I16"/>
    <mergeCell ref="F23:H23"/>
    <mergeCell ref="E19:I20"/>
    <mergeCell ref="E16:F16"/>
    <mergeCell ref="K7:L7"/>
    <mergeCell ref="D35:E35"/>
    <mergeCell ref="F35:H35"/>
    <mergeCell ref="I35:J35"/>
    <mergeCell ref="F32:H32"/>
    <mergeCell ref="D32:E32"/>
    <mergeCell ref="I32:J32"/>
    <mergeCell ref="D31:E31"/>
    <mergeCell ref="F31:H31"/>
    <mergeCell ref="I31:J31"/>
    <mergeCell ref="D34:E34"/>
    <mergeCell ref="F34:H34"/>
    <mergeCell ref="I34:J34"/>
    <mergeCell ref="I33:J33"/>
  </mergeCells>
  <phoneticPr fontId="0" type="noConversion"/>
  <hyperlinks>
    <hyperlink ref="N9" location="INDICE!A1" display="INDICE" xr:uid="{00000000-0004-0000-1100-000000000000}"/>
    <hyperlink ref="E16:F16" r:id="rId1" display="OJ" xr:uid="{00000000-0004-0000-1100-000001000000}"/>
    <hyperlink ref="E15:F15" r:id="rId2" display="UE" xr:uid="{00000000-0004-0000-1100-000002000000}"/>
    <hyperlink ref="G15:I15" r:id="rId3" display="Sport" xr:uid="{00000000-0004-0000-1100-000003000000}"/>
    <hyperlink ref="L13:O13" r:id="rId4" display="LINK" xr:uid="{00000000-0004-0000-1100-000004000000}"/>
    <hyperlink ref="G16:I16" r:id="rId5" display="TED" xr:uid="{00000000-0004-0000-1100-000005000000}"/>
  </hyperlinks>
  <pageMargins left="0.75" right="0.75" top="1" bottom="1" header="0.5" footer="0.5"/>
  <pageSetup paperSize="9" orientation="portrait" r:id="rId6"/>
  <headerFooter alignWithMargins="0"/>
  <legacyDrawing r:id="rId7"/>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42"/>
  </sheetPr>
  <dimension ref="A1:W103"/>
  <sheetViews>
    <sheetView topLeftCell="D4" zoomScaleNormal="100" workbookViewId="0">
      <selection activeCell="N14" sqref="N14"/>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255" t="s">
        <v>228</v>
      </c>
      <c r="O1" s="2"/>
    </row>
    <row r="2" spans="1:20" ht="13.5" thickBot="1" x14ac:dyDescent="0.25">
      <c r="C2" s="881" t="s">
        <v>251</v>
      </c>
      <c r="D2" s="1066"/>
      <c r="E2" s="1066"/>
      <c r="F2" s="1066"/>
      <c r="G2" s="1066"/>
      <c r="H2" s="1066"/>
      <c r="I2" s="1066"/>
      <c r="J2" s="1066"/>
      <c r="K2" s="1067"/>
      <c r="N2" s="13"/>
      <c r="O2" s="2"/>
    </row>
    <row r="3" spans="1:20" x14ac:dyDescent="0.2">
      <c r="O3" s="2"/>
    </row>
    <row r="4" spans="1:20" x14ac:dyDescent="0.2">
      <c r="A4" s="3"/>
      <c r="B4" s="3"/>
      <c r="C4" s="4"/>
      <c r="O4" s="2"/>
    </row>
    <row r="5" spans="1:20" ht="13.5" thickBot="1" x14ac:dyDescent="0.25">
      <c r="O5" s="2"/>
    </row>
    <row r="6" spans="1:20" ht="16.5" thickBot="1" x14ac:dyDescent="0.3">
      <c r="A6" s="881" t="s">
        <v>104</v>
      </c>
      <c r="B6" s="882"/>
      <c r="C6" s="881" t="s">
        <v>61</v>
      </c>
      <c r="D6" s="882"/>
      <c r="E6" s="881" t="s">
        <v>62</v>
      </c>
      <c r="F6" s="956"/>
      <c r="G6" s="882"/>
      <c r="H6" s="19" t="s">
        <v>63</v>
      </c>
      <c r="I6" s="19" t="s">
        <v>209</v>
      </c>
      <c r="J6" s="20" t="s">
        <v>210</v>
      </c>
      <c r="K6" s="881" t="s">
        <v>246</v>
      </c>
      <c r="L6" s="882"/>
      <c r="M6" s="21" t="s">
        <v>21</v>
      </c>
      <c r="N6" s="19" t="s">
        <v>22</v>
      </c>
      <c r="O6" s="2"/>
    </row>
    <row r="7" spans="1:20" s="591" customFormat="1" ht="54.75" customHeight="1" x14ac:dyDescent="0.2">
      <c r="A7" s="1237" t="s">
        <v>206</v>
      </c>
      <c r="B7" s="1238"/>
      <c r="C7" s="1239" t="s">
        <v>516</v>
      </c>
      <c r="D7" s="1149"/>
      <c r="E7" s="1097" t="s">
        <v>2644</v>
      </c>
      <c r="F7" s="1098"/>
      <c r="G7" s="1099"/>
      <c r="H7" s="161">
        <v>1</v>
      </c>
      <c r="I7" s="533">
        <v>43419</v>
      </c>
      <c r="J7" s="77"/>
      <c r="K7" s="1978" t="s">
        <v>246</v>
      </c>
      <c r="L7" s="1979"/>
      <c r="M7" s="78"/>
      <c r="N7" s="79"/>
      <c r="O7" s="563"/>
      <c r="Q7" s="100"/>
      <c r="R7" s="98"/>
      <c r="S7" s="98"/>
      <c r="T7" s="98"/>
    </row>
    <row r="8" spans="1:20" s="593" customFormat="1" ht="76.5" customHeight="1" x14ac:dyDescent="0.2">
      <c r="A8" s="1237" t="s">
        <v>206</v>
      </c>
      <c r="B8" s="1238"/>
      <c r="C8" s="1239" t="s">
        <v>516</v>
      </c>
      <c r="D8" s="1149"/>
      <c r="E8" s="1097" t="s">
        <v>2652</v>
      </c>
      <c r="F8" s="1098"/>
      <c r="G8" s="1099"/>
      <c r="H8" s="158">
        <v>1</v>
      </c>
      <c r="I8" s="592">
        <v>43426</v>
      </c>
      <c r="J8" s="173"/>
      <c r="K8" s="884" t="s">
        <v>246</v>
      </c>
      <c r="L8" s="988"/>
      <c r="M8" s="173"/>
      <c r="N8" s="79"/>
      <c r="O8" s="563"/>
      <c r="Q8" s="100"/>
      <c r="R8" s="98"/>
      <c r="S8" s="98"/>
      <c r="T8" s="98"/>
    </row>
    <row r="9" spans="1:20" s="622" customFormat="1" ht="76.5" customHeight="1" x14ac:dyDescent="0.2">
      <c r="A9" s="1237" t="s">
        <v>206</v>
      </c>
      <c r="B9" s="1238"/>
      <c r="C9" s="1239" t="s">
        <v>516</v>
      </c>
      <c r="D9" s="1149"/>
      <c r="E9" s="1097" t="s">
        <v>2702</v>
      </c>
      <c r="F9" s="1098"/>
      <c r="G9" s="1099"/>
      <c r="H9" s="158">
        <v>1</v>
      </c>
      <c r="I9" s="620">
        <v>43426</v>
      </c>
      <c r="J9" s="173"/>
      <c r="K9" s="884" t="s">
        <v>246</v>
      </c>
      <c r="L9" s="988"/>
      <c r="M9" s="173"/>
      <c r="N9" s="79"/>
      <c r="O9" s="563"/>
      <c r="Q9" s="100"/>
      <c r="R9" s="98"/>
      <c r="S9" s="98"/>
      <c r="T9" s="98"/>
    </row>
    <row r="10" spans="1:20" s="622" customFormat="1" ht="76.5" customHeight="1" x14ac:dyDescent="0.2">
      <c r="A10" s="1237" t="s">
        <v>206</v>
      </c>
      <c r="B10" s="1238"/>
      <c r="C10" s="1239" t="s">
        <v>516</v>
      </c>
      <c r="D10" s="1149"/>
      <c r="E10" s="1097" t="s">
        <v>2703</v>
      </c>
      <c r="F10" s="1098"/>
      <c r="G10" s="1099"/>
      <c r="H10" s="158">
        <v>1</v>
      </c>
      <c r="I10" s="620">
        <v>43426</v>
      </c>
      <c r="J10" s="173"/>
      <c r="K10" s="884" t="s">
        <v>246</v>
      </c>
      <c r="L10" s="988"/>
      <c r="M10" s="173"/>
      <c r="N10" s="79"/>
      <c r="O10" s="563"/>
      <c r="Q10" s="100"/>
      <c r="R10" s="98"/>
      <c r="S10" s="98"/>
      <c r="T10" s="98"/>
    </row>
    <row r="11" spans="1:20" s="622" customFormat="1" ht="76.5" customHeight="1" x14ac:dyDescent="0.2">
      <c r="A11" s="1237" t="s">
        <v>206</v>
      </c>
      <c r="B11" s="1238"/>
      <c r="C11" s="1239" t="s">
        <v>516</v>
      </c>
      <c r="D11" s="1149"/>
      <c r="E11" s="1097" t="s">
        <v>2704</v>
      </c>
      <c r="F11" s="1098"/>
      <c r="G11" s="1099"/>
      <c r="H11" s="158">
        <v>1</v>
      </c>
      <c r="I11" s="620">
        <v>43426</v>
      </c>
      <c r="J11" s="173"/>
      <c r="K11" s="884" t="s">
        <v>246</v>
      </c>
      <c r="L11" s="988"/>
      <c r="M11" s="173"/>
      <c r="N11" s="79"/>
      <c r="O11" s="563"/>
      <c r="Q11" s="100"/>
      <c r="R11" s="98"/>
      <c r="S11" s="98"/>
      <c r="T11" s="98"/>
    </row>
    <row r="12" spans="1:20" s="692" customFormat="1" ht="76.5" customHeight="1" x14ac:dyDescent="0.2">
      <c r="A12" s="1237" t="s">
        <v>206</v>
      </c>
      <c r="B12" s="1238"/>
      <c r="C12" s="1239" t="s">
        <v>516</v>
      </c>
      <c r="D12" s="1149"/>
      <c r="E12" s="1097" t="s">
        <v>2705</v>
      </c>
      <c r="F12" s="1098"/>
      <c r="G12" s="1099"/>
      <c r="H12" s="158">
        <v>1</v>
      </c>
      <c r="I12" s="691">
        <v>43426</v>
      </c>
      <c r="J12" s="173"/>
      <c r="K12" s="884" t="s">
        <v>246</v>
      </c>
      <c r="L12" s="988"/>
      <c r="M12" s="173"/>
      <c r="N12" s="79"/>
      <c r="O12" s="563"/>
      <c r="Q12" s="100"/>
      <c r="R12" s="98"/>
      <c r="S12" s="98"/>
      <c r="T12" s="98"/>
    </row>
    <row r="13" spans="1:20" s="733" customFormat="1" ht="64.5" customHeight="1" thickBot="1" x14ac:dyDescent="0.25">
      <c r="A13" s="1237" t="s">
        <v>206</v>
      </c>
      <c r="B13" s="1238"/>
      <c r="C13" s="1109" t="s">
        <v>30</v>
      </c>
      <c r="D13" s="1089"/>
      <c r="E13" s="878" t="s">
        <v>2826</v>
      </c>
      <c r="F13" s="879"/>
      <c r="G13" s="880"/>
      <c r="H13" s="158">
        <v>1</v>
      </c>
      <c r="I13" s="722">
        <v>43529</v>
      </c>
      <c r="J13" s="173"/>
      <c r="K13" s="1179" t="s">
        <v>246</v>
      </c>
      <c r="L13" s="1180"/>
      <c r="M13" s="173"/>
      <c r="N13" s="79"/>
      <c r="O13" s="173"/>
      <c r="P13" s="173"/>
    </row>
    <row r="14" spans="1:20" ht="27" customHeight="1" thickBot="1" x14ac:dyDescent="0.25">
      <c r="C14" s="1"/>
      <c r="D14" s="1"/>
      <c r="E14" s="1"/>
      <c r="G14" s="371" t="s">
        <v>16</v>
      </c>
      <c r="H14" s="159">
        <f>SUM(H8:H13)</f>
        <v>6</v>
      </c>
      <c r="N14" s="99" t="s">
        <v>235</v>
      </c>
    </row>
    <row r="15" spans="1:20" s="195" customFormat="1" ht="19.5" customHeight="1" x14ac:dyDescent="0.2">
      <c r="C15" s="1"/>
      <c r="D15" s="1"/>
      <c r="E15" s="1"/>
      <c r="N15" s="196"/>
    </row>
    <row r="16" spans="1:20" s="259" customFormat="1" ht="19.5" customHeight="1" thickBot="1" x14ac:dyDescent="0.25">
      <c r="C16" s="1"/>
      <c r="D16" s="1"/>
      <c r="E16" s="1"/>
      <c r="N16" s="196"/>
    </row>
    <row r="17" spans="3:23" s="259" customFormat="1" ht="13.5" customHeight="1" thickBot="1" x14ac:dyDescent="0.25">
      <c r="E17" s="360"/>
      <c r="F17" s="1497" t="s">
        <v>134</v>
      </c>
      <c r="G17" s="1503"/>
      <c r="H17" s="1656" t="s">
        <v>157</v>
      </c>
      <c r="I17" s="1657"/>
      <c r="J17" s="1498"/>
      <c r="L17" s="1269" t="s">
        <v>2840</v>
      </c>
      <c r="M17" s="1270"/>
      <c r="N17" s="1270"/>
      <c r="O17" s="1271"/>
      <c r="P17" s="486"/>
    </row>
    <row r="18" spans="3:23" s="259" customFormat="1" ht="73.5" customHeight="1" thickBot="1" x14ac:dyDescent="0.25">
      <c r="E18" s="360"/>
      <c r="F18" s="998" t="s">
        <v>64</v>
      </c>
      <c r="G18" s="988"/>
      <c r="H18" s="884" t="s">
        <v>418</v>
      </c>
      <c r="I18" s="1500"/>
      <c r="J18" s="1128"/>
      <c r="L18" s="1910" t="s">
        <v>2841</v>
      </c>
      <c r="M18" s="1911"/>
      <c r="N18" s="1911"/>
      <c r="O18" s="1912"/>
    </row>
    <row r="19" spans="3:23" s="259" customFormat="1" ht="20.25" customHeight="1" thickBot="1" x14ac:dyDescent="0.25">
      <c r="E19" s="360"/>
      <c r="F19" s="998" t="s">
        <v>417</v>
      </c>
      <c r="G19" s="988"/>
      <c r="H19" s="884" t="s">
        <v>344</v>
      </c>
      <c r="I19" s="1500"/>
      <c r="J19" s="1128"/>
      <c r="L19" s="1261" t="s">
        <v>246</v>
      </c>
      <c r="M19" s="1262"/>
      <c r="N19" s="1262"/>
      <c r="O19" s="1263"/>
    </row>
    <row r="20" spans="3:23" s="13" customFormat="1" ht="21.75" customHeight="1" x14ac:dyDescent="0.2">
      <c r="F20" s="885" t="s">
        <v>158</v>
      </c>
      <c r="G20" s="885"/>
      <c r="H20" s="885" t="s">
        <v>262</v>
      </c>
      <c r="I20" s="885"/>
      <c r="J20" s="885"/>
      <c r="L20" s="486"/>
    </row>
    <row r="21" spans="3:23" s="13" customFormat="1" ht="25.5" customHeight="1" x14ac:dyDescent="0.2">
      <c r="F21" s="885" t="s">
        <v>2796</v>
      </c>
      <c r="G21" s="885"/>
      <c r="H21" s="885"/>
      <c r="I21" s="885"/>
      <c r="J21" s="885"/>
      <c r="L21" s="702"/>
    </row>
    <row r="22" spans="3:23" s="13" customFormat="1" ht="40.5" customHeight="1" x14ac:dyDescent="0.2">
      <c r="F22" s="38"/>
      <c r="G22" s="38"/>
      <c r="H22" s="38"/>
      <c r="I22" s="38"/>
      <c r="J22" s="38"/>
      <c r="L22" s="702"/>
    </row>
    <row r="23" spans="3:23" s="13" customFormat="1" ht="32.25" customHeight="1" thickBot="1" x14ac:dyDescent="0.25">
      <c r="F23" s="38"/>
      <c r="G23" s="38"/>
      <c r="H23" s="38"/>
      <c r="I23" s="38"/>
      <c r="J23" s="38"/>
      <c r="L23" s="702"/>
    </row>
    <row r="24" spans="3:23" ht="171" customHeight="1" x14ac:dyDescent="0.2">
      <c r="C24" s="1980">
        <v>2006</v>
      </c>
      <c r="D24" s="906" t="s">
        <v>215</v>
      </c>
      <c r="E24" s="906"/>
      <c r="F24" s="1982" t="s">
        <v>216</v>
      </c>
      <c r="G24" s="1983"/>
      <c r="H24" s="1983"/>
      <c r="I24" s="1987">
        <v>38945</v>
      </c>
      <c r="J24" s="1987"/>
      <c r="K24" s="173"/>
      <c r="M24" s="452"/>
      <c r="N24" s="452"/>
      <c r="O24" s="386"/>
      <c r="S24" s="395"/>
    </row>
    <row r="25" spans="3:23" ht="141" customHeight="1" x14ac:dyDescent="0.2">
      <c r="C25" s="1981"/>
      <c r="D25" s="1974" t="s">
        <v>36</v>
      </c>
      <c r="E25" s="1898"/>
      <c r="F25" s="1973" t="s">
        <v>117</v>
      </c>
      <c r="G25" s="1973"/>
      <c r="H25" s="1973"/>
      <c r="I25" s="1995">
        <v>38945</v>
      </c>
      <c r="J25" s="1996"/>
      <c r="K25" s="56"/>
      <c r="M25" s="452"/>
      <c r="N25" s="452"/>
      <c r="O25" s="452"/>
      <c r="P25" s="452"/>
      <c r="Q25" s="452"/>
      <c r="R25" s="452"/>
      <c r="S25" s="395"/>
    </row>
    <row r="26" spans="3:23" ht="31.5" customHeight="1" thickBot="1" x14ac:dyDescent="0.25">
      <c r="C26" s="1981"/>
      <c r="D26" s="1931" t="s">
        <v>135</v>
      </c>
      <c r="E26" s="1576"/>
      <c r="F26" s="1977" t="s">
        <v>244</v>
      </c>
      <c r="G26" s="1977"/>
      <c r="H26" s="1977"/>
      <c r="I26" s="1573">
        <v>39001</v>
      </c>
      <c r="J26" s="1574"/>
      <c r="K26" s="56"/>
      <c r="M26" s="452"/>
      <c r="N26" s="452"/>
      <c r="O26" s="452"/>
      <c r="P26" s="452"/>
      <c r="Q26" s="452"/>
      <c r="R26" s="452"/>
      <c r="S26" s="395"/>
    </row>
    <row r="27" spans="3:23" ht="58.5" customHeight="1" x14ac:dyDescent="0.2">
      <c r="C27" s="889" t="s">
        <v>1135</v>
      </c>
      <c r="D27" s="1118" t="s">
        <v>232</v>
      </c>
      <c r="E27" s="1969"/>
      <c r="F27" s="1609" t="s">
        <v>70</v>
      </c>
      <c r="G27" s="1610"/>
      <c r="H27" s="1611"/>
      <c r="I27" s="1975">
        <v>41709</v>
      </c>
      <c r="J27" s="1976"/>
      <c r="S27" s="395"/>
    </row>
    <row r="28" spans="3:23" ht="21" customHeight="1" x14ac:dyDescent="0.2">
      <c r="C28" s="1984"/>
      <c r="D28" s="1118" t="s">
        <v>232</v>
      </c>
      <c r="E28" s="1969"/>
      <c r="F28" s="1609" t="s">
        <v>108</v>
      </c>
      <c r="G28" s="1610"/>
      <c r="H28" s="1611"/>
      <c r="I28" s="1975">
        <v>41709</v>
      </c>
      <c r="J28" s="1976"/>
      <c r="L28" s="610"/>
      <c r="M28" s="610"/>
      <c r="N28" s="610"/>
      <c r="O28" s="610"/>
      <c r="R28" s="395"/>
      <c r="S28" s="395"/>
      <c r="T28" s="395"/>
      <c r="U28" s="395"/>
      <c r="V28" s="395"/>
      <c r="W28" s="395"/>
    </row>
    <row r="29" spans="3:23" ht="66" customHeight="1" x14ac:dyDescent="0.2">
      <c r="C29" s="1984"/>
      <c r="D29" s="1118" t="s">
        <v>232</v>
      </c>
      <c r="E29" s="1969"/>
      <c r="F29" s="1609" t="s">
        <v>124</v>
      </c>
      <c r="G29" s="1610"/>
      <c r="H29" s="1611"/>
      <c r="I29" s="1975">
        <v>41709</v>
      </c>
      <c r="J29" s="1976"/>
      <c r="L29" s="610"/>
      <c r="M29" s="610"/>
      <c r="N29" s="610"/>
      <c r="O29" s="610"/>
      <c r="R29" s="395"/>
      <c r="S29" s="395"/>
      <c r="T29" s="395"/>
      <c r="U29" s="395"/>
      <c r="V29" s="395"/>
    </row>
    <row r="30" spans="3:23" ht="33.75" customHeight="1" x14ac:dyDescent="0.2">
      <c r="C30" s="1984"/>
      <c r="D30" s="1118" t="s">
        <v>232</v>
      </c>
      <c r="E30" s="1969"/>
      <c r="F30" s="1609" t="s">
        <v>109</v>
      </c>
      <c r="G30" s="1610"/>
      <c r="H30" s="1611"/>
      <c r="I30" s="1975">
        <v>41709</v>
      </c>
      <c r="J30" s="1976"/>
      <c r="L30" s="610"/>
      <c r="M30" s="610"/>
      <c r="N30" s="610"/>
      <c r="O30" s="610"/>
      <c r="R30" s="395"/>
      <c r="S30" s="395"/>
      <c r="T30" s="395"/>
      <c r="U30" s="395"/>
      <c r="V30" s="395"/>
    </row>
    <row r="31" spans="3:23" ht="24.75" customHeight="1" x14ac:dyDescent="0.2">
      <c r="C31" s="1984"/>
      <c r="D31" s="1118" t="s">
        <v>232</v>
      </c>
      <c r="E31" s="1969"/>
      <c r="F31" s="1609" t="s">
        <v>136</v>
      </c>
      <c r="G31" s="1610"/>
      <c r="H31" s="1611"/>
      <c r="I31" s="1975">
        <v>41709</v>
      </c>
      <c r="J31" s="1976"/>
      <c r="N31" s="395"/>
      <c r="O31" s="395"/>
      <c r="P31" s="395"/>
      <c r="Q31" s="395"/>
      <c r="R31" s="395"/>
    </row>
    <row r="32" spans="3:23" ht="36.75" customHeight="1" x14ac:dyDescent="0.2">
      <c r="C32" s="1984"/>
      <c r="D32" s="1118" t="s">
        <v>232</v>
      </c>
      <c r="E32" s="1969"/>
      <c r="F32" s="1609" t="s">
        <v>110</v>
      </c>
      <c r="G32" s="1610"/>
      <c r="H32" s="1611"/>
      <c r="I32" s="1975">
        <v>41709</v>
      </c>
      <c r="J32" s="1976"/>
      <c r="N32" s="395"/>
      <c r="O32" s="395"/>
      <c r="P32" s="395"/>
      <c r="Q32" s="395"/>
      <c r="R32" s="395"/>
    </row>
    <row r="33" spans="3:18" ht="27" customHeight="1" x14ac:dyDescent="0.2">
      <c r="C33" s="1984"/>
      <c r="D33" s="1723" t="s">
        <v>368</v>
      </c>
      <c r="E33" s="1724"/>
      <c r="F33" s="1609" t="s">
        <v>369</v>
      </c>
      <c r="G33" s="1610"/>
      <c r="H33" s="1611"/>
      <c r="I33" s="1746">
        <v>41773</v>
      </c>
      <c r="J33" s="1963"/>
      <c r="N33" s="395"/>
      <c r="O33" s="395"/>
      <c r="P33" s="395"/>
      <c r="Q33" s="395"/>
      <c r="R33" s="395"/>
    </row>
    <row r="34" spans="3:18" ht="37.5" customHeight="1" x14ac:dyDescent="0.2">
      <c r="C34" s="1984"/>
      <c r="D34" s="1723" t="s">
        <v>42</v>
      </c>
      <c r="E34" s="1724"/>
      <c r="F34" s="1609" t="s">
        <v>459</v>
      </c>
      <c r="G34" s="1610"/>
      <c r="H34" s="1611"/>
      <c r="I34" s="1746">
        <v>41820</v>
      </c>
      <c r="J34" s="1963"/>
      <c r="N34" s="395"/>
      <c r="O34" s="395"/>
      <c r="P34" s="395"/>
      <c r="Q34" s="395"/>
      <c r="R34" s="395"/>
    </row>
    <row r="35" spans="3:18" ht="37.5" customHeight="1" x14ac:dyDescent="0.2">
      <c r="C35" s="1984"/>
      <c r="D35" s="1118" t="s">
        <v>346</v>
      </c>
      <c r="E35" s="1969"/>
      <c r="F35" s="1609" t="s">
        <v>347</v>
      </c>
      <c r="G35" s="1610"/>
      <c r="H35" s="1611"/>
      <c r="I35" s="1746">
        <v>41878</v>
      </c>
      <c r="J35" s="1963"/>
    </row>
    <row r="36" spans="3:18" ht="37.5" customHeight="1" x14ac:dyDescent="0.2">
      <c r="C36" s="1984"/>
      <c r="D36" s="1118" t="s">
        <v>357</v>
      </c>
      <c r="E36" s="1969"/>
      <c r="F36" s="1609" t="s">
        <v>358</v>
      </c>
      <c r="G36" s="1610"/>
      <c r="H36" s="1611"/>
      <c r="I36" s="1746">
        <v>41870</v>
      </c>
      <c r="J36" s="1963"/>
    </row>
    <row r="37" spans="3:18" ht="30.75" customHeight="1" x14ac:dyDescent="0.2">
      <c r="C37" s="1984"/>
      <c r="D37" s="1118" t="s">
        <v>346</v>
      </c>
      <c r="E37" s="1969"/>
      <c r="F37" s="1609" t="s">
        <v>348</v>
      </c>
      <c r="G37" s="1610"/>
      <c r="H37" s="1611"/>
      <c r="I37" s="1746">
        <v>41905</v>
      </c>
      <c r="J37" s="1963"/>
    </row>
    <row r="38" spans="3:18" ht="54.75" customHeight="1" x14ac:dyDescent="0.2">
      <c r="C38" s="1984"/>
      <c r="D38" s="1985" t="s">
        <v>462</v>
      </c>
      <c r="E38" s="1986"/>
      <c r="F38" s="1609" t="s">
        <v>463</v>
      </c>
      <c r="G38" s="1610"/>
      <c r="H38" s="1611"/>
      <c r="I38" s="1746">
        <v>41927</v>
      </c>
      <c r="J38" s="1963"/>
      <c r="L38" s="171"/>
    </row>
    <row r="39" spans="3:18" ht="78" customHeight="1" thickBot="1" x14ac:dyDescent="0.25">
      <c r="C39" s="1984"/>
      <c r="D39" s="1970" t="s">
        <v>239</v>
      </c>
      <c r="E39" s="1971"/>
      <c r="F39" s="1967" t="s">
        <v>501</v>
      </c>
      <c r="G39" s="1623"/>
      <c r="H39" s="1624"/>
      <c r="I39" s="1965">
        <v>41932</v>
      </c>
      <c r="J39" s="1966"/>
      <c r="L39" s="177"/>
    </row>
    <row r="40" spans="3:18" ht="36" customHeight="1" x14ac:dyDescent="0.2">
      <c r="C40" s="889" t="s">
        <v>1134</v>
      </c>
      <c r="D40" s="1958" t="s">
        <v>563</v>
      </c>
      <c r="E40" s="1959"/>
      <c r="F40" s="1960" t="s">
        <v>567</v>
      </c>
      <c r="G40" s="1961"/>
      <c r="H40" s="1962"/>
      <c r="I40" s="1212">
        <v>42066</v>
      </c>
      <c r="J40" s="1127"/>
      <c r="L40" s="190"/>
    </row>
    <row r="41" spans="3:18" ht="96" customHeight="1" x14ac:dyDescent="0.2">
      <c r="C41" s="900"/>
      <c r="D41" s="1443" t="s">
        <v>563</v>
      </c>
      <c r="E41" s="903"/>
      <c r="F41" s="854" t="s">
        <v>566</v>
      </c>
      <c r="G41" s="974"/>
      <c r="H41" s="975"/>
      <c r="I41" s="911">
        <v>42066</v>
      </c>
      <c r="J41" s="1472"/>
    </row>
    <row r="42" spans="3:18" ht="66.75" customHeight="1" x14ac:dyDescent="0.2">
      <c r="C42" s="900"/>
      <c r="D42" s="1676" t="s">
        <v>563</v>
      </c>
      <c r="E42" s="1724"/>
      <c r="F42" s="854" t="s">
        <v>568</v>
      </c>
      <c r="G42" s="974"/>
      <c r="H42" s="975"/>
      <c r="I42" s="911">
        <v>42066</v>
      </c>
      <c r="J42" s="1472"/>
    </row>
    <row r="43" spans="3:18" ht="91.5" customHeight="1" x14ac:dyDescent="0.2">
      <c r="C43" s="900"/>
      <c r="D43" s="1676" t="s">
        <v>563</v>
      </c>
      <c r="E43" s="1724"/>
      <c r="F43" s="854" t="s">
        <v>569</v>
      </c>
      <c r="G43" s="974"/>
      <c r="H43" s="975"/>
      <c r="I43" s="911">
        <v>42066</v>
      </c>
      <c r="J43" s="1472"/>
    </row>
    <row r="44" spans="3:18" ht="95.25" customHeight="1" x14ac:dyDescent="0.2">
      <c r="C44" s="900"/>
      <c r="D44" s="1676" t="s">
        <v>563</v>
      </c>
      <c r="E44" s="1724"/>
      <c r="F44" s="854" t="s">
        <v>570</v>
      </c>
      <c r="G44" s="974"/>
      <c r="H44" s="975"/>
      <c r="I44" s="911">
        <v>42066</v>
      </c>
      <c r="J44" s="1472"/>
      <c r="M44" s="171"/>
    </row>
    <row r="45" spans="3:18" s="171" customFormat="1" ht="113.25" customHeight="1" x14ac:dyDescent="0.2">
      <c r="C45" s="900"/>
      <c r="D45" s="1998" t="s">
        <v>805</v>
      </c>
      <c r="E45" s="1435"/>
      <c r="F45" s="1968" t="s">
        <v>808</v>
      </c>
      <c r="G45" s="1968"/>
      <c r="H45" s="1968"/>
      <c r="I45" s="911">
        <v>42123</v>
      </c>
      <c r="J45" s="1219"/>
      <c r="L45"/>
      <c r="M45" s="177"/>
      <c r="N45"/>
      <c r="O45"/>
      <c r="P45"/>
      <c r="Q45"/>
      <c r="R45"/>
    </row>
    <row r="46" spans="3:18" s="177" customFormat="1" ht="113.25" customHeight="1" x14ac:dyDescent="0.2">
      <c r="C46" s="900"/>
      <c r="D46" s="1676" t="s">
        <v>844</v>
      </c>
      <c r="E46" s="1413"/>
      <c r="F46" s="1626" t="s">
        <v>949</v>
      </c>
      <c r="G46" s="1614"/>
      <c r="H46" s="1615"/>
      <c r="I46" s="911">
        <v>42157</v>
      </c>
      <c r="J46" s="1219"/>
      <c r="L46" s="221"/>
      <c r="M46" s="190"/>
      <c r="N46"/>
      <c r="O46"/>
      <c r="P46"/>
      <c r="Q46"/>
      <c r="R46"/>
    </row>
    <row r="47" spans="3:18" s="190" customFormat="1" ht="113.25" customHeight="1" x14ac:dyDescent="0.2">
      <c r="C47" s="900"/>
      <c r="D47" s="1676" t="s">
        <v>462</v>
      </c>
      <c r="E47" s="1413"/>
      <c r="F47" s="1626" t="s">
        <v>1007</v>
      </c>
      <c r="G47" s="1614"/>
      <c r="H47" s="1615"/>
      <c r="I47" s="911">
        <v>42258</v>
      </c>
      <c r="J47" s="1219"/>
      <c r="L47" s="221"/>
      <c r="M47"/>
      <c r="N47"/>
      <c r="O47"/>
      <c r="P47"/>
      <c r="Q47"/>
      <c r="R47"/>
    </row>
    <row r="48" spans="3:18" ht="114" customHeight="1" thickBot="1" x14ac:dyDescent="0.25">
      <c r="C48" s="901"/>
      <c r="D48" s="1988" t="s">
        <v>1052</v>
      </c>
      <c r="E48" s="1989"/>
      <c r="F48" s="1630" t="s">
        <v>1053</v>
      </c>
      <c r="G48" s="1631"/>
      <c r="H48" s="1632"/>
      <c r="I48" s="1512">
        <v>42291</v>
      </c>
      <c r="J48" s="1618"/>
      <c r="K48" s="136"/>
    </row>
    <row r="49" spans="3:18" ht="12.75" customHeight="1" x14ac:dyDescent="0.2">
      <c r="C49" s="889" t="s">
        <v>1264</v>
      </c>
      <c r="D49" s="1972" t="s">
        <v>844</v>
      </c>
      <c r="E49" s="1533"/>
      <c r="F49" s="1634" t="s">
        <v>1206</v>
      </c>
      <c r="G49" s="1619"/>
      <c r="H49" s="1620"/>
      <c r="I49" s="1212">
        <v>42388</v>
      </c>
      <c r="J49" s="1213"/>
      <c r="K49" s="136"/>
    </row>
    <row r="50" spans="3:18" ht="12.75" customHeight="1" x14ac:dyDescent="0.2">
      <c r="C50" s="900"/>
      <c r="D50" s="1101" t="s">
        <v>844</v>
      </c>
      <c r="E50" s="1089"/>
      <c r="F50" s="1626" t="s">
        <v>1208</v>
      </c>
      <c r="G50" s="1614"/>
      <c r="H50" s="1615"/>
      <c r="I50" s="911">
        <v>42388</v>
      </c>
      <c r="J50" s="1219"/>
      <c r="K50" s="136"/>
      <c r="L50" s="239"/>
    </row>
    <row r="51" spans="3:18" ht="13.5" customHeight="1" x14ac:dyDescent="0.2">
      <c r="C51" s="900"/>
      <c r="D51" s="1101" t="s">
        <v>844</v>
      </c>
      <c r="E51" s="1089"/>
      <c r="F51" s="1626" t="s">
        <v>1209</v>
      </c>
      <c r="G51" s="1614"/>
      <c r="H51" s="1615"/>
      <c r="I51" s="1964">
        <v>42388</v>
      </c>
      <c r="J51" s="1183"/>
      <c r="K51" s="136"/>
      <c r="L51" s="239"/>
    </row>
    <row r="52" spans="3:18" ht="13.5" customHeight="1" x14ac:dyDescent="0.2">
      <c r="C52" s="900"/>
      <c r="D52" s="1101" t="s">
        <v>844</v>
      </c>
      <c r="E52" s="1089"/>
      <c r="F52" s="1626" t="s">
        <v>1207</v>
      </c>
      <c r="G52" s="1614"/>
      <c r="H52" s="1615"/>
      <c r="I52" s="1964">
        <v>42411</v>
      </c>
      <c r="J52" s="1183"/>
      <c r="K52" s="136"/>
      <c r="M52" s="221"/>
      <c r="N52" s="171"/>
      <c r="O52" s="171"/>
      <c r="P52" s="171"/>
      <c r="Q52" s="171"/>
    </row>
    <row r="53" spans="3:18" s="221" customFormat="1" ht="13.5" customHeight="1" x14ac:dyDescent="0.2">
      <c r="C53" s="900"/>
      <c r="D53" s="1101" t="s">
        <v>1201</v>
      </c>
      <c r="E53" s="1089"/>
      <c r="F53" s="1626" t="s">
        <v>1202</v>
      </c>
      <c r="G53" s="1614"/>
      <c r="H53" s="1615"/>
      <c r="I53" s="1964">
        <v>42416</v>
      </c>
      <c r="J53" s="1183"/>
      <c r="L53"/>
      <c r="N53" s="177"/>
      <c r="O53" s="177"/>
      <c r="P53" s="177"/>
      <c r="Q53" s="177"/>
      <c r="R53"/>
    </row>
    <row r="54" spans="3:18" s="221" customFormat="1" ht="13.5" customHeight="1" x14ac:dyDescent="0.2">
      <c r="C54" s="900"/>
      <c r="D54" s="1101" t="s">
        <v>1201</v>
      </c>
      <c r="E54" s="1089"/>
      <c r="F54" s="1626" t="s">
        <v>1203</v>
      </c>
      <c r="G54" s="1614"/>
      <c r="H54" s="1615"/>
      <c r="I54" s="911">
        <v>42416</v>
      </c>
      <c r="J54" s="1219"/>
      <c r="L54"/>
      <c r="M54"/>
      <c r="N54" s="190"/>
      <c r="O54" s="190"/>
      <c r="P54" s="190"/>
      <c r="Q54" s="190"/>
      <c r="R54"/>
    </row>
    <row r="55" spans="3:18" ht="12.75" customHeight="1" x14ac:dyDescent="0.2">
      <c r="C55" s="900"/>
      <c r="D55" s="1148" t="s">
        <v>844</v>
      </c>
      <c r="E55" s="1149"/>
      <c r="F55" s="1626" t="s">
        <v>1221</v>
      </c>
      <c r="G55" s="1614"/>
      <c r="H55" s="1615"/>
      <c r="I55" s="1950">
        <v>42444</v>
      </c>
      <c r="J55" s="1951"/>
      <c r="K55" s="136"/>
    </row>
    <row r="56" spans="3:18" ht="12.75" customHeight="1" x14ac:dyDescent="0.2">
      <c r="C56" s="900"/>
      <c r="D56" s="1148" t="s">
        <v>844</v>
      </c>
      <c r="E56" s="1149"/>
      <c r="F56" s="1626" t="s">
        <v>1222</v>
      </c>
      <c r="G56" s="1614"/>
      <c r="H56" s="1615"/>
      <c r="I56" s="1950">
        <v>42444</v>
      </c>
      <c r="J56" s="1951"/>
      <c r="M56" s="239"/>
      <c r="N56" s="239"/>
      <c r="O56" s="239"/>
      <c r="P56" s="239"/>
      <c r="Q56" s="239"/>
    </row>
    <row r="57" spans="3:18" s="239" customFormat="1" ht="12.75" customHeight="1" x14ac:dyDescent="0.2">
      <c r="C57" s="900"/>
      <c r="D57" s="1148" t="s">
        <v>844</v>
      </c>
      <c r="E57" s="1149"/>
      <c r="F57" s="1626" t="s">
        <v>1219</v>
      </c>
      <c r="G57" s="1614"/>
      <c r="H57" s="1615"/>
      <c r="I57" s="1950">
        <v>42444</v>
      </c>
      <c r="J57" s="1951"/>
      <c r="L57"/>
      <c r="R57"/>
    </row>
    <row r="58" spans="3:18" s="239" customFormat="1" ht="12.75" customHeight="1" x14ac:dyDescent="0.2">
      <c r="C58" s="900"/>
      <c r="D58" s="1148" t="s">
        <v>844</v>
      </c>
      <c r="E58" s="1149"/>
      <c r="F58" s="1626" t="s">
        <v>1220</v>
      </c>
      <c r="G58" s="1614"/>
      <c r="H58" s="1615"/>
      <c r="I58" s="1950">
        <v>42444</v>
      </c>
      <c r="J58" s="1951"/>
      <c r="L58"/>
      <c r="M58"/>
      <c r="N58"/>
      <c r="O58"/>
      <c r="P58"/>
      <c r="Q58"/>
      <c r="R58"/>
    </row>
    <row r="59" spans="3:18" ht="12.75" customHeight="1" x14ac:dyDescent="0.2">
      <c r="C59" s="900"/>
      <c r="D59" s="1148" t="s">
        <v>844</v>
      </c>
      <c r="E59" s="1149"/>
      <c r="F59" s="1626" t="s">
        <v>1367</v>
      </c>
      <c r="G59" s="1614"/>
      <c r="H59" s="1615"/>
      <c r="I59" s="1950">
        <v>42509</v>
      </c>
      <c r="J59" s="1951"/>
      <c r="R59" s="171"/>
    </row>
    <row r="60" spans="3:18" ht="12.75" customHeight="1" x14ac:dyDescent="0.2">
      <c r="C60" s="900"/>
      <c r="D60" s="1148" t="s">
        <v>844</v>
      </c>
      <c r="E60" s="1149"/>
      <c r="F60" s="1626" t="s">
        <v>1368</v>
      </c>
      <c r="G60" s="1614"/>
      <c r="H60" s="1615"/>
      <c r="I60" s="1950">
        <v>42509</v>
      </c>
      <c r="J60" s="1951"/>
      <c r="R60" s="177"/>
    </row>
    <row r="61" spans="3:18" x14ac:dyDescent="0.2">
      <c r="C61" s="900"/>
      <c r="D61" s="1148" t="s">
        <v>844</v>
      </c>
      <c r="E61" s="1149"/>
      <c r="F61" s="1626" t="s">
        <v>1369</v>
      </c>
      <c r="G61" s="1614"/>
      <c r="H61" s="1615"/>
      <c r="I61" s="1950">
        <v>42509</v>
      </c>
      <c r="J61" s="1951"/>
      <c r="R61" s="190"/>
    </row>
    <row r="62" spans="3:18" ht="33" customHeight="1" x14ac:dyDescent="0.2">
      <c r="C62" s="900"/>
      <c r="D62" s="1148" t="s">
        <v>844</v>
      </c>
      <c r="E62" s="1149"/>
      <c r="F62" s="1626" t="s">
        <v>1517</v>
      </c>
      <c r="G62" s="1614"/>
      <c r="H62" s="1615"/>
      <c r="I62" s="1950">
        <v>42628</v>
      </c>
      <c r="J62" s="1951"/>
      <c r="N62" s="221"/>
      <c r="O62" s="221"/>
      <c r="P62" s="221"/>
      <c r="Q62" s="221"/>
    </row>
    <row r="63" spans="3:18" ht="30.75" customHeight="1" x14ac:dyDescent="0.2">
      <c r="C63" s="900"/>
      <c r="D63" s="1148" t="s">
        <v>844</v>
      </c>
      <c r="E63" s="1149"/>
      <c r="F63" s="1626" t="s">
        <v>1518</v>
      </c>
      <c r="G63" s="1614"/>
      <c r="H63" s="1615"/>
      <c r="I63" s="1950">
        <v>42628</v>
      </c>
      <c r="J63" s="1951"/>
      <c r="N63" s="221"/>
      <c r="O63" s="221"/>
      <c r="P63" s="221"/>
      <c r="Q63" s="221"/>
      <c r="R63" s="239"/>
    </row>
    <row r="64" spans="3:18" ht="24.75" customHeight="1" x14ac:dyDescent="0.2">
      <c r="C64" s="900"/>
      <c r="D64" s="1148" t="s">
        <v>844</v>
      </c>
      <c r="E64" s="1149"/>
      <c r="F64" s="1626" t="s">
        <v>1519</v>
      </c>
      <c r="G64" s="1614"/>
      <c r="H64" s="1615"/>
      <c r="I64" s="1950">
        <v>42628</v>
      </c>
      <c r="J64" s="1951"/>
      <c r="R64" s="239"/>
    </row>
    <row r="65" spans="3:18" ht="22.5" customHeight="1" x14ac:dyDescent="0.2">
      <c r="C65" s="900"/>
      <c r="D65" s="1148" t="s">
        <v>844</v>
      </c>
      <c r="E65" s="1149"/>
      <c r="F65" s="1626" t="s">
        <v>1520</v>
      </c>
      <c r="G65" s="1614"/>
      <c r="H65" s="1615"/>
      <c r="I65" s="1950">
        <v>42628</v>
      </c>
      <c r="J65" s="1951"/>
    </row>
    <row r="66" spans="3:18" s="250" customFormat="1" ht="95.25" customHeight="1" x14ac:dyDescent="0.2">
      <c r="C66" s="900"/>
      <c r="D66" s="1148" t="s">
        <v>844</v>
      </c>
      <c r="E66" s="1149"/>
      <c r="F66" s="1626" t="s">
        <v>1718</v>
      </c>
      <c r="G66" s="1614"/>
      <c r="H66" s="1615"/>
      <c r="I66" s="1950">
        <v>42658</v>
      </c>
      <c r="J66" s="1951"/>
      <c r="M66"/>
      <c r="N66"/>
      <c r="O66"/>
      <c r="P66"/>
      <c r="Q66"/>
      <c r="R66"/>
    </row>
    <row r="67" spans="3:18" s="250" customFormat="1" ht="36" customHeight="1" x14ac:dyDescent="0.2">
      <c r="C67" s="900"/>
      <c r="D67" s="1148" t="s">
        <v>844</v>
      </c>
      <c r="E67" s="1149"/>
      <c r="F67" s="1626" t="s">
        <v>1691</v>
      </c>
      <c r="G67" s="1614"/>
      <c r="H67" s="1615"/>
      <c r="I67" s="1950">
        <v>42661</v>
      </c>
      <c r="J67" s="1951"/>
      <c r="M67"/>
      <c r="N67"/>
      <c r="O67"/>
      <c r="P67"/>
      <c r="Q67"/>
      <c r="R67"/>
    </row>
    <row r="68" spans="3:18" s="262" customFormat="1" ht="30.75" customHeight="1" x14ac:dyDescent="0.2">
      <c r="C68" s="900"/>
      <c r="D68" s="1148" t="s">
        <v>844</v>
      </c>
      <c r="E68" s="1149"/>
      <c r="F68" s="1626" t="s">
        <v>1688</v>
      </c>
      <c r="G68" s="1614"/>
      <c r="H68" s="1615"/>
      <c r="I68" s="1950">
        <v>42719</v>
      </c>
      <c r="J68" s="1951"/>
      <c r="M68"/>
      <c r="N68"/>
      <c r="O68"/>
      <c r="P68"/>
      <c r="Q68"/>
      <c r="R68"/>
    </row>
    <row r="69" spans="3:18" s="262" customFormat="1" ht="27" customHeight="1" x14ac:dyDescent="0.2">
      <c r="C69" s="900"/>
      <c r="D69" s="1148" t="s">
        <v>844</v>
      </c>
      <c r="E69" s="1149"/>
      <c r="F69" s="1626" t="s">
        <v>1689</v>
      </c>
      <c r="G69" s="1614"/>
      <c r="H69" s="1615"/>
      <c r="I69" s="1950">
        <v>42719</v>
      </c>
      <c r="J69" s="1951"/>
      <c r="M69"/>
      <c r="N69"/>
      <c r="O69"/>
      <c r="P69"/>
      <c r="Q69"/>
      <c r="R69" s="221"/>
    </row>
    <row r="70" spans="3:18" s="264" customFormat="1" ht="32.25" customHeight="1" thickBot="1" x14ac:dyDescent="0.25">
      <c r="C70" s="901"/>
      <c r="D70" s="1988" t="s">
        <v>844</v>
      </c>
      <c r="E70" s="1989"/>
      <c r="F70" s="1630" t="s">
        <v>1690</v>
      </c>
      <c r="G70" s="1631"/>
      <c r="H70" s="1632"/>
      <c r="I70" s="1954">
        <v>42719</v>
      </c>
      <c r="J70" s="1955"/>
      <c r="M70"/>
      <c r="N70"/>
      <c r="O70"/>
      <c r="P70"/>
      <c r="Q70"/>
      <c r="R70" s="221"/>
    </row>
    <row r="71" spans="3:18" s="262" customFormat="1" ht="50.25" customHeight="1" x14ac:dyDescent="0.2">
      <c r="C71" s="1990" t="s">
        <v>1860</v>
      </c>
      <c r="D71" s="1993" t="s">
        <v>1447</v>
      </c>
      <c r="E71" s="1994"/>
      <c r="F71" s="1634" t="s">
        <v>1756</v>
      </c>
      <c r="G71" s="1619"/>
      <c r="H71" s="1619"/>
      <c r="I71" s="1956">
        <v>42768</v>
      </c>
      <c r="J71" s="1957"/>
      <c r="M71"/>
      <c r="N71"/>
      <c r="O71"/>
      <c r="P71"/>
      <c r="Q71"/>
      <c r="R71"/>
    </row>
    <row r="72" spans="3:18" s="267" customFormat="1" ht="30" customHeight="1" x14ac:dyDescent="0.2">
      <c r="C72" s="1992"/>
      <c r="D72" s="1148" t="s">
        <v>1716</v>
      </c>
      <c r="E72" s="1149"/>
      <c r="F72" s="1626" t="s">
        <v>1202</v>
      </c>
      <c r="G72" s="1614"/>
      <c r="H72" s="1615"/>
      <c r="I72" s="1952">
        <v>42407</v>
      </c>
      <c r="J72" s="1953"/>
      <c r="M72" s="250"/>
      <c r="N72" s="250"/>
      <c r="O72" s="250"/>
      <c r="P72" s="250"/>
      <c r="Q72" s="250"/>
      <c r="R72" s="250"/>
    </row>
    <row r="73" spans="3:18" s="267" customFormat="1" ht="33.75" customHeight="1" x14ac:dyDescent="0.2">
      <c r="C73" s="1992"/>
      <c r="D73" s="1148" t="s">
        <v>1716</v>
      </c>
      <c r="E73" s="1149"/>
      <c r="F73" s="1626" t="s">
        <v>1203</v>
      </c>
      <c r="G73" s="1614"/>
      <c r="H73" s="1615"/>
      <c r="I73" s="1952">
        <v>42407</v>
      </c>
      <c r="J73" s="1953"/>
      <c r="M73" s="250"/>
      <c r="N73" s="250"/>
      <c r="O73" s="250"/>
      <c r="P73" s="250"/>
      <c r="Q73" s="250"/>
      <c r="R73" s="250"/>
    </row>
    <row r="74" spans="3:18" s="267" customFormat="1" ht="35.25" customHeight="1" x14ac:dyDescent="0.2">
      <c r="C74" s="1992"/>
      <c r="D74" s="1148" t="s">
        <v>1717</v>
      </c>
      <c r="E74" s="1149"/>
      <c r="F74" s="1626" t="s">
        <v>1202</v>
      </c>
      <c r="G74" s="1614"/>
      <c r="H74" s="1615"/>
      <c r="I74" s="1952">
        <v>42407</v>
      </c>
      <c r="J74" s="1953"/>
      <c r="M74" s="262"/>
      <c r="N74" s="262"/>
      <c r="O74" s="262"/>
      <c r="P74" s="262"/>
      <c r="Q74" s="262"/>
      <c r="R74" s="262"/>
    </row>
    <row r="75" spans="3:18" s="383" customFormat="1" ht="33.75" customHeight="1" x14ac:dyDescent="0.2">
      <c r="C75" s="1992"/>
      <c r="D75" s="1148" t="s">
        <v>1717</v>
      </c>
      <c r="E75" s="1149"/>
      <c r="F75" s="1626" t="s">
        <v>1203</v>
      </c>
      <c r="G75" s="1614"/>
      <c r="H75" s="1615"/>
      <c r="I75" s="1950">
        <v>42407</v>
      </c>
      <c r="J75" s="1951"/>
      <c r="M75" s="262"/>
      <c r="N75" s="262"/>
      <c r="O75" s="262"/>
      <c r="P75" s="262"/>
      <c r="Q75" s="262"/>
      <c r="R75" s="262"/>
    </row>
    <row r="76" spans="3:18" s="418" customFormat="1" ht="50.25" customHeight="1" x14ac:dyDescent="0.2">
      <c r="C76" s="1992"/>
      <c r="D76" s="1239" t="s">
        <v>516</v>
      </c>
      <c r="E76" s="1149"/>
      <c r="F76" s="1626" t="s">
        <v>1891</v>
      </c>
      <c r="G76" s="1614"/>
      <c r="H76" s="1615"/>
      <c r="I76" s="1950">
        <v>42873</v>
      </c>
      <c r="J76" s="1951"/>
      <c r="M76" s="264"/>
      <c r="N76" s="264"/>
      <c r="O76" s="264"/>
      <c r="P76" s="264"/>
      <c r="Q76" s="264"/>
      <c r="R76" s="264"/>
    </row>
    <row r="77" spans="3:18" s="423" customFormat="1" ht="89.25" customHeight="1" x14ac:dyDescent="0.2">
      <c r="C77" s="1992"/>
      <c r="D77" s="1239" t="s">
        <v>516</v>
      </c>
      <c r="E77" s="1149"/>
      <c r="F77" s="1626" t="s">
        <v>2269</v>
      </c>
      <c r="G77" s="1614"/>
      <c r="H77" s="1615"/>
      <c r="I77" s="1950">
        <v>42930</v>
      </c>
      <c r="J77" s="1951"/>
      <c r="M77" s="262"/>
      <c r="N77" s="262"/>
      <c r="O77" s="262"/>
      <c r="P77" s="262"/>
      <c r="Q77" s="262"/>
      <c r="R77" s="262"/>
    </row>
    <row r="78" spans="3:18" s="424" customFormat="1" ht="58.5" customHeight="1" x14ac:dyDescent="0.2">
      <c r="C78" s="1992"/>
      <c r="D78" s="1239" t="s">
        <v>1447</v>
      </c>
      <c r="E78" s="1149"/>
      <c r="F78" s="1626" t="s">
        <v>2153</v>
      </c>
      <c r="G78" s="1614"/>
      <c r="H78" s="1615"/>
      <c r="I78" s="1950">
        <v>42940</v>
      </c>
      <c r="J78" s="1951"/>
      <c r="M78" s="267"/>
      <c r="N78" s="267"/>
      <c r="O78" s="267"/>
      <c r="P78" s="267"/>
      <c r="Q78" s="267"/>
      <c r="R78" s="267"/>
    </row>
    <row r="79" spans="3:18" s="449" customFormat="1" ht="58.5" customHeight="1" x14ac:dyDescent="0.2">
      <c r="C79" s="1992"/>
      <c r="D79" s="1239" t="s">
        <v>1447</v>
      </c>
      <c r="E79" s="1149"/>
      <c r="F79" s="1626" t="s">
        <v>2171</v>
      </c>
      <c r="G79" s="1614"/>
      <c r="H79" s="1615"/>
      <c r="I79" s="1950">
        <v>42947</v>
      </c>
      <c r="J79" s="1951"/>
      <c r="M79" s="267"/>
      <c r="N79" s="267"/>
      <c r="O79" s="267"/>
      <c r="P79" s="267"/>
      <c r="Q79" s="267"/>
      <c r="R79" s="267"/>
    </row>
    <row r="80" spans="3:18" s="452" customFormat="1" ht="99" customHeight="1" x14ac:dyDescent="0.2">
      <c r="C80" s="1992"/>
      <c r="D80" s="1239" t="s">
        <v>1447</v>
      </c>
      <c r="E80" s="1149"/>
      <c r="F80" s="1626" t="s">
        <v>2307</v>
      </c>
      <c r="G80" s="1614"/>
      <c r="H80" s="1615"/>
      <c r="I80" s="1950">
        <v>43010</v>
      </c>
      <c r="J80" s="1951"/>
      <c r="M80" s="267"/>
      <c r="N80" s="267"/>
      <c r="O80" s="267"/>
      <c r="P80" s="267"/>
      <c r="Q80" s="267"/>
      <c r="R80" s="267"/>
    </row>
    <row r="81" spans="3:18" s="452" customFormat="1" ht="99" customHeight="1" x14ac:dyDescent="0.2">
      <c r="C81" s="1992"/>
      <c r="D81" s="1239" t="s">
        <v>30</v>
      </c>
      <c r="E81" s="1149"/>
      <c r="F81" s="1626" t="s">
        <v>1683</v>
      </c>
      <c r="G81" s="1614"/>
      <c r="H81" s="1615"/>
      <c r="I81" s="1950">
        <v>42761</v>
      </c>
      <c r="J81" s="1951"/>
      <c r="M81" s="383"/>
      <c r="N81" s="383"/>
      <c r="O81" s="383"/>
      <c r="P81" s="383"/>
      <c r="Q81" s="383"/>
      <c r="R81" s="383"/>
    </row>
    <row r="82" spans="3:18" s="452" customFormat="1" ht="99" customHeight="1" x14ac:dyDescent="0.2">
      <c r="C82" s="1992"/>
      <c r="D82" s="1239" t="s">
        <v>30</v>
      </c>
      <c r="E82" s="1149"/>
      <c r="F82" s="1626" t="s">
        <v>1684</v>
      </c>
      <c r="G82" s="1614"/>
      <c r="H82" s="1615"/>
      <c r="I82" s="1950">
        <v>42761</v>
      </c>
      <c r="J82" s="1951"/>
      <c r="M82" s="418"/>
      <c r="N82" s="418"/>
      <c r="O82" s="418"/>
      <c r="P82" s="418"/>
      <c r="Q82" s="418"/>
      <c r="R82" s="418"/>
    </row>
    <row r="83" spans="3:18" s="452" customFormat="1" ht="99" customHeight="1" x14ac:dyDescent="0.2">
      <c r="C83" s="1992"/>
      <c r="D83" s="1239" t="s">
        <v>30</v>
      </c>
      <c r="E83" s="1149"/>
      <c r="F83" s="1626" t="s">
        <v>1686</v>
      </c>
      <c r="G83" s="1614"/>
      <c r="H83" s="1615"/>
      <c r="I83" s="1950">
        <v>42761</v>
      </c>
      <c r="J83" s="1951"/>
      <c r="M83" s="423"/>
      <c r="N83" s="423"/>
      <c r="O83" s="423"/>
      <c r="P83" s="423"/>
      <c r="Q83" s="423"/>
      <c r="R83" s="423"/>
    </row>
    <row r="84" spans="3:18" s="474" customFormat="1" ht="99" customHeight="1" x14ac:dyDescent="0.2">
      <c r="C84" s="1992"/>
      <c r="D84" s="1239" t="s">
        <v>30</v>
      </c>
      <c r="E84" s="1149"/>
      <c r="F84" s="1626" t="s">
        <v>1685</v>
      </c>
      <c r="G84" s="1614"/>
      <c r="H84" s="1615"/>
      <c r="I84" s="1950">
        <v>42767</v>
      </c>
      <c r="J84" s="1951"/>
      <c r="M84" s="424"/>
      <c r="N84" s="424"/>
      <c r="O84" s="424"/>
      <c r="P84" s="424"/>
      <c r="Q84" s="424"/>
      <c r="R84" s="424"/>
    </row>
    <row r="85" spans="3:18" s="476" customFormat="1" ht="99" customHeight="1" thickBot="1" x14ac:dyDescent="0.25">
      <c r="C85" s="1992"/>
      <c r="D85" s="1239" t="s">
        <v>30</v>
      </c>
      <c r="E85" s="1149"/>
      <c r="F85" s="1626" t="s">
        <v>1175</v>
      </c>
      <c r="G85" s="1614"/>
      <c r="H85" s="1615"/>
      <c r="I85" s="1950" t="s">
        <v>1174</v>
      </c>
      <c r="J85" s="1951"/>
      <c r="M85" s="449"/>
      <c r="N85" s="449"/>
      <c r="O85" s="449"/>
      <c r="P85" s="449"/>
      <c r="Q85" s="449"/>
      <c r="R85" s="449"/>
    </row>
    <row r="86" spans="3:18" s="541" customFormat="1" ht="99" customHeight="1" x14ac:dyDescent="0.2">
      <c r="C86" s="1990" t="s">
        <v>2443</v>
      </c>
      <c r="D86" s="1239" t="s">
        <v>30</v>
      </c>
      <c r="E86" s="1149"/>
      <c r="F86" s="1626" t="s">
        <v>1175</v>
      </c>
      <c r="G86" s="1614"/>
      <c r="H86" s="1615"/>
      <c r="I86" s="1950" t="s">
        <v>1174</v>
      </c>
      <c r="J86" s="1951"/>
    </row>
    <row r="87" spans="3:18" s="541" customFormat="1" ht="99" customHeight="1" x14ac:dyDescent="0.2">
      <c r="C87" s="1991"/>
      <c r="D87" s="1239" t="s">
        <v>563</v>
      </c>
      <c r="E87" s="1149"/>
      <c r="F87" s="1626" t="s">
        <v>2605</v>
      </c>
      <c r="G87" s="1614"/>
      <c r="H87" s="1615"/>
      <c r="I87" s="1950">
        <v>43202</v>
      </c>
      <c r="J87" s="1951"/>
    </row>
    <row r="88" spans="3:18" s="541" customFormat="1" ht="99" customHeight="1" x14ac:dyDescent="0.2">
      <c r="C88" s="1991"/>
      <c r="D88" s="1239" t="s">
        <v>563</v>
      </c>
      <c r="E88" s="1149"/>
      <c r="F88" s="1626" t="s">
        <v>2606</v>
      </c>
      <c r="G88" s="1614"/>
      <c r="H88" s="1615"/>
      <c r="I88" s="1950">
        <v>43202</v>
      </c>
      <c r="J88" s="1951"/>
    </row>
    <row r="89" spans="3:18" s="267" customFormat="1" ht="113.25" customHeight="1" x14ac:dyDescent="0.2">
      <c r="C89" s="1992"/>
      <c r="D89" s="1239" t="s">
        <v>516</v>
      </c>
      <c r="E89" s="1149"/>
      <c r="F89" s="1626" t="s">
        <v>2572</v>
      </c>
      <c r="G89" s="1614"/>
      <c r="H89" s="1615"/>
      <c r="I89" s="1950">
        <v>43216</v>
      </c>
      <c r="J89" s="1951"/>
      <c r="M89" s="452"/>
      <c r="N89" s="452"/>
      <c r="O89" s="452"/>
      <c r="P89" s="452"/>
      <c r="Q89" s="452"/>
      <c r="R89" s="452"/>
    </row>
    <row r="90" spans="3:18" ht="51.75" customHeight="1" x14ac:dyDescent="0.2">
      <c r="C90" s="1992"/>
      <c r="D90" s="1239" t="s">
        <v>516</v>
      </c>
      <c r="E90" s="1149"/>
      <c r="F90" s="1626" t="s">
        <v>2578</v>
      </c>
      <c r="G90" s="1614"/>
      <c r="H90" s="1615"/>
      <c r="I90" s="1950">
        <v>43223</v>
      </c>
      <c r="J90" s="1951">
        <v>43223</v>
      </c>
      <c r="M90" s="452"/>
      <c r="N90" s="452"/>
      <c r="O90" s="452"/>
      <c r="P90" s="452"/>
      <c r="Q90" s="452"/>
      <c r="R90" s="452"/>
    </row>
    <row r="91" spans="3:18" ht="31.5" customHeight="1" x14ac:dyDescent="0.2">
      <c r="C91" s="1992"/>
      <c r="D91" s="1239" t="s">
        <v>516</v>
      </c>
      <c r="E91" s="1149"/>
      <c r="F91" s="1626" t="s">
        <v>348</v>
      </c>
      <c r="G91" s="1614"/>
      <c r="H91" s="1615"/>
      <c r="I91" s="1950">
        <v>43235</v>
      </c>
      <c r="J91" s="1951">
        <v>43223</v>
      </c>
      <c r="M91" s="452"/>
      <c r="N91" s="452"/>
      <c r="O91" s="452"/>
      <c r="P91" s="452"/>
      <c r="Q91" s="452"/>
      <c r="R91" s="452"/>
    </row>
    <row r="92" spans="3:18" ht="38.25" customHeight="1" x14ac:dyDescent="0.2">
      <c r="C92" s="1992"/>
      <c r="D92" s="1239" t="s">
        <v>516</v>
      </c>
      <c r="E92" s="1149"/>
      <c r="F92" s="1626" t="s">
        <v>2526</v>
      </c>
      <c r="G92" s="1614"/>
      <c r="H92" s="1615"/>
      <c r="I92" s="1950">
        <v>43235</v>
      </c>
      <c r="J92" s="1951">
        <v>43223</v>
      </c>
      <c r="M92" s="474"/>
      <c r="N92" s="474"/>
      <c r="O92" s="474"/>
      <c r="P92" s="474"/>
      <c r="Q92" s="474"/>
      <c r="R92" s="474"/>
    </row>
    <row r="93" spans="3:18" ht="46.5" customHeight="1" x14ac:dyDescent="0.2">
      <c r="C93" s="1992"/>
      <c r="D93" s="1239" t="s">
        <v>516</v>
      </c>
      <c r="E93" s="1149"/>
      <c r="F93" s="1626" t="s">
        <v>2527</v>
      </c>
      <c r="G93" s="1614"/>
      <c r="H93" s="1615"/>
      <c r="I93" s="1950">
        <v>43235</v>
      </c>
      <c r="J93" s="1951">
        <v>43223</v>
      </c>
      <c r="M93" s="476"/>
      <c r="N93" s="476"/>
      <c r="O93" s="476"/>
      <c r="P93" s="476"/>
      <c r="Q93" s="476"/>
      <c r="R93" s="476"/>
    </row>
    <row r="94" spans="3:18" s="647" customFormat="1" ht="80.25" customHeight="1" x14ac:dyDescent="0.2">
      <c r="C94" s="1992"/>
      <c r="D94" s="1239" t="s">
        <v>239</v>
      </c>
      <c r="E94" s="1149"/>
      <c r="F94" s="1626" t="s">
        <v>2624</v>
      </c>
      <c r="G94" s="1614"/>
      <c r="H94" s="1615"/>
      <c r="I94" s="1950">
        <v>43301</v>
      </c>
      <c r="J94" s="1951">
        <v>43223</v>
      </c>
    </row>
    <row r="95" spans="3:18" s="654" customFormat="1" ht="80.25" customHeight="1" x14ac:dyDescent="0.2">
      <c r="C95" s="1992"/>
      <c r="D95" s="1239" t="s">
        <v>239</v>
      </c>
      <c r="E95" s="1149"/>
      <c r="F95" s="1626" t="s">
        <v>2623</v>
      </c>
      <c r="G95" s="1614"/>
      <c r="H95" s="1615"/>
      <c r="I95" s="1950">
        <v>43333</v>
      </c>
      <c r="J95" s="1951">
        <v>43223</v>
      </c>
    </row>
    <row r="96" spans="3:18" ht="24" customHeight="1" x14ac:dyDescent="0.2">
      <c r="C96" s="1992"/>
      <c r="D96" s="1239" t="s">
        <v>516</v>
      </c>
      <c r="E96" s="1149"/>
      <c r="F96" s="1626" t="s">
        <v>2641</v>
      </c>
      <c r="G96" s="1614"/>
      <c r="H96" s="1615"/>
      <c r="I96" s="1997">
        <v>43361</v>
      </c>
      <c r="J96" s="1997"/>
      <c r="L96" s="267"/>
      <c r="M96" s="267"/>
      <c r="N96" s="267"/>
      <c r="O96" s="267"/>
      <c r="P96" s="267"/>
      <c r="Q96" s="267"/>
    </row>
    <row r="97" spans="3:10" ht="27.75" customHeight="1" x14ac:dyDescent="0.2">
      <c r="C97" s="1992"/>
      <c r="D97" s="1239" t="s">
        <v>516</v>
      </c>
      <c r="E97" s="1149"/>
      <c r="F97" s="1626" t="s">
        <v>2642</v>
      </c>
      <c r="G97" s="1614"/>
      <c r="H97" s="1615"/>
      <c r="I97" s="1997">
        <v>43361</v>
      </c>
      <c r="J97" s="1997"/>
    </row>
    <row r="98" spans="3:10" ht="26.25" customHeight="1" x14ac:dyDescent="0.2">
      <c r="C98" s="1992"/>
      <c r="D98" s="1239" t="s">
        <v>516</v>
      </c>
      <c r="E98" s="1149"/>
      <c r="F98" s="1626" t="s">
        <v>2643</v>
      </c>
      <c r="G98" s="1614"/>
      <c r="H98" s="1615"/>
      <c r="I98" s="1997">
        <v>43361</v>
      </c>
      <c r="J98" s="1997"/>
    </row>
    <row r="99" spans="3:10" ht="23.25" customHeight="1" x14ac:dyDescent="0.2">
      <c r="C99" s="1992"/>
      <c r="D99" s="1239" t="s">
        <v>516</v>
      </c>
      <c r="E99" s="1149"/>
      <c r="F99" s="1626" t="s">
        <v>2651</v>
      </c>
      <c r="G99" s="1614"/>
      <c r="H99" s="1615"/>
      <c r="I99" s="911">
        <v>43397</v>
      </c>
      <c r="J99" s="912"/>
    </row>
    <row r="100" spans="3:10" x14ac:dyDescent="0.2">
      <c r="C100" s="1992"/>
      <c r="D100" s="136"/>
      <c r="E100" s="136"/>
      <c r="F100" s="136"/>
      <c r="G100" s="136"/>
      <c r="H100" s="136"/>
    </row>
    <row r="101" spans="3:10" ht="13.5" customHeight="1" x14ac:dyDescent="0.2">
      <c r="C101" s="1992"/>
    </row>
    <row r="102" spans="3:10" ht="13.5" customHeight="1" x14ac:dyDescent="0.2">
      <c r="C102" s="1992"/>
    </row>
    <row r="103" spans="3:10" x14ac:dyDescent="0.2">
      <c r="C103" s="1992"/>
    </row>
  </sheetData>
  <customSheetViews>
    <customSheetView guid="{629AD52C-24BD-4C40-8730-95AF6C3D6969}" showRuler="0">
      <selection activeCell="C37" sqref="C37"/>
      <pageMargins left="0.75" right="0.75" top="1" bottom="1" header="0.5" footer="0.5"/>
      <headerFooter alignWithMargins="0"/>
    </customSheetView>
  </customSheetViews>
  <mergeCells count="280">
    <mergeCell ref="I99:J99"/>
    <mergeCell ref="I98:J98"/>
    <mergeCell ref="I97:J97"/>
    <mergeCell ref="I96:J96"/>
    <mergeCell ref="A10:B10"/>
    <mergeCell ref="C10:D10"/>
    <mergeCell ref="E10:G10"/>
    <mergeCell ref="K10:L10"/>
    <mergeCell ref="A11:B11"/>
    <mergeCell ref="C11:D11"/>
    <mergeCell ref="E11:G11"/>
    <mergeCell ref="K11:L11"/>
    <mergeCell ref="F70:H70"/>
    <mergeCell ref="D60:E60"/>
    <mergeCell ref="I47:J47"/>
    <mergeCell ref="I56:J56"/>
    <mergeCell ref="D44:E44"/>
    <mergeCell ref="F41:H41"/>
    <mergeCell ref="F42:H42"/>
    <mergeCell ref="I42:J42"/>
    <mergeCell ref="I51:J51"/>
    <mergeCell ref="D45:E45"/>
    <mergeCell ref="I46:J46"/>
    <mergeCell ref="I63:J63"/>
    <mergeCell ref="D96:E96"/>
    <mergeCell ref="F94:H94"/>
    <mergeCell ref="D79:E79"/>
    <mergeCell ref="F79:H79"/>
    <mergeCell ref="D78:E78"/>
    <mergeCell ref="D72:E72"/>
    <mergeCell ref="F62:H62"/>
    <mergeCell ref="F65:H65"/>
    <mergeCell ref="F72:H72"/>
    <mergeCell ref="D62:E62"/>
    <mergeCell ref="D70:E70"/>
    <mergeCell ref="F68:H68"/>
    <mergeCell ref="D68:E68"/>
    <mergeCell ref="D66:E66"/>
    <mergeCell ref="F67:H67"/>
    <mergeCell ref="D75:E75"/>
    <mergeCell ref="F63:H63"/>
    <mergeCell ref="F93:H93"/>
    <mergeCell ref="D91:E91"/>
    <mergeCell ref="F91:H91"/>
    <mergeCell ref="D85:E85"/>
    <mergeCell ref="F85:H85"/>
    <mergeCell ref="D82:E82"/>
    <mergeCell ref="F82:H82"/>
    <mergeCell ref="C86:C103"/>
    <mergeCell ref="D87:E87"/>
    <mergeCell ref="F87:H87"/>
    <mergeCell ref="I76:J76"/>
    <mergeCell ref="I57:J57"/>
    <mergeCell ref="F54:H54"/>
    <mergeCell ref="F96:H96"/>
    <mergeCell ref="C7:D7"/>
    <mergeCell ref="E7:G7"/>
    <mergeCell ref="F97:H97"/>
    <mergeCell ref="D97:E97"/>
    <mergeCell ref="D99:E99"/>
    <mergeCell ref="F99:H99"/>
    <mergeCell ref="C71:C85"/>
    <mergeCell ref="F75:H75"/>
    <mergeCell ref="D76:E76"/>
    <mergeCell ref="F76:H76"/>
    <mergeCell ref="D71:E71"/>
    <mergeCell ref="F71:H71"/>
    <mergeCell ref="D80:E80"/>
    <mergeCell ref="F80:H80"/>
    <mergeCell ref="F60:H60"/>
    <mergeCell ref="F84:H84"/>
    <mergeCell ref="I25:J25"/>
    <mergeCell ref="A9:B9"/>
    <mergeCell ref="C9:D9"/>
    <mergeCell ref="E9:G9"/>
    <mergeCell ref="D69:E69"/>
    <mergeCell ref="F46:H46"/>
    <mergeCell ref="D51:E51"/>
    <mergeCell ref="D56:E56"/>
    <mergeCell ref="D52:E52"/>
    <mergeCell ref="F51:H51"/>
    <mergeCell ref="F56:H56"/>
    <mergeCell ref="D47:E47"/>
    <mergeCell ref="D48:E48"/>
    <mergeCell ref="F48:H48"/>
    <mergeCell ref="F69:H69"/>
    <mergeCell ref="F66:H66"/>
    <mergeCell ref="F53:H53"/>
    <mergeCell ref="C49:C70"/>
    <mergeCell ref="C40:C48"/>
    <mergeCell ref="F52:H52"/>
    <mergeCell ref="D43:E43"/>
    <mergeCell ref="D46:E46"/>
    <mergeCell ref="D58:E58"/>
    <mergeCell ref="D61:E61"/>
    <mergeCell ref="F58:H58"/>
    <mergeCell ref="A6:B6"/>
    <mergeCell ref="C6:D6"/>
    <mergeCell ref="A7:B7"/>
    <mergeCell ref="A8:B8"/>
    <mergeCell ref="F27:H27"/>
    <mergeCell ref="C24:C26"/>
    <mergeCell ref="D24:E24"/>
    <mergeCell ref="F24:H24"/>
    <mergeCell ref="C27:C39"/>
    <mergeCell ref="D32:E32"/>
    <mergeCell ref="D30:E30"/>
    <mergeCell ref="F32:H32"/>
    <mergeCell ref="D31:E31"/>
    <mergeCell ref="D33:E33"/>
    <mergeCell ref="F33:H33"/>
    <mergeCell ref="F36:H36"/>
    <mergeCell ref="D38:E38"/>
    <mergeCell ref="A12:B12"/>
    <mergeCell ref="F21:G21"/>
    <mergeCell ref="H21:J21"/>
    <mergeCell ref="I24:J24"/>
    <mergeCell ref="I38:J38"/>
    <mergeCell ref="I31:J31"/>
    <mergeCell ref="F31:H31"/>
    <mergeCell ref="C2:K2"/>
    <mergeCell ref="K6:L6"/>
    <mergeCell ref="E6:G6"/>
    <mergeCell ref="H20:J20"/>
    <mergeCell ref="F19:G19"/>
    <mergeCell ref="F18:G18"/>
    <mergeCell ref="F17:G17"/>
    <mergeCell ref="L18:O18"/>
    <mergeCell ref="L19:O19"/>
    <mergeCell ref="H19:J19"/>
    <mergeCell ref="H18:J18"/>
    <mergeCell ref="F20:G20"/>
    <mergeCell ref="L17:O17"/>
    <mergeCell ref="K7:L7"/>
    <mergeCell ref="H17:J17"/>
    <mergeCell ref="K8:L8"/>
    <mergeCell ref="K9:L9"/>
    <mergeCell ref="C8:D8"/>
    <mergeCell ref="E8:G8"/>
    <mergeCell ref="C12:D12"/>
    <mergeCell ref="E12:G12"/>
    <mergeCell ref="K12:L12"/>
    <mergeCell ref="F25:H25"/>
    <mergeCell ref="D34:E34"/>
    <mergeCell ref="D37:E37"/>
    <mergeCell ref="D35:E35"/>
    <mergeCell ref="F34:H34"/>
    <mergeCell ref="F35:H35"/>
    <mergeCell ref="D25:E25"/>
    <mergeCell ref="D27:E27"/>
    <mergeCell ref="I27:J27"/>
    <mergeCell ref="I28:J28"/>
    <mergeCell ref="F28:H28"/>
    <mergeCell ref="I26:J26"/>
    <mergeCell ref="D26:E26"/>
    <mergeCell ref="D29:E29"/>
    <mergeCell ref="I32:J32"/>
    <mergeCell ref="I34:J34"/>
    <mergeCell ref="D28:E28"/>
    <mergeCell ref="I30:J30"/>
    <mergeCell ref="F29:H29"/>
    <mergeCell ref="F30:H30"/>
    <mergeCell ref="F26:H26"/>
    <mergeCell ref="I29:J29"/>
    <mergeCell ref="D98:E98"/>
    <mergeCell ref="F98:H98"/>
    <mergeCell ref="I75:J75"/>
    <mergeCell ref="I39:J39"/>
    <mergeCell ref="I36:J36"/>
    <mergeCell ref="I35:J35"/>
    <mergeCell ref="I33:J33"/>
    <mergeCell ref="F39:H39"/>
    <mergeCell ref="D67:E67"/>
    <mergeCell ref="F61:H61"/>
    <mergeCell ref="F43:H43"/>
    <mergeCell ref="F45:H45"/>
    <mergeCell ref="F44:H44"/>
    <mergeCell ref="D36:E36"/>
    <mergeCell ref="F37:H37"/>
    <mergeCell ref="F38:H38"/>
    <mergeCell ref="F47:H47"/>
    <mergeCell ref="D73:E73"/>
    <mergeCell ref="I82:J82"/>
    <mergeCell ref="D39:E39"/>
    <mergeCell ref="I53:J53"/>
    <mergeCell ref="I41:J41"/>
    <mergeCell ref="D49:E49"/>
    <mergeCell ref="D50:E50"/>
    <mergeCell ref="D40:E40"/>
    <mergeCell ref="I40:J40"/>
    <mergeCell ref="F40:H40"/>
    <mergeCell ref="D53:E53"/>
    <mergeCell ref="D55:E55"/>
    <mergeCell ref="D57:E57"/>
    <mergeCell ref="I37:J37"/>
    <mergeCell ref="D41:E41"/>
    <mergeCell ref="D42:E42"/>
    <mergeCell ref="I43:J43"/>
    <mergeCell ref="F57:H57"/>
    <mergeCell ref="I45:J45"/>
    <mergeCell ref="I49:J49"/>
    <mergeCell ref="F49:H49"/>
    <mergeCell ref="I48:J48"/>
    <mergeCell ref="I54:J54"/>
    <mergeCell ref="I52:J52"/>
    <mergeCell ref="F55:H55"/>
    <mergeCell ref="F50:H50"/>
    <mergeCell ref="I50:J50"/>
    <mergeCell ref="I44:J44"/>
    <mergeCell ref="D59:E59"/>
    <mergeCell ref="F74:H74"/>
    <mergeCell ref="D81:E81"/>
    <mergeCell ref="F81:H81"/>
    <mergeCell ref="I79:J79"/>
    <mergeCell ref="F78:H78"/>
    <mergeCell ref="I78:J78"/>
    <mergeCell ref="D77:E77"/>
    <mergeCell ref="F77:H77"/>
    <mergeCell ref="I77:J77"/>
    <mergeCell ref="I81:J81"/>
    <mergeCell ref="D65:E65"/>
    <mergeCell ref="I65:J65"/>
    <mergeCell ref="D63:E63"/>
    <mergeCell ref="I71:J71"/>
    <mergeCell ref="I72:J72"/>
    <mergeCell ref="I80:J80"/>
    <mergeCell ref="D94:E94"/>
    <mergeCell ref="D95:E95"/>
    <mergeCell ref="F95:H95"/>
    <mergeCell ref="I95:J95"/>
    <mergeCell ref="I94:J94"/>
    <mergeCell ref="F92:H92"/>
    <mergeCell ref="I92:J92"/>
    <mergeCell ref="D93:E93"/>
    <mergeCell ref="I87:J87"/>
    <mergeCell ref="D88:E88"/>
    <mergeCell ref="F88:H88"/>
    <mergeCell ref="I88:J88"/>
    <mergeCell ref="D89:E89"/>
    <mergeCell ref="F89:H89"/>
    <mergeCell ref="I89:J89"/>
    <mergeCell ref="I93:J93"/>
    <mergeCell ref="D90:E90"/>
    <mergeCell ref="F90:H90"/>
    <mergeCell ref="I90:J90"/>
    <mergeCell ref="D86:E86"/>
    <mergeCell ref="F86:H86"/>
    <mergeCell ref="I91:J91"/>
    <mergeCell ref="D92:E92"/>
    <mergeCell ref="I86:J86"/>
    <mergeCell ref="I85:J85"/>
    <mergeCell ref="D84:E84"/>
    <mergeCell ref="I83:J83"/>
    <mergeCell ref="D83:E83"/>
    <mergeCell ref="F83:H83"/>
    <mergeCell ref="I84:J84"/>
    <mergeCell ref="A13:B13"/>
    <mergeCell ref="C13:D13"/>
    <mergeCell ref="E13:G13"/>
    <mergeCell ref="K13:L13"/>
    <mergeCell ref="D64:E64"/>
    <mergeCell ref="F64:H64"/>
    <mergeCell ref="I64:J64"/>
    <mergeCell ref="D74:E74"/>
    <mergeCell ref="I61:J61"/>
    <mergeCell ref="D54:E54"/>
    <mergeCell ref="I69:J69"/>
    <mergeCell ref="I68:J68"/>
    <mergeCell ref="I62:J62"/>
    <mergeCell ref="I74:J74"/>
    <mergeCell ref="I55:J55"/>
    <mergeCell ref="I73:J73"/>
    <mergeCell ref="F73:H73"/>
    <mergeCell ref="I66:J66"/>
    <mergeCell ref="I58:J58"/>
    <mergeCell ref="I70:J70"/>
    <mergeCell ref="I67:J67"/>
    <mergeCell ref="I60:J60"/>
    <mergeCell ref="F59:H59"/>
    <mergeCell ref="I59:J59"/>
  </mergeCells>
  <phoneticPr fontId="0" type="noConversion"/>
  <hyperlinks>
    <hyperlink ref="F18:G18" r:id="rId1" display="DG Transport grants" xr:uid="{00000000-0004-0000-1200-000001000000}"/>
    <hyperlink ref="H19:J19" r:id="rId2" display="INEA" xr:uid="{00000000-0004-0000-1200-000003000000}"/>
    <hyperlink ref="F20:G20" r:id="rId3" display="OJ" xr:uid="{00000000-0004-0000-1200-000004000000}"/>
    <hyperlink ref="F19:G19" r:id="rId4" display="EASA" xr:uid="{00000000-0004-0000-1200-000005000000}"/>
    <hyperlink ref="H18:J18" r:id="rId5" display="ERA" xr:uid="{00000000-0004-0000-1200-000006000000}"/>
    <hyperlink ref="H20:J20" r:id="rId6" display="TED" xr:uid="{00000000-0004-0000-1200-000007000000}"/>
    <hyperlink ref="N14" location="INDICE!A1" display="INDICE" xr:uid="{00000000-0004-0000-1200-000010000000}"/>
    <hyperlink ref="K7:L7" r:id="rId7" display="LINK" xr:uid="{935EE76C-2621-40FB-8C82-4AAAF8730B3B}"/>
    <hyperlink ref="K8:L8" r:id="rId8" display="LINK" xr:uid="{E958F249-337D-480D-BDEA-01736CCBCB9C}"/>
    <hyperlink ref="K9:L9" r:id="rId9" display="LINK" xr:uid="{63775C59-2CDA-4D4C-9CAE-4717ADCE7C14}"/>
    <hyperlink ref="K10:L10" r:id="rId10" display="LINK" xr:uid="{BC592E7D-C40A-4F30-B18B-8154DA6963CA}"/>
    <hyperlink ref="K11:L11" r:id="rId11" display="LINK" xr:uid="{67A218BD-E0ED-4810-8665-9261EFC9264B}"/>
    <hyperlink ref="K12:L12" r:id="rId12" display="LINK" xr:uid="{EA7D049F-43A3-4CBE-A44D-706F38FE2D01}"/>
    <hyperlink ref="F21:G21" r:id="rId13" display="SEDIA" xr:uid="{81EAFD24-811F-48B2-93DE-98BF7F052F8F}"/>
    <hyperlink ref="K13:L13" r:id="rId14" display="LINK" xr:uid="{CC80A147-D87E-4E66-8E99-88F704FA9803}"/>
    <hyperlink ref="L19:O19" r:id="rId15" display="LINK" xr:uid="{032B5FBA-6482-4DA3-95E1-11059878BE1E}"/>
  </hyperlinks>
  <pageMargins left="0.75" right="0.75" top="1" bottom="1" header="0.5" footer="0.5"/>
  <pageSetup orientation="portrait" r:id="rId16"/>
  <headerFooter alignWithMargins="0"/>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X112"/>
  <sheetViews>
    <sheetView topLeftCell="A10" zoomScaleNormal="100" workbookViewId="0">
      <selection activeCell="N17" sqref="N17"/>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372"/>
    </row>
    <row r="2" spans="1:21" ht="13.5" thickBot="1" x14ac:dyDescent="0.25">
      <c r="A2" s="372"/>
      <c r="C2" s="881" t="s">
        <v>60</v>
      </c>
      <c r="D2" s="954"/>
      <c r="E2" s="954"/>
      <c r="F2" s="954"/>
      <c r="G2" s="954"/>
      <c r="H2" s="954"/>
      <c r="I2" s="954"/>
      <c r="J2" s="954"/>
      <c r="K2" s="955"/>
    </row>
    <row r="3" spans="1:21" x14ac:dyDescent="0.2">
      <c r="A3" s="372"/>
    </row>
    <row r="4" spans="1:21" x14ac:dyDescent="0.2">
      <c r="P4" s="49"/>
      <c r="Q4" s="49"/>
      <c r="R4" s="49"/>
      <c r="S4" s="49"/>
      <c r="T4" s="49"/>
      <c r="U4" s="49"/>
    </row>
    <row r="5" spans="1:21" ht="13.5" thickBot="1" x14ac:dyDescent="0.25">
      <c r="P5" s="50"/>
      <c r="Q5" s="50"/>
      <c r="R5" s="50"/>
      <c r="S5" s="50"/>
      <c r="T5" s="50"/>
      <c r="U5" s="50"/>
    </row>
    <row r="6" spans="1:21" ht="16.5" thickBot="1" x14ac:dyDescent="0.3">
      <c r="A6" s="881" t="s">
        <v>104</v>
      </c>
      <c r="B6" s="882"/>
      <c r="C6" s="881" t="s">
        <v>61</v>
      </c>
      <c r="D6" s="882"/>
      <c r="E6" s="881" t="s">
        <v>62</v>
      </c>
      <c r="F6" s="956"/>
      <c r="G6" s="882"/>
      <c r="H6" s="19" t="s">
        <v>63</v>
      </c>
      <c r="I6" s="42" t="s">
        <v>209</v>
      </c>
      <c r="J6" s="20" t="s">
        <v>210</v>
      </c>
      <c r="K6" s="881" t="s">
        <v>246</v>
      </c>
      <c r="L6" s="882"/>
      <c r="M6" s="21" t="s">
        <v>21</v>
      </c>
      <c r="N6" s="19" t="s">
        <v>22</v>
      </c>
      <c r="P6" s="50"/>
      <c r="Q6" s="50"/>
      <c r="R6" s="50"/>
      <c r="S6" s="50"/>
      <c r="T6" s="50"/>
      <c r="U6" s="50"/>
    </row>
    <row r="7" spans="1:21" ht="48.75" customHeight="1" x14ac:dyDescent="0.2">
      <c r="A7" s="861" t="s">
        <v>26</v>
      </c>
      <c r="B7" s="862"/>
      <c r="C7" s="859" t="s">
        <v>1765</v>
      </c>
      <c r="D7" s="860"/>
      <c r="E7" s="878" t="s">
        <v>1795</v>
      </c>
      <c r="F7" s="879"/>
      <c r="G7" s="880"/>
      <c r="H7" s="155">
        <v>1</v>
      </c>
      <c r="I7" s="473">
        <v>43434</v>
      </c>
      <c r="J7" s="12"/>
      <c r="K7" s="866" t="s">
        <v>246</v>
      </c>
      <c r="L7" s="867"/>
      <c r="M7" s="173"/>
      <c r="N7" s="615"/>
      <c r="P7" s="50"/>
      <c r="Q7" s="50"/>
    </row>
    <row r="8" spans="1:21" s="733" customFormat="1" ht="54" customHeight="1" x14ac:dyDescent="0.2">
      <c r="A8" s="861" t="s">
        <v>26</v>
      </c>
      <c r="B8" s="862"/>
      <c r="C8" s="859" t="s">
        <v>30</v>
      </c>
      <c r="D8" s="860"/>
      <c r="E8" s="944" t="s">
        <v>2811</v>
      </c>
      <c r="F8" s="944"/>
      <c r="G8" s="944"/>
      <c r="H8" s="160">
        <v>1</v>
      </c>
      <c r="I8" s="60">
        <v>43488</v>
      </c>
      <c r="J8" s="173"/>
      <c r="K8" s="951" t="s">
        <v>246</v>
      </c>
      <c r="L8" s="951"/>
      <c r="M8" s="158"/>
      <c r="N8" s="738"/>
      <c r="O8" s="739"/>
      <c r="P8" s="737"/>
    </row>
    <row r="9" spans="1:21" s="717" customFormat="1" ht="54" customHeight="1" x14ac:dyDescent="0.2">
      <c r="A9" s="861" t="s">
        <v>26</v>
      </c>
      <c r="B9" s="862"/>
      <c r="C9" s="859" t="s">
        <v>30</v>
      </c>
      <c r="D9" s="860"/>
      <c r="E9" s="878" t="s">
        <v>2807</v>
      </c>
      <c r="F9" s="879"/>
      <c r="G9" s="880"/>
      <c r="H9" s="160">
        <v>1</v>
      </c>
      <c r="I9" s="60">
        <v>43488</v>
      </c>
      <c r="J9" s="173"/>
      <c r="K9" s="866" t="s">
        <v>246</v>
      </c>
      <c r="L9" s="867"/>
      <c r="M9" s="158"/>
      <c r="N9" s="738"/>
      <c r="O9" s="739"/>
      <c r="P9" s="737"/>
    </row>
    <row r="10" spans="1:21" s="717" customFormat="1" ht="54" customHeight="1" x14ac:dyDescent="0.2">
      <c r="A10" s="861" t="s">
        <v>26</v>
      </c>
      <c r="B10" s="862"/>
      <c r="C10" s="859" t="s">
        <v>30</v>
      </c>
      <c r="D10" s="860"/>
      <c r="E10" s="944" t="s">
        <v>2820</v>
      </c>
      <c r="F10" s="944"/>
      <c r="G10" s="944"/>
      <c r="H10" s="160">
        <v>1</v>
      </c>
      <c r="I10" s="60">
        <v>43488</v>
      </c>
      <c r="J10" s="173"/>
      <c r="K10" s="951" t="s">
        <v>246</v>
      </c>
      <c r="L10" s="951"/>
      <c r="M10" s="158"/>
      <c r="N10" s="738"/>
      <c r="O10" s="739"/>
      <c r="P10" s="737"/>
    </row>
    <row r="11" spans="1:21" s="718" customFormat="1" ht="54" customHeight="1" x14ac:dyDescent="0.2">
      <c r="A11" s="861" t="s">
        <v>26</v>
      </c>
      <c r="B11" s="862"/>
      <c r="C11" s="945" t="s">
        <v>30</v>
      </c>
      <c r="D11" s="945"/>
      <c r="E11" s="944" t="s">
        <v>2814</v>
      </c>
      <c r="F11" s="944"/>
      <c r="G11" s="944"/>
      <c r="H11" s="734">
        <v>1</v>
      </c>
      <c r="I11" s="60">
        <v>43488</v>
      </c>
      <c r="J11" s="735"/>
      <c r="K11" s="946" t="s">
        <v>246</v>
      </c>
      <c r="L11" s="946"/>
      <c r="M11" s="735"/>
      <c r="N11" s="736"/>
    </row>
    <row r="12" spans="1:21" s="733" customFormat="1" ht="48" customHeight="1" x14ac:dyDescent="0.2">
      <c r="A12" s="861" t="s">
        <v>26</v>
      </c>
      <c r="B12" s="862"/>
      <c r="C12" s="859" t="s">
        <v>30</v>
      </c>
      <c r="D12" s="860"/>
      <c r="E12" s="863" t="s">
        <v>2813</v>
      </c>
      <c r="F12" s="864"/>
      <c r="G12" s="865"/>
      <c r="H12" s="156">
        <v>1</v>
      </c>
      <c r="I12" s="231">
        <v>43488</v>
      </c>
      <c r="J12" s="92"/>
      <c r="K12" s="866" t="s">
        <v>246</v>
      </c>
      <c r="L12" s="867"/>
      <c r="M12" s="721"/>
      <c r="N12" s="41"/>
      <c r="P12" s="50"/>
      <c r="Q12" s="50"/>
      <c r="R12" s="17"/>
      <c r="S12" s="50"/>
      <c r="T12" s="50"/>
      <c r="U12" s="50"/>
    </row>
    <row r="13" spans="1:21" s="733" customFormat="1" ht="48" customHeight="1" x14ac:dyDescent="0.2">
      <c r="A13" s="861" t="s">
        <v>26</v>
      </c>
      <c r="B13" s="862"/>
      <c r="C13" s="859" t="s">
        <v>30</v>
      </c>
      <c r="D13" s="860"/>
      <c r="E13" s="863" t="s">
        <v>2832</v>
      </c>
      <c r="F13" s="864"/>
      <c r="G13" s="865"/>
      <c r="H13" s="156">
        <v>1</v>
      </c>
      <c r="I13" s="231">
        <v>43488</v>
      </c>
      <c r="J13" s="92"/>
      <c r="K13" s="866" t="s">
        <v>246</v>
      </c>
      <c r="L13" s="867"/>
      <c r="M13" s="721"/>
      <c r="N13" s="41"/>
      <c r="P13" s="50"/>
      <c r="Q13" s="50"/>
      <c r="R13" s="17"/>
      <c r="S13" s="50"/>
      <c r="T13" s="50"/>
      <c r="U13" s="50"/>
    </row>
    <row r="14" spans="1:21" s="645" customFormat="1" ht="48" customHeight="1" x14ac:dyDescent="0.2">
      <c r="A14" s="861" t="s">
        <v>26</v>
      </c>
      <c r="B14" s="862"/>
      <c r="C14" s="859" t="s">
        <v>30</v>
      </c>
      <c r="D14" s="860"/>
      <c r="E14" s="863" t="s">
        <v>2831</v>
      </c>
      <c r="F14" s="864"/>
      <c r="G14" s="865"/>
      <c r="H14" s="156">
        <v>1</v>
      </c>
      <c r="I14" s="231">
        <v>43488</v>
      </c>
      <c r="J14" s="92"/>
      <c r="K14" s="866" t="s">
        <v>246</v>
      </c>
      <c r="L14" s="867"/>
      <c r="M14" s="644"/>
      <c r="N14" s="41"/>
      <c r="P14" s="50"/>
      <c r="Q14" s="50"/>
      <c r="R14" s="17"/>
      <c r="S14" s="50"/>
      <c r="T14" s="50"/>
      <c r="U14" s="50"/>
    </row>
    <row r="15" spans="1:21" s="755" customFormat="1" ht="43.5" customHeight="1" x14ac:dyDescent="0.2">
      <c r="A15" s="861" t="s">
        <v>26</v>
      </c>
      <c r="B15" s="862"/>
      <c r="C15" s="859" t="s">
        <v>1765</v>
      </c>
      <c r="D15" s="860"/>
      <c r="E15" s="878" t="s">
        <v>2833</v>
      </c>
      <c r="F15" s="879"/>
      <c r="G15" s="880"/>
      <c r="H15" s="155">
        <v>1</v>
      </c>
      <c r="I15" s="473">
        <v>43496</v>
      </c>
      <c r="J15" s="12"/>
      <c r="K15" s="866" t="s">
        <v>246</v>
      </c>
      <c r="L15" s="867"/>
      <c r="M15" s="173"/>
      <c r="N15" s="615"/>
      <c r="P15" s="50"/>
      <c r="Q15" s="50"/>
    </row>
    <row r="16" spans="1:21" s="757" customFormat="1" ht="48.75" customHeight="1" x14ac:dyDescent="0.2">
      <c r="A16" s="861" t="s">
        <v>26</v>
      </c>
      <c r="B16" s="862"/>
      <c r="C16" s="859" t="s">
        <v>80</v>
      </c>
      <c r="D16" s="860"/>
      <c r="E16" s="969" t="s">
        <v>2849</v>
      </c>
      <c r="F16" s="970"/>
      <c r="G16" s="971"/>
      <c r="H16" s="155">
        <v>1</v>
      </c>
      <c r="I16" s="473">
        <v>43448</v>
      </c>
      <c r="J16" s="12"/>
      <c r="K16" s="866" t="s">
        <v>246</v>
      </c>
      <c r="L16" s="867"/>
      <c r="M16" s="173"/>
      <c r="N16" s="615"/>
      <c r="P16" s="50"/>
      <c r="Q16" s="50"/>
    </row>
    <row r="17" spans="1:24" ht="13.5" customHeight="1" thickBot="1" x14ac:dyDescent="0.25">
      <c r="E17" s="2"/>
      <c r="G17" s="184" t="s">
        <v>16</v>
      </c>
      <c r="H17" s="185">
        <f>SUM(H8:H16)</f>
        <v>9</v>
      </c>
      <c r="N17" s="39" t="s">
        <v>235</v>
      </c>
      <c r="R17" s="70"/>
    </row>
    <row r="18" spans="1:24" ht="13.5" customHeight="1" x14ac:dyDescent="0.2">
      <c r="P18" s="50"/>
      <c r="Q18" s="50"/>
      <c r="R18" s="50"/>
      <c r="T18" s="266"/>
      <c r="U18" s="266"/>
    </row>
    <row r="19" spans="1:24" ht="12.75" customHeight="1" x14ac:dyDescent="0.2">
      <c r="P19" s="50"/>
      <c r="Q19" s="50"/>
      <c r="R19" s="50"/>
      <c r="T19" s="266"/>
      <c r="U19" s="266"/>
    </row>
    <row r="20" spans="1:24" ht="13.5" customHeight="1" x14ac:dyDescent="0.2">
      <c r="B20" s="50"/>
      <c r="C20" s="50"/>
      <c r="D20" s="266"/>
      <c r="E20" s="266"/>
    </row>
    <row r="21" spans="1:24" ht="12.75" customHeight="1" x14ac:dyDescent="0.2">
      <c r="A21" s="50"/>
      <c r="B21" s="50"/>
      <c r="C21" s="50"/>
      <c r="D21" s="266"/>
      <c r="E21" s="266"/>
    </row>
    <row r="22" spans="1:24" ht="27.75" customHeight="1" x14ac:dyDescent="0.2">
      <c r="L22" s="50"/>
      <c r="M22" s="50"/>
      <c r="N22" s="50"/>
      <c r="P22" s="50"/>
      <c r="Q22" s="50"/>
      <c r="R22" s="50"/>
      <c r="T22" s="266"/>
      <c r="U22" s="266"/>
    </row>
    <row r="23" spans="1:24" ht="18" customHeight="1" thickBot="1" x14ac:dyDescent="0.25">
      <c r="F23" s="6"/>
      <c r="G23" s="6"/>
      <c r="H23" s="6"/>
      <c r="K23" s="128"/>
      <c r="L23" s="947" t="s">
        <v>331</v>
      </c>
      <c r="M23" s="948"/>
      <c r="N23" s="948"/>
      <c r="O23" s="948"/>
      <c r="P23" s="50"/>
      <c r="Q23" s="50"/>
      <c r="R23" s="50"/>
      <c r="T23" s="266"/>
      <c r="U23" s="266"/>
    </row>
    <row r="24" spans="1:24" ht="12.75" customHeight="1" thickBot="1" x14ac:dyDescent="0.25">
      <c r="E24" s="965" t="s">
        <v>134</v>
      </c>
      <c r="F24" s="966"/>
      <c r="G24" s="965" t="s">
        <v>157</v>
      </c>
      <c r="H24" s="967"/>
      <c r="I24" s="968"/>
      <c r="K24" s="50"/>
      <c r="L24" s="949" t="s">
        <v>2834</v>
      </c>
      <c r="M24" s="950"/>
      <c r="N24" s="950"/>
      <c r="O24" s="950"/>
      <c r="P24" s="50"/>
      <c r="Q24" s="50"/>
      <c r="R24" s="50"/>
      <c r="T24" s="266"/>
      <c r="U24" s="266"/>
    </row>
    <row r="25" spans="1:24" ht="13.5" thickBot="1" x14ac:dyDescent="0.25">
      <c r="E25" s="959" t="s">
        <v>15</v>
      </c>
      <c r="F25" s="960"/>
      <c r="G25" s="962" t="s">
        <v>80</v>
      </c>
      <c r="H25" s="963"/>
      <c r="I25" s="964"/>
      <c r="K25" s="50"/>
      <c r="L25" s="950"/>
      <c r="M25" s="950"/>
      <c r="N25" s="950"/>
      <c r="O25" s="950"/>
      <c r="P25" s="50"/>
      <c r="Q25" s="50"/>
      <c r="R25" s="50"/>
      <c r="T25" s="914" t="s">
        <v>1790</v>
      </c>
      <c r="U25" s="915"/>
      <c r="V25" s="916"/>
    </row>
    <row r="26" spans="1:24" ht="13.5" customHeight="1" x14ac:dyDescent="0.2">
      <c r="E26" s="957" t="s">
        <v>1160</v>
      </c>
      <c r="F26" s="958"/>
      <c r="G26" s="961" t="s">
        <v>238</v>
      </c>
      <c r="H26" s="885"/>
      <c r="I26" s="886"/>
      <c r="L26" s="950"/>
      <c r="M26" s="950"/>
      <c r="N26" s="950"/>
      <c r="O26" s="950"/>
      <c r="P26" s="50"/>
      <c r="Q26" s="50"/>
      <c r="R26" s="50"/>
      <c r="T26" s="511" t="s">
        <v>1838</v>
      </c>
      <c r="U26" s="512"/>
      <c r="V26" s="513"/>
      <c r="W26" s="266"/>
      <c r="X26" s="266"/>
    </row>
    <row r="27" spans="1:24" ht="13.5" customHeight="1" x14ac:dyDescent="0.2">
      <c r="E27" s="883" t="s">
        <v>265</v>
      </c>
      <c r="F27" s="884"/>
      <c r="G27" s="883" t="s">
        <v>436</v>
      </c>
      <c r="H27" s="885"/>
      <c r="I27" s="886"/>
      <c r="L27" s="950"/>
      <c r="M27" s="950"/>
      <c r="N27" s="950"/>
      <c r="O27" s="950"/>
      <c r="P27" s="3"/>
      <c r="Q27" s="3"/>
      <c r="R27" s="128"/>
      <c r="S27" s="1"/>
      <c r="T27" s="514"/>
      <c r="U27" s="515"/>
      <c r="V27" s="516"/>
    </row>
    <row r="28" spans="1:24" ht="13.5" customHeight="1" x14ac:dyDescent="0.2">
      <c r="E28" s="929" t="s">
        <v>158</v>
      </c>
      <c r="F28" s="930"/>
      <c r="G28" s="929" t="s">
        <v>437</v>
      </c>
      <c r="H28" s="931"/>
      <c r="I28" s="932"/>
      <c r="K28" s="3"/>
      <c r="L28" s="950"/>
      <c r="M28" s="950"/>
      <c r="N28" s="950"/>
      <c r="O28" s="950"/>
      <c r="P28" s="50"/>
      <c r="Q28" s="50"/>
      <c r="T28" s="514"/>
      <c r="U28" s="515"/>
      <c r="V28" s="516"/>
    </row>
    <row r="29" spans="1:24" ht="21" customHeight="1" thickBot="1" x14ac:dyDescent="0.25">
      <c r="E29" s="917" t="s">
        <v>262</v>
      </c>
      <c r="F29" s="918"/>
      <c r="G29" s="919" t="s">
        <v>403</v>
      </c>
      <c r="H29" s="920"/>
      <c r="I29" s="918"/>
      <c r="K29" s="3"/>
      <c r="L29" s="943" t="s">
        <v>246</v>
      </c>
      <c r="M29" s="943"/>
      <c r="N29" s="943"/>
      <c r="O29" s="943"/>
      <c r="P29" s="50"/>
      <c r="Q29" s="50"/>
      <c r="T29" s="514"/>
      <c r="U29" s="515"/>
      <c r="V29" s="516"/>
    </row>
    <row r="30" spans="1:24" x14ac:dyDescent="0.2">
      <c r="L30" s="50"/>
      <c r="M30" s="50"/>
      <c r="N30" s="50"/>
      <c r="O30" s="197"/>
      <c r="P30" s="50"/>
      <c r="Q30" s="50"/>
      <c r="T30" s="514"/>
      <c r="U30" s="515"/>
      <c r="V30" s="516"/>
    </row>
    <row r="31" spans="1:24" ht="13.5" thickBot="1" x14ac:dyDescent="0.25">
      <c r="L31" s="50"/>
      <c r="M31" s="50"/>
      <c r="N31" s="50"/>
      <c r="O31" s="3"/>
      <c r="P31" s="197"/>
      <c r="Q31" s="197"/>
      <c r="R31" s="197"/>
      <c r="S31" s="197"/>
      <c r="T31" s="517"/>
      <c r="U31" s="518"/>
      <c r="V31" s="519"/>
    </row>
    <row r="32" spans="1:24" x14ac:dyDescent="0.2">
      <c r="J32" s="3"/>
      <c r="L32" s="50"/>
      <c r="O32" s="266"/>
      <c r="P32" s="197"/>
      <c r="Q32" s="197"/>
      <c r="R32" s="197"/>
      <c r="S32" s="197"/>
      <c r="T32" s="933" t="s">
        <v>246</v>
      </c>
      <c r="U32" s="934"/>
      <c r="V32" s="935"/>
    </row>
    <row r="33" spans="1:23" ht="50.25" customHeight="1" thickBot="1" x14ac:dyDescent="0.25">
      <c r="J33" s="3"/>
      <c r="O33" s="375"/>
      <c r="P33" s="3"/>
      <c r="Q33" s="3"/>
      <c r="R33" s="3"/>
      <c r="S33" s="3"/>
      <c r="T33" s="936"/>
      <c r="U33" s="937"/>
      <c r="V33" s="938"/>
    </row>
    <row r="34" spans="1:23" ht="37.5" customHeight="1" x14ac:dyDescent="0.2">
      <c r="E34" s="923" t="s">
        <v>188</v>
      </c>
      <c r="F34" s="924"/>
      <c r="G34" s="924"/>
      <c r="H34" s="924"/>
      <c r="I34" s="925"/>
      <c r="M34" s="266"/>
      <c r="N34" s="266"/>
      <c r="O34" s="375"/>
      <c r="P34" s="266"/>
      <c r="Q34" s="266"/>
      <c r="R34" s="266"/>
    </row>
    <row r="35" spans="1:23" ht="62.25" customHeight="1" thickBot="1" x14ac:dyDescent="0.25">
      <c r="E35" s="926"/>
      <c r="F35" s="927"/>
      <c r="G35" s="927"/>
      <c r="H35" s="927"/>
      <c r="I35" s="928"/>
      <c r="M35" s="266"/>
      <c r="N35" s="266"/>
      <c r="O35" s="375"/>
      <c r="P35" s="375"/>
      <c r="Q35" s="375"/>
      <c r="R35" s="375"/>
      <c r="T35" s="375"/>
      <c r="U35" s="375"/>
      <c r="V35" s="375"/>
    </row>
    <row r="36" spans="1:23" ht="37.5" customHeight="1" x14ac:dyDescent="0.2">
      <c r="M36" s="375"/>
      <c r="N36" s="375"/>
      <c r="O36" s="266"/>
      <c r="P36" s="375"/>
      <c r="Q36" s="375"/>
      <c r="R36" s="375"/>
      <c r="T36" s="375"/>
      <c r="U36" s="375"/>
      <c r="V36" s="375"/>
    </row>
    <row r="37" spans="1:23" s="117" customFormat="1" ht="46.5" customHeight="1" thickBot="1" x14ac:dyDescent="0.25">
      <c r="A37"/>
      <c r="B37"/>
      <c r="C37"/>
      <c r="D37"/>
      <c r="E37"/>
      <c r="F37"/>
      <c r="G37"/>
      <c r="H37"/>
      <c r="I37"/>
      <c r="J37"/>
      <c r="K37"/>
      <c r="L37"/>
      <c r="M37" s="375"/>
      <c r="N37" s="375"/>
      <c r="O37" s="346"/>
      <c r="P37" s="375"/>
      <c r="Q37" s="375"/>
      <c r="R37" s="375"/>
      <c r="S37"/>
      <c r="T37" s="375"/>
      <c r="U37" s="375"/>
      <c r="V37" s="375"/>
      <c r="W37"/>
    </row>
    <row r="38" spans="1:23" s="118" customFormat="1" ht="18" customHeight="1" thickBot="1" x14ac:dyDescent="0.25">
      <c r="A38"/>
      <c r="B38"/>
      <c r="C38" s="31" t="s">
        <v>211</v>
      </c>
      <c r="D38" s="887" t="s">
        <v>61</v>
      </c>
      <c r="E38" s="888"/>
      <c r="F38" s="887" t="s">
        <v>276</v>
      </c>
      <c r="G38" s="939"/>
      <c r="H38" s="888"/>
      <c r="I38" s="923" t="s">
        <v>209</v>
      </c>
      <c r="J38" s="925"/>
      <c r="K38" s="117"/>
      <c r="L38" s="117"/>
      <c r="M38" s="375"/>
      <c r="N38" s="375"/>
      <c r="O38" s="346"/>
      <c r="P38" s="266"/>
      <c r="Q38" s="266"/>
      <c r="R38" s="266"/>
      <c r="S38"/>
      <c r="T38" s="375"/>
      <c r="U38" s="375"/>
      <c r="V38" s="375"/>
      <c r="W38"/>
    </row>
    <row r="39" spans="1:23" s="120" customFormat="1" ht="45" customHeight="1" x14ac:dyDescent="0.2">
      <c r="A39"/>
      <c r="B39"/>
      <c r="C39" s="889" t="s">
        <v>1135</v>
      </c>
      <c r="D39" s="921" t="s">
        <v>543</v>
      </c>
      <c r="E39" s="922"/>
      <c r="F39" s="940" t="s">
        <v>545</v>
      </c>
      <c r="G39" s="941"/>
      <c r="H39" s="942"/>
      <c r="I39" s="896">
        <v>41927</v>
      </c>
      <c r="J39" s="897"/>
      <c r="K39" s="118"/>
      <c r="L39" s="3"/>
      <c r="M39" s="3"/>
      <c r="N39" s="3"/>
      <c r="O39" s="346"/>
      <c r="P39" s="346"/>
      <c r="Q39" s="346"/>
      <c r="R39" s="346"/>
      <c r="S39"/>
      <c r="T39" s="375"/>
      <c r="U39" s="375"/>
      <c r="V39" s="375"/>
      <c r="W39"/>
    </row>
    <row r="40" spans="1:23" ht="25.5" customHeight="1" x14ac:dyDescent="0.2">
      <c r="C40" s="890"/>
      <c r="D40" s="891" t="s">
        <v>543</v>
      </c>
      <c r="E40" s="892"/>
      <c r="F40" s="893" t="s">
        <v>544</v>
      </c>
      <c r="G40" s="894"/>
      <c r="H40" s="895"/>
      <c r="I40" s="896">
        <v>41957</v>
      </c>
      <c r="J40" s="897"/>
      <c r="K40" s="120"/>
      <c r="L40" s="3"/>
      <c r="M40" s="346"/>
      <c r="N40" s="346"/>
      <c r="O40" s="210"/>
      <c r="P40" s="346"/>
      <c r="Q40" s="346"/>
      <c r="R40" s="346"/>
      <c r="S40" s="214"/>
      <c r="T40" s="375"/>
      <c r="U40" s="375"/>
      <c r="V40" s="375"/>
    </row>
    <row r="41" spans="1:23" s="177" customFormat="1" ht="43.5" customHeight="1" thickBot="1" x14ac:dyDescent="0.25">
      <c r="A41"/>
      <c r="B41"/>
      <c r="C41" s="890"/>
      <c r="D41" s="891" t="s">
        <v>431</v>
      </c>
      <c r="E41" s="892"/>
      <c r="F41" s="893" t="s">
        <v>599</v>
      </c>
      <c r="G41" s="894"/>
      <c r="H41" s="895"/>
      <c r="I41" s="896">
        <v>41957</v>
      </c>
      <c r="J41" s="897"/>
      <c r="K41"/>
      <c r="L41" s="120"/>
      <c r="M41" s="346"/>
      <c r="N41" s="346"/>
      <c r="O41"/>
      <c r="P41" s="346"/>
      <c r="Q41" s="346"/>
      <c r="R41" s="346"/>
      <c r="S41"/>
      <c r="T41" s="375"/>
      <c r="U41" s="375"/>
      <c r="V41" s="375"/>
      <c r="W41"/>
    </row>
    <row r="42" spans="1:23" ht="44.25" customHeight="1" x14ac:dyDescent="0.2">
      <c r="A42" s="117"/>
      <c r="B42" s="117"/>
      <c r="C42" s="889" t="s">
        <v>1134</v>
      </c>
      <c r="D42" s="899" t="s">
        <v>80</v>
      </c>
      <c r="E42" s="892"/>
      <c r="F42" s="898" t="s">
        <v>636</v>
      </c>
      <c r="G42" s="894"/>
      <c r="H42" s="895"/>
      <c r="I42" s="896">
        <v>42009</v>
      </c>
      <c r="J42" s="897"/>
      <c r="M42" s="346"/>
      <c r="N42" s="346"/>
      <c r="P42" s="210"/>
      <c r="Q42" s="210"/>
      <c r="R42" s="210"/>
      <c r="S42" s="210"/>
      <c r="T42" s="375"/>
      <c r="U42" s="375"/>
      <c r="V42" s="375"/>
    </row>
    <row r="43" spans="1:23" ht="21.75" customHeight="1" x14ac:dyDescent="0.2">
      <c r="A43" s="118"/>
      <c r="B43" s="118"/>
      <c r="C43" s="900"/>
      <c r="D43" s="899" t="s">
        <v>80</v>
      </c>
      <c r="E43" s="892"/>
      <c r="F43" s="893" t="s">
        <v>650</v>
      </c>
      <c r="G43" s="894"/>
      <c r="H43" s="895"/>
      <c r="I43" s="896">
        <v>42019</v>
      </c>
      <c r="J43" s="897"/>
      <c r="K43" s="177"/>
      <c r="L43" s="177"/>
      <c r="T43" s="375"/>
      <c r="U43" s="375"/>
      <c r="V43" s="375"/>
    </row>
    <row r="44" spans="1:23" ht="24.75" customHeight="1" x14ac:dyDescent="0.2">
      <c r="A44" s="120"/>
      <c r="B44" s="120"/>
      <c r="C44" s="900"/>
      <c r="D44" s="899" t="s">
        <v>543</v>
      </c>
      <c r="E44" s="892"/>
      <c r="F44" s="893" t="s">
        <v>643</v>
      </c>
      <c r="G44" s="894"/>
      <c r="H44" s="895"/>
      <c r="I44" s="896">
        <v>42013</v>
      </c>
      <c r="J44" s="897"/>
      <c r="N44" s="128"/>
    </row>
    <row r="45" spans="1:23" ht="63" customHeight="1" x14ac:dyDescent="0.2">
      <c r="C45" s="900"/>
      <c r="D45" s="909" t="s">
        <v>30</v>
      </c>
      <c r="E45" s="910"/>
      <c r="F45" s="913" t="s">
        <v>706</v>
      </c>
      <c r="G45" s="870"/>
      <c r="H45" s="871"/>
      <c r="I45" s="911">
        <v>42038</v>
      </c>
      <c r="J45" s="912"/>
      <c r="N45" s="128"/>
    </row>
    <row r="46" spans="1:23" s="210" customFormat="1" ht="63" customHeight="1" x14ac:dyDescent="0.2">
      <c r="A46"/>
      <c r="B46"/>
      <c r="C46" s="900"/>
      <c r="D46" s="902" t="s">
        <v>543</v>
      </c>
      <c r="E46" s="903"/>
      <c r="F46" s="904" t="s">
        <v>706</v>
      </c>
      <c r="G46" s="904"/>
      <c r="H46" s="904"/>
      <c r="I46" s="868">
        <v>42094</v>
      </c>
      <c r="J46" s="869"/>
      <c r="K46"/>
      <c r="L46"/>
      <c r="M46"/>
      <c r="N46"/>
      <c r="O46"/>
      <c r="P46"/>
      <c r="Q46"/>
      <c r="R46"/>
      <c r="S46"/>
      <c r="T46"/>
      <c r="U46" s="3"/>
      <c r="V46" s="117"/>
      <c r="W46" s="117"/>
    </row>
    <row r="47" spans="1:23" ht="40.5" customHeight="1" x14ac:dyDescent="0.2">
      <c r="A47" s="177"/>
      <c r="B47" s="177"/>
      <c r="C47" s="900"/>
      <c r="D47" s="902" t="s">
        <v>30</v>
      </c>
      <c r="E47" s="903"/>
      <c r="F47" s="854" t="s">
        <v>738</v>
      </c>
      <c r="G47" s="870"/>
      <c r="H47" s="871"/>
      <c r="I47" s="868">
        <v>42166</v>
      </c>
      <c r="J47" s="869"/>
      <c r="M47" s="210"/>
      <c r="N47" s="210"/>
      <c r="U47" s="3"/>
      <c r="V47" s="118"/>
      <c r="W47" s="118"/>
    </row>
    <row r="48" spans="1:23" ht="55.5" customHeight="1" x14ac:dyDescent="0.2">
      <c r="C48" s="900"/>
      <c r="D48" s="905" t="s">
        <v>543</v>
      </c>
      <c r="E48" s="906"/>
      <c r="F48" s="854" t="s">
        <v>1054</v>
      </c>
      <c r="G48" s="974"/>
      <c r="H48" s="975"/>
      <c r="I48" s="868">
        <v>42257</v>
      </c>
      <c r="J48" s="869"/>
      <c r="K48" s="210"/>
      <c r="L48" s="210"/>
      <c r="U48" s="120"/>
      <c r="V48" s="120"/>
      <c r="W48" s="120"/>
    </row>
    <row r="49" spans="1:23" ht="50.25" customHeight="1" x14ac:dyDescent="0.2">
      <c r="C49" s="900"/>
      <c r="D49" s="905" t="s">
        <v>543</v>
      </c>
      <c r="E49" s="906"/>
      <c r="F49" s="854" t="s">
        <v>1101</v>
      </c>
      <c r="G49" s="855"/>
      <c r="H49" s="856"/>
      <c r="I49" s="868">
        <v>42277</v>
      </c>
      <c r="J49" s="869"/>
    </row>
    <row r="50" spans="1:23" ht="77.25" customHeight="1" x14ac:dyDescent="0.2">
      <c r="C50" s="900"/>
      <c r="D50" s="905" t="s">
        <v>543</v>
      </c>
      <c r="E50" s="906"/>
      <c r="F50" s="854" t="s">
        <v>1099</v>
      </c>
      <c r="G50" s="855"/>
      <c r="H50" s="856"/>
      <c r="I50" s="868">
        <v>42285</v>
      </c>
      <c r="J50" s="869"/>
      <c r="U50" s="177"/>
      <c r="V50" s="177"/>
      <c r="W50" s="177"/>
    </row>
    <row r="51" spans="1:23" ht="84.75" customHeight="1" x14ac:dyDescent="0.2">
      <c r="C51" s="900"/>
      <c r="D51" s="905" t="s">
        <v>543</v>
      </c>
      <c r="E51" s="906"/>
      <c r="F51" s="854" t="s">
        <v>1087</v>
      </c>
      <c r="G51" s="855"/>
      <c r="H51" s="856"/>
      <c r="I51" s="868">
        <v>42307</v>
      </c>
      <c r="J51" s="869"/>
    </row>
    <row r="52" spans="1:23" ht="55.5" customHeight="1" thickBot="1" x14ac:dyDescent="0.25">
      <c r="A52" s="210"/>
      <c r="B52" s="210"/>
      <c r="C52" s="901"/>
      <c r="D52" s="907" t="s">
        <v>1188</v>
      </c>
      <c r="E52" s="908"/>
      <c r="F52" s="854" t="s">
        <v>1130</v>
      </c>
      <c r="G52" s="855"/>
      <c r="H52" s="856"/>
      <c r="I52" s="868">
        <v>42334</v>
      </c>
      <c r="J52" s="869"/>
    </row>
    <row r="53" spans="1:23" ht="30.75" customHeight="1" x14ac:dyDescent="0.2">
      <c r="C53" s="378" t="s">
        <v>1264</v>
      </c>
      <c r="D53" s="973" t="s">
        <v>80</v>
      </c>
      <c r="E53" s="892"/>
      <c r="F53" s="854" t="s">
        <v>1189</v>
      </c>
      <c r="G53" s="855"/>
      <c r="H53" s="856"/>
      <c r="I53" s="868">
        <v>42338</v>
      </c>
      <c r="J53" s="869"/>
    </row>
    <row r="54" spans="1:23" ht="27.75" customHeight="1" x14ac:dyDescent="0.2">
      <c r="C54" s="379"/>
      <c r="D54" s="907" t="s">
        <v>1188</v>
      </c>
      <c r="E54" s="908"/>
      <c r="F54" s="854" t="s">
        <v>1268</v>
      </c>
      <c r="G54" s="855"/>
      <c r="H54" s="856"/>
      <c r="I54" s="868">
        <v>42460</v>
      </c>
      <c r="J54" s="869"/>
      <c r="O54" s="354"/>
    </row>
    <row r="55" spans="1:23" ht="44.25" customHeight="1" x14ac:dyDescent="0.2">
      <c r="C55" s="379"/>
      <c r="D55" s="859" t="s">
        <v>543</v>
      </c>
      <c r="E55" s="860"/>
      <c r="F55" s="854" t="s">
        <v>1245</v>
      </c>
      <c r="G55" s="855"/>
      <c r="H55" s="856"/>
      <c r="I55" s="868">
        <v>42475</v>
      </c>
      <c r="J55" s="869"/>
      <c r="O55" s="362"/>
      <c r="U55" s="210"/>
      <c r="V55" s="210"/>
      <c r="W55" s="210"/>
    </row>
    <row r="56" spans="1:23" s="354" customFormat="1" ht="44.25" customHeight="1" x14ac:dyDescent="0.2">
      <c r="A56"/>
      <c r="B56"/>
      <c r="C56" s="379"/>
      <c r="D56" s="907" t="s">
        <v>1314</v>
      </c>
      <c r="E56" s="908"/>
      <c r="F56" s="854" t="s">
        <v>1315</v>
      </c>
      <c r="G56" s="870"/>
      <c r="H56" s="871"/>
      <c r="I56" s="868">
        <v>42488</v>
      </c>
      <c r="J56" s="869"/>
      <c r="K56"/>
      <c r="L56"/>
      <c r="M56"/>
      <c r="N56"/>
      <c r="O56" s="375"/>
    </row>
    <row r="57" spans="1:23" s="362" customFormat="1" ht="21.75" customHeight="1" x14ac:dyDescent="0.2">
      <c r="A57"/>
      <c r="B57"/>
      <c r="C57" s="379"/>
      <c r="D57" s="907" t="s">
        <v>1314</v>
      </c>
      <c r="E57" s="908"/>
      <c r="F57" s="854" t="s">
        <v>1316</v>
      </c>
      <c r="G57" s="870"/>
      <c r="H57" s="871"/>
      <c r="I57" s="868">
        <v>42488</v>
      </c>
      <c r="J57" s="869"/>
      <c r="K57"/>
      <c r="L57"/>
      <c r="M57" s="354"/>
      <c r="N57" s="354"/>
      <c r="O57" s="375"/>
    </row>
    <row r="58" spans="1:23" s="375" customFormat="1" ht="67.5" customHeight="1" x14ac:dyDescent="0.2">
      <c r="A58"/>
      <c r="B58"/>
      <c r="C58" s="379"/>
      <c r="D58" s="907" t="s">
        <v>1188</v>
      </c>
      <c r="E58" s="908"/>
      <c r="F58" s="854" t="s">
        <v>1278</v>
      </c>
      <c r="G58" s="870"/>
      <c r="H58" s="871"/>
      <c r="I58" s="868">
        <v>42489</v>
      </c>
      <c r="J58" s="869"/>
      <c r="K58" s="354"/>
      <c r="L58" s="354"/>
      <c r="M58" s="362"/>
      <c r="N58" s="362"/>
      <c r="O58" s="382"/>
    </row>
    <row r="59" spans="1:23" s="375" customFormat="1" ht="92.25" customHeight="1" x14ac:dyDescent="0.2">
      <c r="A59"/>
      <c r="B59"/>
      <c r="C59" s="379"/>
      <c r="D59" s="907" t="s">
        <v>1188</v>
      </c>
      <c r="E59" s="908"/>
      <c r="F59" s="854" t="s">
        <v>1354</v>
      </c>
      <c r="G59" s="870"/>
      <c r="H59" s="871"/>
      <c r="I59" s="868">
        <v>42521</v>
      </c>
      <c r="J59" s="869"/>
      <c r="K59" s="362"/>
      <c r="L59" s="362"/>
      <c r="O59" s="383"/>
    </row>
    <row r="60" spans="1:23" s="382" customFormat="1" ht="26.25" customHeight="1" x14ac:dyDescent="0.2">
      <c r="A60"/>
      <c r="B60"/>
      <c r="C60" s="379"/>
      <c r="D60" s="907" t="s">
        <v>1188</v>
      </c>
      <c r="E60" s="908"/>
      <c r="F60" s="854" t="s">
        <v>1355</v>
      </c>
      <c r="G60" s="870"/>
      <c r="H60" s="871"/>
      <c r="I60" s="868">
        <v>42521</v>
      </c>
      <c r="J60" s="869"/>
      <c r="K60" s="375"/>
      <c r="L60" s="375"/>
      <c r="M60" s="375"/>
      <c r="N60" s="375"/>
      <c r="O60" s="392"/>
    </row>
    <row r="61" spans="1:23" s="383" customFormat="1" ht="44.25" customHeight="1" x14ac:dyDescent="0.2">
      <c r="A61"/>
      <c r="B61"/>
      <c r="C61" s="379"/>
      <c r="D61" s="907" t="s">
        <v>1188</v>
      </c>
      <c r="E61" s="908"/>
      <c r="F61" s="854" t="s">
        <v>1422</v>
      </c>
      <c r="G61" s="870"/>
      <c r="H61" s="871"/>
      <c r="I61" s="868">
        <v>42643</v>
      </c>
      <c r="J61" s="869"/>
      <c r="K61" s="375"/>
      <c r="L61" s="375"/>
      <c r="M61" s="382"/>
      <c r="N61" s="382"/>
      <c r="O61" s="397"/>
    </row>
    <row r="62" spans="1:23" s="392" customFormat="1" ht="44.25" customHeight="1" thickBot="1" x14ac:dyDescent="0.25">
      <c r="A62" s="354"/>
      <c r="B62" s="354"/>
      <c r="C62" s="379"/>
      <c r="D62" s="907" t="s">
        <v>80</v>
      </c>
      <c r="E62" s="908"/>
      <c r="F62" s="854" t="s">
        <v>1729</v>
      </c>
      <c r="G62" s="870"/>
      <c r="H62" s="871"/>
      <c r="I62" s="868">
        <v>42719</v>
      </c>
      <c r="J62" s="869"/>
      <c r="K62" s="382"/>
      <c r="L62" s="382"/>
      <c r="M62" s="383"/>
      <c r="N62" s="383"/>
      <c r="O62" s="406"/>
    </row>
    <row r="63" spans="1:23" s="397" customFormat="1" ht="63" customHeight="1" x14ac:dyDescent="0.2">
      <c r="A63" s="362"/>
      <c r="B63" s="362"/>
      <c r="C63" s="976" t="s">
        <v>1860</v>
      </c>
      <c r="D63" s="952" t="s">
        <v>1765</v>
      </c>
      <c r="E63" s="953"/>
      <c r="F63" s="854" t="s">
        <v>1764</v>
      </c>
      <c r="G63" s="855"/>
      <c r="H63" s="856"/>
      <c r="I63" s="872">
        <v>42809</v>
      </c>
      <c r="J63" s="873"/>
      <c r="K63" s="383"/>
      <c r="L63" s="383"/>
      <c r="M63" s="392"/>
      <c r="N63" s="392"/>
      <c r="O63" s="406"/>
    </row>
    <row r="64" spans="1:23" s="406" customFormat="1" ht="63" customHeight="1" x14ac:dyDescent="0.2">
      <c r="A64" s="375"/>
      <c r="B64" s="375"/>
      <c r="C64" s="977"/>
      <c r="D64" s="952" t="s">
        <v>1314</v>
      </c>
      <c r="E64" s="953"/>
      <c r="F64" s="854" t="s">
        <v>1811</v>
      </c>
      <c r="G64" s="870"/>
      <c r="H64" s="871"/>
      <c r="I64" s="872">
        <v>42845</v>
      </c>
      <c r="J64" s="873"/>
      <c r="K64" s="392"/>
      <c r="L64" s="392"/>
      <c r="M64" s="397"/>
      <c r="N64" s="397"/>
      <c r="O64" s="415"/>
    </row>
    <row r="65" spans="1:15" s="406" customFormat="1" ht="63" customHeight="1" x14ac:dyDescent="0.2">
      <c r="A65" s="375"/>
      <c r="B65" s="375"/>
      <c r="C65" s="977"/>
      <c r="D65" s="952" t="s">
        <v>1314</v>
      </c>
      <c r="E65" s="953"/>
      <c r="F65" s="854" t="s">
        <v>2044</v>
      </c>
      <c r="G65" s="870"/>
      <c r="H65" s="871"/>
      <c r="I65" s="872">
        <v>42845</v>
      </c>
      <c r="J65" s="873"/>
      <c r="K65" s="397"/>
      <c r="L65" s="397"/>
      <c r="O65" s="429"/>
    </row>
    <row r="66" spans="1:15" s="415" customFormat="1" ht="63" customHeight="1" x14ac:dyDescent="0.2">
      <c r="A66" s="382"/>
      <c r="B66" s="382"/>
      <c r="C66" s="977"/>
      <c r="D66" s="952" t="s">
        <v>1765</v>
      </c>
      <c r="E66" s="953"/>
      <c r="F66" s="854" t="s">
        <v>1795</v>
      </c>
      <c r="G66" s="855"/>
      <c r="H66" s="856"/>
      <c r="I66" s="872">
        <v>42853</v>
      </c>
      <c r="J66" s="873"/>
      <c r="K66" s="406"/>
      <c r="L66" s="406"/>
      <c r="M66" s="406"/>
      <c r="N66" s="406"/>
      <c r="O66" s="429"/>
    </row>
    <row r="67" spans="1:15" s="429" customFormat="1" ht="63" customHeight="1" x14ac:dyDescent="0.2">
      <c r="A67" s="383"/>
      <c r="B67" s="383"/>
      <c r="C67" s="977"/>
      <c r="D67" s="859" t="s">
        <v>1748</v>
      </c>
      <c r="E67" s="860"/>
      <c r="F67" s="854" t="s">
        <v>2033</v>
      </c>
      <c r="G67" s="855"/>
      <c r="H67" s="856"/>
      <c r="I67" s="874">
        <v>42866</v>
      </c>
      <c r="J67" s="876"/>
      <c r="K67" s="406"/>
      <c r="L67" s="406"/>
      <c r="M67" s="415"/>
      <c r="N67" s="415"/>
    </row>
    <row r="68" spans="1:15" s="429" customFormat="1" ht="33" customHeight="1" x14ac:dyDescent="0.2">
      <c r="A68" s="392"/>
      <c r="B68" s="392"/>
      <c r="C68" s="977"/>
      <c r="D68" s="859" t="s">
        <v>1447</v>
      </c>
      <c r="E68" s="860"/>
      <c r="F68" s="854" t="s">
        <v>1986</v>
      </c>
      <c r="G68" s="855"/>
      <c r="H68" s="856"/>
      <c r="I68" s="872">
        <v>42872</v>
      </c>
      <c r="J68" s="873"/>
      <c r="K68" s="415"/>
      <c r="L68" s="415"/>
    </row>
    <row r="69" spans="1:15" s="429" customFormat="1" ht="63" customHeight="1" x14ac:dyDescent="0.2">
      <c r="A69" s="397"/>
      <c r="B69" s="397"/>
      <c r="C69" s="977"/>
      <c r="D69" s="859" t="s">
        <v>1765</v>
      </c>
      <c r="E69" s="860"/>
      <c r="F69" s="854" t="s">
        <v>1965</v>
      </c>
      <c r="G69" s="855"/>
      <c r="H69" s="856"/>
      <c r="I69" s="874">
        <v>42901</v>
      </c>
      <c r="J69" s="875"/>
    </row>
    <row r="70" spans="1:15" s="429" customFormat="1" ht="63" customHeight="1" x14ac:dyDescent="0.2">
      <c r="A70" s="406"/>
      <c r="B70" s="406"/>
      <c r="C70" s="977"/>
      <c r="D70" s="859" t="s">
        <v>1447</v>
      </c>
      <c r="E70" s="860"/>
      <c r="F70" s="854" t="s">
        <v>2074</v>
      </c>
      <c r="G70" s="855"/>
      <c r="H70" s="856"/>
      <c r="I70" s="874">
        <v>42905</v>
      </c>
      <c r="J70" s="875"/>
      <c r="O70" s="433"/>
    </row>
    <row r="71" spans="1:15" s="429" customFormat="1" ht="63" customHeight="1" x14ac:dyDescent="0.2">
      <c r="A71" s="406"/>
      <c r="B71" s="406"/>
      <c r="C71" s="977"/>
      <c r="D71" s="972" t="s">
        <v>1447</v>
      </c>
      <c r="E71" s="860"/>
      <c r="F71" s="854" t="s">
        <v>2156</v>
      </c>
      <c r="G71" s="855"/>
      <c r="H71" s="856"/>
      <c r="I71" s="874">
        <v>42919</v>
      </c>
      <c r="J71" s="875"/>
      <c r="O71" s="433"/>
    </row>
    <row r="72" spans="1:15" s="433" customFormat="1" ht="63" customHeight="1" x14ac:dyDescent="0.2">
      <c r="A72" s="415"/>
      <c r="B72" s="415"/>
      <c r="C72" s="977"/>
      <c r="D72" s="972" t="s">
        <v>1447</v>
      </c>
      <c r="E72" s="860"/>
      <c r="F72" s="854" t="s">
        <v>2230</v>
      </c>
      <c r="G72" s="855"/>
      <c r="H72" s="856"/>
      <c r="I72" s="874">
        <v>42921</v>
      </c>
      <c r="J72" s="875"/>
      <c r="K72" s="429"/>
      <c r="L72" s="429"/>
      <c r="M72" s="429"/>
      <c r="N72" s="429"/>
      <c r="O72" s="438"/>
    </row>
    <row r="73" spans="1:15" s="433" customFormat="1" ht="63" customHeight="1" x14ac:dyDescent="0.2">
      <c r="A73" s="429"/>
      <c r="B73" s="429"/>
      <c r="C73" s="977"/>
      <c r="D73" s="972" t="s">
        <v>543</v>
      </c>
      <c r="E73" s="860"/>
      <c r="F73" s="854" t="s">
        <v>2084</v>
      </c>
      <c r="G73" s="855"/>
      <c r="H73" s="856"/>
      <c r="I73" s="874">
        <v>42923</v>
      </c>
      <c r="J73" s="875"/>
      <c r="K73" s="429"/>
      <c r="L73" s="429"/>
      <c r="O73" s="474"/>
    </row>
    <row r="74" spans="1:15" s="438" customFormat="1" ht="63" customHeight="1" x14ac:dyDescent="0.2">
      <c r="A74" s="429"/>
      <c r="B74" s="429"/>
      <c r="C74" s="977"/>
      <c r="D74" s="859" t="s">
        <v>1447</v>
      </c>
      <c r="E74" s="860"/>
      <c r="F74" s="854" t="s">
        <v>2196</v>
      </c>
      <c r="G74" s="855"/>
      <c r="H74" s="856"/>
      <c r="I74" s="874">
        <v>42956</v>
      </c>
      <c r="J74" s="875"/>
      <c r="K74" s="433"/>
      <c r="L74" s="433"/>
      <c r="M74" s="433"/>
      <c r="N74" s="433"/>
      <c r="O74" s="474"/>
    </row>
    <row r="75" spans="1:15" s="474" customFormat="1" ht="63" customHeight="1" x14ac:dyDescent="0.2">
      <c r="A75" s="429"/>
      <c r="B75" s="429"/>
      <c r="C75" s="977"/>
      <c r="D75" s="859" t="s">
        <v>1447</v>
      </c>
      <c r="E75" s="860"/>
      <c r="F75" s="854" t="s">
        <v>2245</v>
      </c>
      <c r="G75" s="855"/>
      <c r="H75" s="856"/>
      <c r="I75" s="874">
        <v>42963</v>
      </c>
      <c r="J75" s="875"/>
      <c r="K75" s="433"/>
      <c r="L75" s="433"/>
      <c r="M75" s="438"/>
      <c r="N75" s="438"/>
      <c r="O75" s="381"/>
    </row>
    <row r="76" spans="1:15" s="474" customFormat="1" ht="63" customHeight="1" x14ac:dyDescent="0.2">
      <c r="A76" s="429"/>
      <c r="B76" s="429"/>
      <c r="C76" s="977"/>
      <c r="D76" s="859" t="s">
        <v>1447</v>
      </c>
      <c r="E76" s="860"/>
      <c r="F76" s="854" t="s">
        <v>2289</v>
      </c>
      <c r="G76" s="855"/>
      <c r="H76" s="856"/>
      <c r="I76" s="874">
        <v>42984</v>
      </c>
      <c r="J76" s="875"/>
      <c r="K76" s="438"/>
      <c r="L76" s="438"/>
      <c r="O76" s="256"/>
    </row>
    <row r="77" spans="1:15" s="381" customFormat="1" ht="63" customHeight="1" x14ac:dyDescent="0.2">
      <c r="A77" s="429"/>
      <c r="B77" s="429"/>
      <c r="C77" s="977"/>
      <c r="D77" s="859" t="s">
        <v>1447</v>
      </c>
      <c r="E77" s="860"/>
      <c r="F77" s="854" t="s">
        <v>2289</v>
      </c>
      <c r="G77" s="855"/>
      <c r="H77" s="856"/>
      <c r="I77" s="874">
        <v>42984</v>
      </c>
      <c r="J77" s="875"/>
      <c r="K77" s="474"/>
      <c r="L77" s="474"/>
      <c r="M77" s="474"/>
      <c r="N77" s="474"/>
      <c r="O77"/>
    </row>
    <row r="78" spans="1:15" s="256" customFormat="1" ht="63" customHeight="1" x14ac:dyDescent="0.2">
      <c r="A78" s="433"/>
      <c r="B78" s="433"/>
      <c r="C78" s="977"/>
      <c r="D78" s="859" t="s">
        <v>1447</v>
      </c>
      <c r="E78" s="860"/>
      <c r="F78" s="854" t="s">
        <v>2316</v>
      </c>
      <c r="G78" s="855"/>
      <c r="H78" s="856"/>
      <c r="I78" s="874">
        <v>42992</v>
      </c>
      <c r="J78" s="875"/>
      <c r="K78" s="474"/>
      <c r="L78" s="474"/>
      <c r="M78" s="381"/>
      <c r="N78" s="381"/>
      <c r="O78"/>
    </row>
    <row r="79" spans="1:15" s="256" customFormat="1" ht="63" customHeight="1" x14ac:dyDescent="0.2">
      <c r="A79" s="433"/>
      <c r="B79" s="433"/>
      <c r="C79" s="977"/>
      <c r="D79" s="859" t="s">
        <v>1447</v>
      </c>
      <c r="E79" s="860"/>
      <c r="F79" s="854" t="s">
        <v>2149</v>
      </c>
      <c r="G79" s="855"/>
      <c r="H79" s="856"/>
      <c r="I79" s="874">
        <v>42993</v>
      </c>
      <c r="J79" s="875"/>
      <c r="K79" s="381"/>
      <c r="L79" s="381"/>
      <c r="O79" s="522"/>
    </row>
    <row r="80" spans="1:15" s="256" customFormat="1" ht="63" customHeight="1" x14ac:dyDescent="0.2">
      <c r="A80" s="438"/>
      <c r="B80" s="438"/>
      <c r="C80" s="977"/>
      <c r="D80" s="859" t="s">
        <v>1447</v>
      </c>
      <c r="E80" s="860"/>
      <c r="F80" s="854" t="s">
        <v>2278</v>
      </c>
      <c r="G80" s="855"/>
      <c r="H80" s="856"/>
      <c r="I80" s="874">
        <v>42993</v>
      </c>
      <c r="J80" s="875"/>
      <c r="M80"/>
      <c r="N80"/>
      <c r="O80" s="530"/>
    </row>
    <row r="81" spans="1:15" s="256" customFormat="1" ht="63" customHeight="1" x14ac:dyDescent="0.2">
      <c r="A81" s="474"/>
      <c r="B81" s="474"/>
      <c r="C81" s="977"/>
      <c r="D81" s="859" t="s">
        <v>1447</v>
      </c>
      <c r="E81" s="860"/>
      <c r="F81" s="854" t="s">
        <v>2302</v>
      </c>
      <c r="G81" s="855"/>
      <c r="H81" s="856"/>
      <c r="I81" s="874">
        <v>43004</v>
      </c>
      <c r="J81" s="875"/>
      <c r="K81"/>
      <c r="L81"/>
      <c r="M81"/>
      <c r="N81"/>
      <c r="O81" s="541"/>
    </row>
    <row r="82" spans="1:15" s="256" customFormat="1" ht="63" customHeight="1" x14ac:dyDescent="0.2">
      <c r="A82" s="474"/>
      <c r="B82" s="474"/>
      <c r="C82" s="977"/>
      <c r="D82" s="859" t="s">
        <v>1447</v>
      </c>
      <c r="E82" s="860"/>
      <c r="F82" s="854" t="s">
        <v>2317</v>
      </c>
      <c r="G82" s="855"/>
      <c r="H82" s="856"/>
      <c r="I82" s="874">
        <v>43038</v>
      </c>
      <c r="J82" s="875"/>
      <c r="K82"/>
      <c r="L82"/>
      <c r="M82" s="522"/>
      <c r="N82" s="522"/>
      <c r="O82" s="546"/>
    </row>
    <row r="83" spans="1:15" s="256" customFormat="1" ht="63" customHeight="1" thickBot="1" x14ac:dyDescent="0.25">
      <c r="A83" s="381"/>
      <c r="B83" s="381"/>
      <c r="C83" s="979"/>
      <c r="D83" s="859" t="s">
        <v>1447</v>
      </c>
      <c r="E83" s="860"/>
      <c r="F83" s="854" t="s">
        <v>2335</v>
      </c>
      <c r="G83" s="855"/>
      <c r="H83" s="856"/>
      <c r="I83" s="874">
        <v>43036</v>
      </c>
      <c r="J83" s="875"/>
      <c r="K83" s="522"/>
      <c r="L83" s="522"/>
      <c r="M83" s="530"/>
      <c r="N83" s="530"/>
      <c r="O83" s="546"/>
    </row>
    <row r="84" spans="1:15" s="256" customFormat="1" ht="63" customHeight="1" x14ac:dyDescent="0.2">
      <c r="C84" s="976" t="s">
        <v>2443</v>
      </c>
      <c r="D84" s="859" t="s">
        <v>80</v>
      </c>
      <c r="E84" s="860"/>
      <c r="F84" s="854" t="s">
        <v>2442</v>
      </c>
      <c r="G84" s="855"/>
      <c r="H84" s="856"/>
      <c r="I84" s="857">
        <v>43105</v>
      </c>
      <c r="J84" s="858"/>
      <c r="K84" s="530"/>
      <c r="L84" s="530"/>
      <c r="M84" s="541"/>
      <c r="N84" s="541"/>
      <c r="O84" s="546"/>
    </row>
    <row r="85" spans="1:15" s="256" customFormat="1" ht="63" customHeight="1" x14ac:dyDescent="0.2">
      <c r="C85" s="977"/>
      <c r="D85" s="859" t="s">
        <v>2517</v>
      </c>
      <c r="E85" s="860"/>
      <c r="F85" s="854" t="s">
        <v>2470</v>
      </c>
      <c r="G85" s="855"/>
      <c r="H85" s="856"/>
      <c r="I85" s="857">
        <v>43152</v>
      </c>
      <c r="J85" s="858"/>
      <c r="K85" s="541"/>
      <c r="L85" s="541"/>
      <c r="M85" s="546"/>
      <c r="N85" s="546"/>
      <c r="O85" s="546"/>
    </row>
    <row r="86" spans="1:15" ht="55.5" customHeight="1" x14ac:dyDescent="0.2">
      <c r="A86" s="256"/>
      <c r="B86" s="256"/>
      <c r="C86" s="977"/>
      <c r="D86" s="859" t="s">
        <v>1765</v>
      </c>
      <c r="E86" s="860"/>
      <c r="F86" s="854" t="s">
        <v>2405</v>
      </c>
      <c r="G86" s="855"/>
      <c r="H86" s="856"/>
      <c r="I86" s="857">
        <v>43159</v>
      </c>
      <c r="J86" s="858"/>
      <c r="K86" s="546"/>
      <c r="L86" s="546"/>
      <c r="M86" s="546"/>
      <c r="N86" s="546"/>
    </row>
    <row r="87" spans="1:15" ht="51" customHeight="1" x14ac:dyDescent="0.2">
      <c r="A87" s="256"/>
      <c r="B87" s="256"/>
      <c r="C87" s="977"/>
      <c r="D87" s="859" t="s">
        <v>2449</v>
      </c>
      <c r="E87" s="860"/>
      <c r="F87" s="854" t="s">
        <v>1316</v>
      </c>
      <c r="G87" s="855"/>
      <c r="H87" s="856"/>
      <c r="I87" s="857">
        <v>43202</v>
      </c>
      <c r="J87" s="858"/>
      <c r="K87" s="546"/>
      <c r="L87" s="546"/>
      <c r="M87" s="546"/>
      <c r="N87" s="546"/>
    </row>
    <row r="88" spans="1:15" ht="49.5" customHeight="1" x14ac:dyDescent="0.2">
      <c r="A88" s="256"/>
      <c r="B88" s="256"/>
      <c r="C88" s="978"/>
      <c r="D88" s="859" t="s">
        <v>2502</v>
      </c>
      <c r="E88" s="860"/>
      <c r="F88" s="854" t="s">
        <v>2491</v>
      </c>
      <c r="G88" s="855"/>
      <c r="H88" s="856"/>
      <c r="I88" s="857">
        <v>43207</v>
      </c>
      <c r="J88" s="877"/>
      <c r="K88" s="546"/>
      <c r="L88" s="546"/>
      <c r="M88" s="546"/>
      <c r="N88" s="546"/>
    </row>
    <row r="89" spans="1:15" ht="43.5" customHeight="1" x14ac:dyDescent="0.2">
      <c r="A89" s="256"/>
      <c r="B89" s="256"/>
      <c r="C89" s="978"/>
      <c r="D89" s="859" t="s">
        <v>2502</v>
      </c>
      <c r="E89" s="860"/>
      <c r="F89" s="854" t="s">
        <v>2493</v>
      </c>
      <c r="G89" s="855"/>
      <c r="H89" s="856"/>
      <c r="I89" s="857">
        <v>43207</v>
      </c>
      <c r="J89" s="877"/>
      <c r="K89" s="546"/>
      <c r="L89" s="546"/>
    </row>
    <row r="90" spans="1:15" ht="72.75" customHeight="1" x14ac:dyDescent="0.2">
      <c r="A90" s="256"/>
      <c r="B90" s="256"/>
      <c r="C90" s="978"/>
      <c r="D90" s="859" t="s">
        <v>2502</v>
      </c>
      <c r="E90" s="860"/>
      <c r="F90" s="854" t="s">
        <v>2494</v>
      </c>
      <c r="G90" s="855"/>
      <c r="H90" s="856"/>
      <c r="I90" s="857">
        <v>43207</v>
      </c>
      <c r="J90" s="877"/>
    </row>
    <row r="91" spans="1:15" s="256" customFormat="1" ht="63" customHeight="1" x14ac:dyDescent="0.2">
      <c r="C91" s="978"/>
      <c r="D91" s="859" t="s">
        <v>2502</v>
      </c>
      <c r="E91" s="860"/>
      <c r="F91" s="854" t="s">
        <v>2492</v>
      </c>
      <c r="G91" s="855"/>
      <c r="H91" s="856"/>
      <c r="I91" s="857">
        <v>43207</v>
      </c>
      <c r="J91" s="877"/>
      <c r="K91"/>
      <c r="L91"/>
      <c r="M91" s="651"/>
      <c r="N91" s="651"/>
      <c r="O91" s="651"/>
    </row>
    <row r="92" spans="1:15" ht="34.5" customHeight="1" x14ac:dyDescent="0.2">
      <c r="C92" s="977"/>
      <c r="D92" s="859" t="s">
        <v>2461</v>
      </c>
      <c r="E92" s="860"/>
      <c r="F92" s="854" t="s">
        <v>2462</v>
      </c>
      <c r="G92" s="855"/>
      <c r="H92" s="856"/>
      <c r="I92" s="857">
        <v>43215</v>
      </c>
      <c r="J92" s="877"/>
      <c r="K92" s="651"/>
      <c r="L92" s="651"/>
    </row>
    <row r="93" spans="1:15" ht="54" customHeight="1" x14ac:dyDescent="0.2">
      <c r="C93" s="977"/>
      <c r="D93" s="859" t="s">
        <v>2697</v>
      </c>
      <c r="E93" s="860"/>
      <c r="F93" s="854" t="s">
        <v>2575</v>
      </c>
      <c r="G93" s="855"/>
      <c r="H93" s="856"/>
      <c r="I93" s="857">
        <v>43271</v>
      </c>
      <c r="J93" s="877"/>
    </row>
    <row r="94" spans="1:15" ht="33.75" customHeight="1" x14ac:dyDescent="0.2">
      <c r="A94" s="256"/>
      <c r="B94" s="256"/>
      <c r="C94" s="977"/>
      <c r="D94" s="859" t="s">
        <v>1765</v>
      </c>
      <c r="E94" s="860"/>
      <c r="F94" s="854" t="s">
        <v>2707</v>
      </c>
      <c r="G94" s="855"/>
      <c r="H94" s="856"/>
      <c r="I94" s="857">
        <v>43306</v>
      </c>
      <c r="J94" s="858"/>
    </row>
    <row r="95" spans="1:15" ht="22.5" customHeight="1" x14ac:dyDescent="0.2">
      <c r="C95" s="977"/>
      <c r="D95" s="859" t="s">
        <v>1765</v>
      </c>
      <c r="E95" s="860"/>
      <c r="F95" s="854" t="s">
        <v>1795</v>
      </c>
      <c r="G95" s="855"/>
      <c r="H95" s="856"/>
      <c r="I95" s="896">
        <v>43404</v>
      </c>
      <c r="J95" s="897"/>
    </row>
    <row r="96" spans="1:15" x14ac:dyDescent="0.2">
      <c r="C96" s="977"/>
    </row>
    <row r="97" spans="3:10" x14ac:dyDescent="0.2">
      <c r="C97" s="977"/>
    </row>
    <row r="98" spans="3:10" ht="3.75" customHeight="1" x14ac:dyDescent="0.2">
      <c r="C98" s="977"/>
    </row>
    <row r="99" spans="3:10" x14ac:dyDescent="0.2">
      <c r="C99" s="977"/>
    </row>
    <row r="100" spans="3:10" x14ac:dyDescent="0.2">
      <c r="C100" s="977"/>
    </row>
    <row r="101" spans="3:10" x14ac:dyDescent="0.2">
      <c r="C101" s="977"/>
    </row>
    <row r="102" spans="3:10" x14ac:dyDescent="0.2">
      <c r="C102" s="977"/>
    </row>
    <row r="103" spans="3:10" x14ac:dyDescent="0.2">
      <c r="C103" s="977"/>
    </row>
    <row r="104" spans="3:10" x14ac:dyDescent="0.2">
      <c r="C104" s="977"/>
    </row>
    <row r="105" spans="3:10" x14ac:dyDescent="0.2">
      <c r="C105" s="977"/>
    </row>
    <row r="106" spans="3:10" x14ac:dyDescent="0.2">
      <c r="C106" s="977"/>
    </row>
    <row r="107" spans="3:10" x14ac:dyDescent="0.2">
      <c r="C107" s="977"/>
    </row>
    <row r="108" spans="3:10" x14ac:dyDescent="0.2">
      <c r="C108" s="977"/>
      <c r="J108" s="27"/>
    </row>
    <row r="109" spans="3:10" x14ac:dyDescent="0.2">
      <c r="C109" s="977"/>
    </row>
    <row r="110" spans="3:10" x14ac:dyDescent="0.2">
      <c r="C110" s="977"/>
    </row>
    <row r="111" spans="3:10" x14ac:dyDescent="0.2">
      <c r="C111" s="977"/>
    </row>
    <row r="112" spans="3:10" ht="13.5" thickBot="1" x14ac:dyDescent="0.25">
      <c r="C112" s="979"/>
    </row>
  </sheetData>
  <mergeCells count="241">
    <mergeCell ref="C84:C112"/>
    <mergeCell ref="D87:E87"/>
    <mergeCell ref="F87:H87"/>
    <mergeCell ref="D91:E91"/>
    <mergeCell ref="F91:H91"/>
    <mergeCell ref="F74:H74"/>
    <mergeCell ref="D84:E84"/>
    <mergeCell ref="D85:E85"/>
    <mergeCell ref="F85:H85"/>
    <mergeCell ref="D92:E92"/>
    <mergeCell ref="F92:H92"/>
    <mergeCell ref="D76:E76"/>
    <mergeCell ref="C63:C83"/>
    <mergeCell ref="D78:E78"/>
    <mergeCell ref="D74:E74"/>
    <mergeCell ref="D77:E77"/>
    <mergeCell ref="F68:H68"/>
    <mergeCell ref="D67:E67"/>
    <mergeCell ref="F67:H67"/>
    <mergeCell ref="F78:H78"/>
    <mergeCell ref="D70:E70"/>
    <mergeCell ref="D68:E68"/>
    <mergeCell ref="D71:E71"/>
    <mergeCell ref="D69:E69"/>
    <mergeCell ref="D72:E72"/>
    <mergeCell ref="I61:J61"/>
    <mergeCell ref="I58:J58"/>
    <mergeCell ref="I57:J57"/>
    <mergeCell ref="I54:J54"/>
    <mergeCell ref="D58:E58"/>
    <mergeCell ref="I55:J55"/>
    <mergeCell ref="I60:J60"/>
    <mergeCell ref="D48:E48"/>
    <mergeCell ref="I52:J52"/>
    <mergeCell ref="D53:E53"/>
    <mergeCell ref="D60:E60"/>
    <mergeCell ref="D57:E57"/>
    <mergeCell ref="D55:E55"/>
    <mergeCell ref="F50:H50"/>
    <mergeCell ref="D51:E51"/>
    <mergeCell ref="I56:J56"/>
    <mergeCell ref="I51:J51"/>
    <mergeCell ref="F48:H48"/>
    <mergeCell ref="D50:E50"/>
    <mergeCell ref="F53:H53"/>
    <mergeCell ref="F61:H61"/>
    <mergeCell ref="F60:H60"/>
    <mergeCell ref="F71:H71"/>
    <mergeCell ref="D94:E94"/>
    <mergeCell ref="F94:H94"/>
    <mergeCell ref="I94:J94"/>
    <mergeCell ref="D63:E63"/>
    <mergeCell ref="D83:E83"/>
    <mergeCell ref="F83:H83"/>
    <mergeCell ref="I83:J83"/>
    <mergeCell ref="D73:E73"/>
    <mergeCell ref="D82:E82"/>
    <mergeCell ref="F82:H82"/>
    <mergeCell ref="D75:E75"/>
    <mergeCell ref="D81:E81"/>
    <mergeCell ref="F81:H81"/>
    <mergeCell ref="D80:E80"/>
    <mergeCell ref="F72:H72"/>
    <mergeCell ref="F65:H65"/>
    <mergeCell ref="F80:H80"/>
    <mergeCell ref="I80:J80"/>
    <mergeCell ref="F69:H69"/>
    <mergeCell ref="I69:J69"/>
    <mergeCell ref="F63:H63"/>
    <mergeCell ref="D79:E79"/>
    <mergeCell ref="D93:E93"/>
    <mergeCell ref="F93:H93"/>
    <mergeCell ref="D56:E56"/>
    <mergeCell ref="F55:H55"/>
    <mergeCell ref="C2:K2"/>
    <mergeCell ref="K6:L6"/>
    <mergeCell ref="E6:G6"/>
    <mergeCell ref="E26:F26"/>
    <mergeCell ref="E25:F25"/>
    <mergeCell ref="G26:I26"/>
    <mergeCell ref="G25:I25"/>
    <mergeCell ref="E24:F24"/>
    <mergeCell ref="G24:I24"/>
    <mergeCell ref="C7:D7"/>
    <mergeCell ref="E7:G7"/>
    <mergeCell ref="K9:L9"/>
    <mergeCell ref="K10:L10"/>
    <mergeCell ref="C16:D16"/>
    <mergeCell ref="E16:G16"/>
    <mergeCell ref="K16:L16"/>
    <mergeCell ref="C15:D15"/>
    <mergeCell ref="E15:G15"/>
    <mergeCell ref="K15:L15"/>
    <mergeCell ref="E10:G10"/>
    <mergeCell ref="E8:G8"/>
    <mergeCell ref="C10:D10"/>
    <mergeCell ref="F95:H95"/>
    <mergeCell ref="C11:D11"/>
    <mergeCell ref="E11:G11"/>
    <mergeCell ref="K11:L11"/>
    <mergeCell ref="K14:L14"/>
    <mergeCell ref="L23:O23"/>
    <mergeCell ref="L24:O28"/>
    <mergeCell ref="K8:L8"/>
    <mergeCell ref="I95:J95"/>
    <mergeCell ref="D95:E95"/>
    <mergeCell ref="F51:H51"/>
    <mergeCell ref="F59:H59"/>
    <mergeCell ref="D66:E66"/>
    <mergeCell ref="D64:E64"/>
    <mergeCell ref="D65:E65"/>
    <mergeCell ref="F64:H64"/>
    <mergeCell ref="F66:H66"/>
    <mergeCell ref="D61:E61"/>
    <mergeCell ref="D59:E59"/>
    <mergeCell ref="D62:E62"/>
    <mergeCell ref="D54:E54"/>
    <mergeCell ref="F54:H54"/>
    <mergeCell ref="F47:H47"/>
    <mergeCell ref="F45:H45"/>
    <mergeCell ref="T25:V25"/>
    <mergeCell ref="E29:F29"/>
    <mergeCell ref="G29:I29"/>
    <mergeCell ref="D39:E39"/>
    <mergeCell ref="D41:E41"/>
    <mergeCell ref="A7:B7"/>
    <mergeCell ref="E34:I35"/>
    <mergeCell ref="E28:F28"/>
    <mergeCell ref="G28:I28"/>
    <mergeCell ref="T32:V33"/>
    <mergeCell ref="F38:H38"/>
    <mergeCell ref="I38:J38"/>
    <mergeCell ref="I39:J39"/>
    <mergeCell ref="F40:H40"/>
    <mergeCell ref="F39:H39"/>
    <mergeCell ref="I40:J40"/>
    <mergeCell ref="I41:J41"/>
    <mergeCell ref="F41:H41"/>
    <mergeCell ref="K7:L7"/>
    <mergeCell ref="L29:O29"/>
    <mergeCell ref="A8:B8"/>
    <mergeCell ref="C8:D8"/>
    <mergeCell ref="A6:B6"/>
    <mergeCell ref="C6:D6"/>
    <mergeCell ref="E27:F27"/>
    <mergeCell ref="G27:I27"/>
    <mergeCell ref="D38:E38"/>
    <mergeCell ref="C39:C41"/>
    <mergeCell ref="D40:E40"/>
    <mergeCell ref="F43:H43"/>
    <mergeCell ref="I42:J42"/>
    <mergeCell ref="F42:H42"/>
    <mergeCell ref="D43:E43"/>
    <mergeCell ref="C42:C52"/>
    <mergeCell ref="F44:H44"/>
    <mergeCell ref="F52:H52"/>
    <mergeCell ref="D42:E42"/>
    <mergeCell ref="D47:E47"/>
    <mergeCell ref="F46:H46"/>
    <mergeCell ref="D49:E49"/>
    <mergeCell ref="D52:E52"/>
    <mergeCell ref="D44:E44"/>
    <mergeCell ref="I46:J46"/>
    <mergeCell ref="I43:J43"/>
    <mergeCell ref="I47:J47"/>
    <mergeCell ref="I50:J50"/>
    <mergeCell ref="A9:B9"/>
    <mergeCell ref="C9:D9"/>
    <mergeCell ref="E9:G9"/>
    <mergeCell ref="A10:B10"/>
    <mergeCell ref="F73:H73"/>
    <mergeCell ref="F56:H56"/>
    <mergeCell ref="F57:H57"/>
    <mergeCell ref="I78:J78"/>
    <mergeCell ref="A14:B14"/>
    <mergeCell ref="C14:D14"/>
    <mergeCell ref="E14:G14"/>
    <mergeCell ref="I72:J72"/>
    <mergeCell ref="I65:J65"/>
    <mergeCell ref="I53:J53"/>
    <mergeCell ref="A11:B11"/>
    <mergeCell ref="I48:J48"/>
    <mergeCell ref="A16:B16"/>
    <mergeCell ref="A15:B15"/>
    <mergeCell ref="D45:E45"/>
    <mergeCell ref="I44:J44"/>
    <mergeCell ref="I45:J45"/>
    <mergeCell ref="D46:E46"/>
    <mergeCell ref="F49:H49"/>
    <mergeCell ref="I49:J49"/>
    <mergeCell ref="I84:J84"/>
    <mergeCell ref="F76:H76"/>
    <mergeCell ref="I75:J75"/>
    <mergeCell ref="I70:J70"/>
    <mergeCell ref="I74:J74"/>
    <mergeCell ref="F77:H77"/>
    <mergeCell ref="F75:H75"/>
    <mergeCell ref="I66:J66"/>
    <mergeCell ref="F84:H84"/>
    <mergeCell ref="I81:J81"/>
    <mergeCell ref="I82:J82"/>
    <mergeCell ref="I79:J79"/>
    <mergeCell ref="I77:J77"/>
    <mergeCell ref="F70:H70"/>
    <mergeCell ref="I93:J93"/>
    <mergeCell ref="I87:J87"/>
    <mergeCell ref="I92:J92"/>
    <mergeCell ref="I91:J91"/>
    <mergeCell ref="D89:E89"/>
    <mergeCell ref="F89:H89"/>
    <mergeCell ref="I89:J89"/>
    <mergeCell ref="D88:E88"/>
    <mergeCell ref="F88:H88"/>
    <mergeCell ref="I88:J88"/>
    <mergeCell ref="I90:J90"/>
    <mergeCell ref="D90:E90"/>
    <mergeCell ref="F90:H90"/>
    <mergeCell ref="F86:H86"/>
    <mergeCell ref="I86:J86"/>
    <mergeCell ref="I85:J85"/>
    <mergeCell ref="F79:H79"/>
    <mergeCell ref="D86:E86"/>
    <mergeCell ref="A12:B12"/>
    <mergeCell ref="C12:D12"/>
    <mergeCell ref="E12:G12"/>
    <mergeCell ref="K12:L12"/>
    <mergeCell ref="A13:B13"/>
    <mergeCell ref="C13:D13"/>
    <mergeCell ref="E13:G13"/>
    <mergeCell ref="K13:L13"/>
    <mergeCell ref="I59:J59"/>
    <mergeCell ref="F58:H58"/>
    <mergeCell ref="I64:J64"/>
    <mergeCell ref="I63:J63"/>
    <mergeCell ref="I76:J76"/>
    <mergeCell ref="I62:J62"/>
    <mergeCell ref="I67:J67"/>
    <mergeCell ref="I71:J71"/>
    <mergeCell ref="F62:H62"/>
    <mergeCell ref="I68:J68"/>
    <mergeCell ref="I73:J73"/>
  </mergeCells>
  <phoneticPr fontId="0" type="noConversion"/>
  <hyperlinks>
    <hyperlink ref="N17" location="INDICE!A1" display="INDICE" xr:uid="{00000000-0004-0000-0100-000000000000}"/>
    <hyperlink ref="E28:F28" r:id="rId1" display="OJ" xr:uid="{00000000-0004-0000-0100-000001000000}"/>
    <hyperlink ref="G25:I25" r:id="rId2" display="PAC" xr:uid="{00000000-0004-0000-0100-000002000000}"/>
    <hyperlink ref="G27:I27" r:id="rId3" display="EFCA" xr:uid="{00000000-0004-0000-0100-000003000000}"/>
    <hyperlink ref="E25:F25" r:id="rId4" display="DG Pesca e Affari Marittimi" xr:uid="{00000000-0004-0000-0100-000004000000}"/>
    <hyperlink ref="G26:I26" r:id="rId5" display="Pesca" xr:uid="{00000000-0004-0000-0100-000005000000}"/>
    <hyperlink ref="E26:F26" r:id="rId6" display="DG AGRI" xr:uid="{00000000-0004-0000-0100-000006000000}"/>
    <hyperlink ref="G28:I28" r:id="rId7" display="CPVO" xr:uid="{00000000-0004-0000-0100-000007000000}"/>
    <hyperlink ref="E27:F27" r:id="rId8" display="UE" xr:uid="{00000000-0004-0000-0100-000009000000}"/>
    <hyperlink ref="E29:F29" r:id="rId9" display="TED" xr:uid="{00000000-0004-0000-0100-00000A000000}"/>
    <hyperlink ref="T32:V33" r:id="rId10" display="LINK" xr:uid="{00000000-0004-0000-0100-00000B000000}"/>
    <hyperlink ref="G29:I29" r:id="rId11" display="CHAFEA" xr:uid="{00000000-0004-0000-0100-00000C000000}"/>
    <hyperlink ref="K7:L7" r:id="rId12" display="LINK" xr:uid="{2FAAB60D-2828-46CF-B1AB-4F5B28F0FF77}"/>
    <hyperlink ref="K14:L14" r:id="rId13" display="LINK" xr:uid="{26627384-6FE4-487E-AA03-57697312A89E}"/>
    <hyperlink ref="K9:L9" r:id="rId14" display="LINK" xr:uid="{68BEBBAC-C6D4-4FEE-85DF-7C7A9D72B092}"/>
    <hyperlink ref="K10:L10" r:id="rId15" display="LINK" xr:uid="{9A913B70-1BD5-4CC5-8844-0F25E2A5C910}"/>
    <hyperlink ref="K11:L11" r:id="rId16" display="LINK" xr:uid="{B66F7182-C89A-4F62-960B-F125B5664E48}"/>
    <hyperlink ref="K8:L8" r:id="rId17" display="LINK" xr:uid="{795ADE2C-DEFD-4849-9BEC-96BE3A8DB26F}"/>
    <hyperlink ref="K12:L12" r:id="rId18" display="LINK" xr:uid="{2668A8B0-DFA9-4B04-95CE-11DC9E0E02BD}"/>
    <hyperlink ref="K13:L13" r:id="rId19" display="LINK" xr:uid="{F0DDEF37-EF9A-4909-89BF-8C1EF6E083BD}"/>
    <hyperlink ref="L29:O29" r:id="rId20" display="LINK" xr:uid="{B589BAB6-BCA4-4D1D-ABD1-38F96A331CCF}"/>
    <hyperlink ref="K15:L15" r:id="rId21" display="LINK" xr:uid="{6566950B-C1FA-4BFD-8F2D-E04E6BA06477}"/>
    <hyperlink ref="K16:L16" r:id="rId22" display="LINK" xr:uid="{04D8E396-688E-4859-81B9-E187D912FC0A}"/>
  </hyperlinks>
  <pageMargins left="0.75" right="0.75" top="1" bottom="1" header="0.5" footer="0.5"/>
  <pageSetup paperSize="9" orientation="landscape" r:id="rId23"/>
  <headerFooter alignWithMargins="0"/>
  <legacyDrawing r:id="rId2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indexed="42"/>
  </sheetPr>
  <dimension ref="A1:AZ63812"/>
  <sheetViews>
    <sheetView topLeftCell="A22" zoomScaleNormal="100" workbookViewId="0">
      <selection activeCell="G31" sqref="G31"/>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23"/>
  </cols>
  <sheetData>
    <row r="1" spans="1:52" ht="13.5" thickBot="1" x14ac:dyDescent="0.25">
      <c r="A1" s="35"/>
      <c r="B1" s="35"/>
      <c r="C1" s="35"/>
    </row>
    <row r="2" spans="1:52" ht="13.5" thickBot="1" x14ac:dyDescent="0.25">
      <c r="A2" s="35"/>
      <c r="B2" s="35"/>
      <c r="C2" s="35"/>
      <c r="D2" s="881" t="s">
        <v>251</v>
      </c>
      <c r="E2" s="1066"/>
      <c r="F2" s="1066"/>
      <c r="G2" s="1067"/>
    </row>
    <row r="3" spans="1:52" x14ac:dyDescent="0.2">
      <c r="A3" s="1"/>
      <c r="B3" s="35"/>
      <c r="C3" s="35"/>
      <c r="J3" s="9"/>
    </row>
    <row r="4" spans="1:52" ht="14.25" customHeight="1" thickBot="1" x14ac:dyDescent="0.25">
      <c r="A4" s="1"/>
      <c r="B4" s="35"/>
      <c r="C4" s="35"/>
      <c r="J4" s="9"/>
    </row>
    <row r="5" spans="1:52" ht="14.25" customHeight="1" x14ac:dyDescent="0.2">
      <c r="A5" s="1"/>
      <c r="B5" s="35"/>
      <c r="C5" s="35"/>
      <c r="D5" s="2043" t="s">
        <v>826</v>
      </c>
      <c r="E5" s="2044"/>
      <c r="F5" s="2044"/>
      <c r="G5" s="2044"/>
      <c r="H5" s="2044"/>
      <c r="I5" s="2045"/>
    </row>
    <row r="6" spans="1:52" s="154" customFormat="1" ht="12.75" customHeight="1" x14ac:dyDescent="0.2">
      <c r="A6" s="1"/>
      <c r="B6" s="35"/>
      <c r="C6" s="35"/>
      <c r="D6" s="2046"/>
      <c r="E6" s="2047"/>
      <c r="F6" s="2047"/>
      <c r="G6" s="2047"/>
      <c r="H6" s="2047"/>
      <c r="I6" s="2048"/>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row>
    <row r="7" spans="1:52" ht="14.25" customHeight="1" x14ac:dyDescent="0.2">
      <c r="A7" s="1"/>
      <c r="B7" s="35"/>
      <c r="C7" s="35"/>
      <c r="D7" s="2046"/>
      <c r="E7" s="2047"/>
      <c r="F7" s="2047"/>
      <c r="G7" s="2047"/>
      <c r="H7" s="2047"/>
      <c r="I7" s="2048"/>
    </row>
    <row r="8" spans="1:52" ht="18.75" customHeight="1" thickBot="1" x14ac:dyDescent="0.25">
      <c r="A8" s="1"/>
      <c r="B8" s="35"/>
      <c r="C8" s="35"/>
      <c r="D8" s="2049"/>
      <c r="E8" s="2050"/>
      <c r="F8" s="2050"/>
      <c r="G8" s="2050"/>
      <c r="H8" s="2050"/>
      <c r="I8" s="2051"/>
    </row>
    <row r="9" spans="1:52" ht="13.5" thickBot="1" x14ac:dyDescent="0.25">
      <c r="A9" s="10"/>
      <c r="B9" s="36"/>
      <c r="C9" s="36"/>
      <c r="D9" s="990"/>
      <c r="E9" s="908"/>
    </row>
    <row r="10" spans="1:52" ht="13.5" thickBot="1" x14ac:dyDescent="0.25">
      <c r="A10" s="19" t="s">
        <v>184</v>
      </c>
      <c r="B10" s="1068" t="s">
        <v>185</v>
      </c>
      <c r="C10" s="1068"/>
      <c r="D10" s="19" t="s">
        <v>62</v>
      </c>
      <c r="E10" s="19" t="s">
        <v>209</v>
      </c>
      <c r="F10" s="19" t="s">
        <v>63</v>
      </c>
      <c r="G10" s="19" t="s">
        <v>233</v>
      </c>
    </row>
    <row r="11" spans="1:52" s="685" customFormat="1" ht="52.5" customHeight="1" x14ac:dyDescent="0.2">
      <c r="A11" s="225" t="s">
        <v>264</v>
      </c>
      <c r="B11" s="2001" t="s">
        <v>2773</v>
      </c>
      <c r="C11" s="2000"/>
      <c r="D11" s="689" t="s">
        <v>2774</v>
      </c>
      <c r="E11" s="531">
        <v>43416</v>
      </c>
      <c r="F11" s="668">
        <v>1</v>
      </c>
      <c r="G11" s="552" t="s">
        <v>246</v>
      </c>
    </row>
    <row r="12" spans="1:52" s="684" customFormat="1" ht="52.5" customHeight="1" x14ac:dyDescent="0.2">
      <c r="A12" s="225" t="s">
        <v>264</v>
      </c>
      <c r="B12" s="2001" t="s">
        <v>1447</v>
      </c>
      <c r="C12" s="2000"/>
      <c r="D12" s="689" t="s">
        <v>2777</v>
      </c>
      <c r="E12" s="531">
        <v>43416</v>
      </c>
      <c r="F12" s="668">
        <v>1</v>
      </c>
      <c r="G12" s="552" t="s">
        <v>246</v>
      </c>
      <c r="H12"/>
      <c r="I12"/>
      <c r="J12"/>
      <c r="K12"/>
      <c r="L12"/>
    </row>
    <row r="13" spans="1:52" s="688" customFormat="1" ht="52.5" customHeight="1" x14ac:dyDescent="0.2">
      <c r="A13" s="225" t="s">
        <v>264</v>
      </c>
      <c r="B13" s="2001" t="s">
        <v>253</v>
      </c>
      <c r="C13" s="2000"/>
      <c r="D13" s="689" t="s">
        <v>2781</v>
      </c>
      <c r="E13" s="531">
        <v>43452</v>
      </c>
      <c r="F13" s="668">
        <v>1</v>
      </c>
      <c r="G13" s="552" t="s">
        <v>246</v>
      </c>
    </row>
    <row r="14" spans="1:52" s="699" customFormat="1" ht="52.5" customHeight="1" x14ac:dyDescent="0.2">
      <c r="A14" s="225" t="s">
        <v>264</v>
      </c>
      <c r="B14" s="2001" t="s">
        <v>253</v>
      </c>
      <c r="C14" s="2000"/>
      <c r="D14" s="689" t="s">
        <v>2780</v>
      </c>
      <c r="E14" s="531">
        <v>43468</v>
      </c>
      <c r="F14" s="668">
        <v>1</v>
      </c>
      <c r="G14" s="552" t="s">
        <v>246</v>
      </c>
    </row>
    <row r="15" spans="1:52" s="701" customFormat="1" ht="52.5" customHeight="1" x14ac:dyDescent="0.2">
      <c r="A15" s="225" t="s">
        <v>264</v>
      </c>
      <c r="B15" s="2001" t="s">
        <v>554</v>
      </c>
      <c r="C15" s="2000"/>
      <c r="D15" s="689" t="s">
        <v>2828</v>
      </c>
      <c r="E15" s="531">
        <v>43413</v>
      </c>
      <c r="F15" s="668">
        <v>1</v>
      </c>
      <c r="G15" s="552" t="s">
        <v>246</v>
      </c>
    </row>
    <row r="16" spans="1:52" s="733" customFormat="1" ht="52.5" customHeight="1" x14ac:dyDescent="0.2">
      <c r="A16" s="225" t="s">
        <v>264</v>
      </c>
      <c r="B16" s="2001" t="s">
        <v>554</v>
      </c>
      <c r="C16" s="2000"/>
      <c r="D16" s="732" t="s">
        <v>2782</v>
      </c>
      <c r="E16" s="531">
        <v>43423</v>
      </c>
      <c r="F16" s="668">
        <v>1</v>
      </c>
      <c r="G16" s="552" t="s">
        <v>246</v>
      </c>
    </row>
    <row r="17" spans="1:52" s="733" customFormat="1" ht="52.5" customHeight="1" x14ac:dyDescent="0.2">
      <c r="A17" s="225" t="s">
        <v>264</v>
      </c>
      <c r="B17" s="2001" t="s">
        <v>229</v>
      </c>
      <c r="C17" s="2000"/>
      <c r="D17" s="744" t="s">
        <v>2830</v>
      </c>
      <c r="E17" s="531">
        <v>43437</v>
      </c>
      <c r="F17" s="668">
        <v>1</v>
      </c>
      <c r="G17" s="552" t="s">
        <v>246</v>
      </c>
    </row>
    <row r="18" spans="1:52" s="688" customFormat="1" ht="52.5" customHeight="1" x14ac:dyDescent="0.2">
      <c r="A18" s="225" t="s">
        <v>264</v>
      </c>
      <c r="B18" s="2001" t="s">
        <v>220</v>
      </c>
      <c r="C18" s="2000"/>
      <c r="D18" s="746" t="s">
        <v>2829</v>
      </c>
      <c r="E18" s="531">
        <v>43423</v>
      </c>
      <c r="F18" s="668">
        <v>1</v>
      </c>
      <c r="G18" s="552" t="s">
        <v>246</v>
      </c>
    </row>
    <row r="19" spans="1:52" s="747" customFormat="1" ht="50.25" customHeight="1" x14ac:dyDescent="0.2">
      <c r="A19" s="225" t="s">
        <v>264</v>
      </c>
      <c r="B19" s="2001" t="s">
        <v>220</v>
      </c>
      <c r="C19" s="2000"/>
      <c r="D19" s="754" t="s">
        <v>2843</v>
      </c>
      <c r="E19" s="531">
        <v>43434</v>
      </c>
      <c r="F19" s="668">
        <v>1</v>
      </c>
      <c r="G19" s="552" t="s">
        <v>246</v>
      </c>
    </row>
    <row r="20" spans="1:52" s="752" customFormat="1" ht="50.25" customHeight="1" x14ac:dyDescent="0.2">
      <c r="A20" s="225" t="s">
        <v>264</v>
      </c>
      <c r="B20" s="2001" t="s">
        <v>229</v>
      </c>
      <c r="C20" s="2000"/>
      <c r="D20" s="754" t="s">
        <v>2844</v>
      </c>
      <c r="E20" s="531">
        <v>43434</v>
      </c>
      <c r="F20" s="668">
        <v>1</v>
      </c>
      <c r="G20" s="552" t="s">
        <v>246</v>
      </c>
    </row>
    <row r="21" spans="1:52" s="752" customFormat="1" ht="50.25" customHeight="1" x14ac:dyDescent="0.2">
      <c r="A21" s="225" t="s">
        <v>264</v>
      </c>
      <c r="B21" s="2001" t="s">
        <v>253</v>
      </c>
      <c r="C21" s="2000"/>
      <c r="D21" s="754" t="s">
        <v>2871</v>
      </c>
      <c r="E21" s="531" t="s">
        <v>2847</v>
      </c>
      <c r="F21" s="668">
        <v>1</v>
      </c>
      <c r="G21" s="552" t="s">
        <v>246</v>
      </c>
    </row>
    <row r="22" spans="1:52" s="755" customFormat="1" ht="50.25" customHeight="1" x14ac:dyDescent="0.2">
      <c r="A22" s="225" t="s">
        <v>264</v>
      </c>
      <c r="B22" s="2001" t="s">
        <v>74</v>
      </c>
      <c r="C22" s="2000"/>
      <c r="D22" s="754" t="s">
        <v>2848</v>
      </c>
      <c r="E22" s="531">
        <v>43487</v>
      </c>
      <c r="F22" s="668">
        <v>1</v>
      </c>
      <c r="G22" s="552" t="s">
        <v>246</v>
      </c>
    </row>
    <row r="23" spans="1:52" s="755" customFormat="1" ht="50.25" customHeight="1" x14ac:dyDescent="0.2">
      <c r="A23" s="225" t="s">
        <v>264</v>
      </c>
      <c r="B23" s="2001" t="s">
        <v>912</v>
      </c>
      <c r="C23" s="2000"/>
      <c r="D23" s="749" t="s">
        <v>2867</v>
      </c>
      <c r="E23" s="531">
        <v>43440</v>
      </c>
      <c r="F23" s="668">
        <v>1</v>
      </c>
      <c r="G23" s="552" t="s">
        <v>246</v>
      </c>
    </row>
    <row r="24" spans="1:52" s="755" customFormat="1" ht="50.25" customHeight="1" x14ac:dyDescent="0.2">
      <c r="A24" s="225" t="s">
        <v>264</v>
      </c>
      <c r="B24" s="2001" t="s">
        <v>220</v>
      </c>
      <c r="C24" s="2000"/>
      <c r="D24" s="749" t="s">
        <v>2852</v>
      </c>
      <c r="E24" s="531" t="s">
        <v>2853</v>
      </c>
      <c r="F24" s="668">
        <v>1</v>
      </c>
      <c r="G24" s="552" t="s">
        <v>246</v>
      </c>
    </row>
    <row r="25" spans="1:52" s="755" customFormat="1" ht="50.25" customHeight="1" x14ac:dyDescent="0.2">
      <c r="A25" s="225" t="s">
        <v>264</v>
      </c>
      <c r="B25" s="2001" t="s">
        <v>1447</v>
      </c>
      <c r="C25" s="2000"/>
      <c r="D25" s="749" t="s">
        <v>2870</v>
      </c>
      <c r="E25" s="531">
        <v>43497</v>
      </c>
      <c r="F25" s="668">
        <v>1</v>
      </c>
      <c r="G25" s="552" t="s">
        <v>246</v>
      </c>
    </row>
    <row r="26" spans="1:52" s="757" customFormat="1" ht="50.25" customHeight="1" x14ac:dyDescent="0.2">
      <c r="A26" s="225" t="s">
        <v>264</v>
      </c>
      <c r="B26" s="2001" t="s">
        <v>229</v>
      </c>
      <c r="C26" s="2000"/>
      <c r="D26" s="749" t="s">
        <v>2854</v>
      </c>
      <c r="E26" s="531">
        <v>43479</v>
      </c>
      <c r="F26" s="668">
        <v>1</v>
      </c>
      <c r="G26" s="552" t="s">
        <v>246</v>
      </c>
    </row>
    <row r="27" spans="1:52" s="757" customFormat="1" ht="50.25" customHeight="1" x14ac:dyDescent="0.2">
      <c r="A27" s="225" t="s">
        <v>264</v>
      </c>
      <c r="B27" s="2001" t="s">
        <v>253</v>
      </c>
      <c r="C27" s="2000"/>
      <c r="D27" s="749" t="s">
        <v>2869</v>
      </c>
      <c r="E27" s="531">
        <v>43496</v>
      </c>
      <c r="F27" s="668">
        <v>1</v>
      </c>
      <c r="G27" s="552" t="s">
        <v>246</v>
      </c>
    </row>
    <row r="28" spans="1:52" s="757" customFormat="1" ht="50.25" customHeight="1" x14ac:dyDescent="0.2">
      <c r="A28" s="225" t="s">
        <v>264</v>
      </c>
      <c r="B28" s="2001" t="s">
        <v>912</v>
      </c>
      <c r="C28" s="2000"/>
      <c r="D28" s="749" t="s">
        <v>2864</v>
      </c>
      <c r="E28" s="531">
        <v>43489</v>
      </c>
      <c r="F28" s="668">
        <v>1</v>
      </c>
      <c r="G28" s="552" t="s">
        <v>246</v>
      </c>
    </row>
    <row r="29" spans="1:52" s="757" customFormat="1" ht="50.25" customHeight="1" x14ac:dyDescent="0.2">
      <c r="A29" s="225" t="s">
        <v>264</v>
      </c>
      <c r="B29" s="2001" t="s">
        <v>912</v>
      </c>
      <c r="C29" s="2000"/>
      <c r="D29" s="749" t="s">
        <v>2865</v>
      </c>
      <c r="E29" s="531">
        <v>43489</v>
      </c>
      <c r="F29" s="668">
        <v>1</v>
      </c>
      <c r="G29" s="552" t="s">
        <v>246</v>
      </c>
    </row>
    <row r="30" spans="1:52" ht="50.25" customHeight="1" x14ac:dyDescent="0.2">
      <c r="A30" s="225" t="s">
        <v>264</v>
      </c>
      <c r="B30" s="2001" t="s">
        <v>1447</v>
      </c>
      <c r="C30" s="2000"/>
      <c r="D30" s="749" t="s">
        <v>2868</v>
      </c>
      <c r="E30" s="531" t="s">
        <v>2866</v>
      </c>
      <c r="F30" s="668">
        <v>1</v>
      </c>
      <c r="G30" s="552" t="s">
        <v>246</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ht="13.5" thickBot="1" x14ac:dyDescent="0.25">
      <c r="A31" s="139"/>
      <c r="B31" s="150"/>
      <c r="C31" s="150"/>
      <c r="D31" s="150"/>
      <c r="E31" s="150"/>
      <c r="F31" s="750">
        <f>SUM(F11:F30)</f>
        <v>20</v>
      </c>
      <c r="G31" s="39" t="s">
        <v>235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38.25" customHeight="1" x14ac:dyDescent="0.2">
      <c r="A32" s="34"/>
      <c r="C32" s="35"/>
      <c r="D32" s="1"/>
      <c r="E32" s="247"/>
      <c r="F32" s="38"/>
      <c r="G32" s="247"/>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x14ac:dyDescent="0.2">
      <c r="A33" s="34"/>
      <c r="C33" s="35"/>
      <c r="D33" s="1"/>
      <c r="E33" s="247"/>
      <c r="F33" s="38"/>
      <c r="G33" s="247"/>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ht="13.5" thickBot="1" x14ac:dyDescent="0.25">
      <c r="A34" s="34"/>
      <c r="C34" s="35"/>
      <c r="D34" s="1"/>
      <c r="E34" s="247"/>
      <c r="F34" s="38"/>
      <c r="G34" s="247"/>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ht="13.5" thickBot="1" x14ac:dyDescent="0.25">
      <c r="A35" s="63"/>
      <c r="C35" s="35"/>
      <c r="D35" s="312" t="s">
        <v>134</v>
      </c>
      <c r="E35" s="269"/>
      <c r="F35" s="247"/>
      <c r="G35" s="24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x14ac:dyDescent="0.2">
      <c r="A36" s="63"/>
      <c r="C36" s="35"/>
      <c r="D36" s="503" t="s">
        <v>1643</v>
      </c>
      <c r="E36" s="521" t="s">
        <v>262</v>
      </c>
      <c r="F36" s="249"/>
      <c r="G36" s="247"/>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x14ac:dyDescent="0.2">
      <c r="A37" s="63"/>
      <c r="C37" s="35"/>
      <c r="D37" s="275" t="s">
        <v>1644</v>
      </c>
      <c r="E37" s="274" t="s">
        <v>265</v>
      </c>
      <c r="F37" s="38"/>
      <c r="G37" s="24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x14ac:dyDescent="0.2">
      <c r="A38" s="63"/>
      <c r="C38" s="35"/>
      <c r="D38" s="508" t="s">
        <v>1645</v>
      </c>
      <c r="E38" s="248"/>
      <c r="F38" s="38"/>
      <c r="G38" s="247"/>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ht="13.5" thickBot="1" x14ac:dyDescent="0.25">
      <c r="A39" s="34"/>
      <c r="C39" s="35"/>
      <c r="D39" s="369" t="s">
        <v>158</v>
      </c>
      <c r="E39" s="311"/>
      <c r="F39" s="38"/>
      <c r="G39" s="247"/>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ht="12.75" customHeight="1" x14ac:dyDescent="0.2">
      <c r="A40" s="34"/>
      <c r="C40" s="1"/>
      <c r="D40" s="1"/>
      <c r="E40" s="247"/>
      <c r="F40" s="38"/>
      <c r="G40" s="247"/>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x14ac:dyDescent="0.2">
      <c r="A41" s="34"/>
      <c r="C41" s="1"/>
      <c r="D41" s="1"/>
      <c r="E41" s="247"/>
      <c r="F41" s="38"/>
      <c r="G41" s="247"/>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24.75" customHeight="1" x14ac:dyDescent="0.2">
      <c r="A42" s="34"/>
      <c r="C42" s="1"/>
      <c r="D42" s="1"/>
      <c r="E42" s="247"/>
      <c r="F42" s="38"/>
      <c r="G42" s="247"/>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ht="46.5" customHeight="1" x14ac:dyDescent="0.2">
      <c r="A43" s="34"/>
      <c r="C43" s="1"/>
      <c r="D43" s="1"/>
      <c r="E43" s="247"/>
      <c r="F43" s="38"/>
      <c r="G43" s="247"/>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ht="32.25" customHeight="1" x14ac:dyDescent="0.2">
      <c r="A44" s="34"/>
      <c r="C44" s="1"/>
      <c r="D44" s="1"/>
      <c r="E44" s="247"/>
      <c r="F44" s="38"/>
      <c r="G44" s="247"/>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42.75" customHeight="1" thickBot="1" x14ac:dyDescent="0.25">
      <c r="A45" s="1"/>
      <c r="B45" s="35"/>
      <c r="C45" s="1"/>
      <c r="D45" s="1"/>
      <c r="E45" s="1"/>
      <c r="F45" s="247"/>
      <c r="G45" s="24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ht="33" customHeight="1" thickBot="1" x14ac:dyDescent="0.25">
      <c r="A46" s="314" t="s">
        <v>1917</v>
      </c>
      <c r="B46" s="2053" t="s">
        <v>757</v>
      </c>
      <c r="C46" s="2053"/>
      <c r="D46" s="313" t="s">
        <v>759</v>
      </c>
      <c r="E46" s="313" t="s">
        <v>758</v>
      </c>
      <c r="F46" s="6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ht="25.5" x14ac:dyDescent="0.2">
      <c r="A47" s="2071">
        <v>2014</v>
      </c>
      <c r="B47" s="2052" t="s">
        <v>273</v>
      </c>
      <c r="C47" s="1027"/>
      <c r="D47" s="321" t="s">
        <v>118</v>
      </c>
      <c r="E47" s="322">
        <v>41646</v>
      </c>
      <c r="F47" s="66"/>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ht="25.5" x14ac:dyDescent="0.2">
      <c r="A48" s="2072"/>
      <c r="B48" s="2054" t="s">
        <v>273</v>
      </c>
      <c r="C48" s="953"/>
      <c r="D48" s="148" t="s">
        <v>118</v>
      </c>
      <c r="E48" s="323">
        <v>41646</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27" customHeight="1" x14ac:dyDescent="0.2">
      <c r="A49" s="2072"/>
      <c r="B49" s="2040" t="s">
        <v>273</v>
      </c>
      <c r="C49" s="908"/>
      <c r="D49" s="76" t="s">
        <v>283</v>
      </c>
      <c r="E49" s="323">
        <v>41654</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x14ac:dyDescent="0.2">
      <c r="A50" s="2072"/>
      <c r="B50" s="2040" t="s">
        <v>220</v>
      </c>
      <c r="C50" s="908"/>
      <c r="D50" s="76" t="s">
        <v>170</v>
      </c>
      <c r="E50" s="323">
        <v>41659</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x14ac:dyDescent="0.2">
      <c r="A51" s="2072"/>
      <c r="B51" s="2040" t="s">
        <v>220</v>
      </c>
      <c r="C51" s="908"/>
      <c r="D51" s="135" t="s">
        <v>161</v>
      </c>
      <c r="E51" s="323">
        <v>41659</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2.75" customHeight="1" x14ac:dyDescent="0.2">
      <c r="A52" s="2072"/>
      <c r="B52" s="2040" t="s">
        <v>202</v>
      </c>
      <c r="C52" s="908"/>
      <c r="D52" s="282" t="s">
        <v>113</v>
      </c>
      <c r="E52" s="323">
        <v>41659</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25.5" x14ac:dyDescent="0.2">
      <c r="A53" s="2072"/>
      <c r="B53" s="2040" t="s">
        <v>202</v>
      </c>
      <c r="C53" s="908"/>
      <c r="D53" s="76" t="s">
        <v>87</v>
      </c>
      <c r="E53" s="323">
        <v>41660</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x14ac:dyDescent="0.2">
      <c r="A54" s="2072"/>
      <c r="B54" s="2040" t="s">
        <v>197</v>
      </c>
      <c r="C54" s="908"/>
      <c r="D54" s="282" t="s">
        <v>112</v>
      </c>
      <c r="E54" s="323">
        <v>41662</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25.5" x14ac:dyDescent="0.2">
      <c r="A55" s="2072"/>
      <c r="B55" s="2040" t="s">
        <v>202</v>
      </c>
      <c r="C55" s="908"/>
      <c r="D55" s="76" t="s">
        <v>212</v>
      </c>
      <c r="E55" s="323">
        <v>41668</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25.5" x14ac:dyDescent="0.2">
      <c r="A56" s="2072"/>
      <c r="B56" s="2040" t="s">
        <v>220</v>
      </c>
      <c r="C56" s="908"/>
      <c r="D56" s="76" t="s">
        <v>179</v>
      </c>
      <c r="E56" s="323">
        <v>41666</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38.25" x14ac:dyDescent="0.2">
      <c r="A57" s="2072"/>
      <c r="B57" s="2040" t="s">
        <v>220</v>
      </c>
      <c r="C57" s="908"/>
      <c r="D57" s="76" t="s">
        <v>176</v>
      </c>
      <c r="E57" s="323">
        <v>41668</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38.25" x14ac:dyDescent="0.2">
      <c r="A58" s="2072"/>
      <c r="B58" s="2040" t="s">
        <v>220</v>
      </c>
      <c r="C58" s="908"/>
      <c r="D58" s="76" t="s">
        <v>111</v>
      </c>
      <c r="E58" s="323">
        <v>41669</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20.25" customHeight="1" x14ac:dyDescent="0.2">
      <c r="A59" s="2072"/>
      <c r="B59" s="2040" t="s">
        <v>202</v>
      </c>
      <c r="C59" s="908"/>
      <c r="D59" s="76" t="s">
        <v>102</v>
      </c>
      <c r="E59" s="323">
        <v>41669</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27.75" customHeight="1" x14ac:dyDescent="0.2">
      <c r="A60" s="2072"/>
      <c r="B60" s="2040" t="s">
        <v>220</v>
      </c>
      <c r="C60" s="908"/>
      <c r="D60" s="282" t="s">
        <v>75</v>
      </c>
      <c r="E60" s="323">
        <v>41670</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4.25" customHeight="1" x14ac:dyDescent="0.2">
      <c r="A61" s="2072"/>
      <c r="B61" s="2041" t="s">
        <v>74</v>
      </c>
      <c r="C61" s="1119"/>
      <c r="D61" s="76" t="s">
        <v>17</v>
      </c>
      <c r="E61" s="323">
        <v>41673</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x14ac:dyDescent="0.2">
      <c r="A62" s="2072"/>
      <c r="B62" s="2040" t="s">
        <v>142</v>
      </c>
      <c r="C62" s="908"/>
      <c r="D62" s="282" t="s">
        <v>133</v>
      </c>
      <c r="E62" s="323">
        <v>41673</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25.5" x14ac:dyDescent="0.2">
      <c r="A63" s="2072"/>
      <c r="B63" s="2041" t="s">
        <v>74</v>
      </c>
      <c r="C63" s="1119"/>
      <c r="D63" s="76" t="s">
        <v>128</v>
      </c>
      <c r="E63" s="323">
        <v>41676</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x14ac:dyDescent="0.2">
      <c r="A64" s="2072"/>
      <c r="B64" s="2040" t="s">
        <v>183</v>
      </c>
      <c r="C64" s="908"/>
      <c r="D64" s="282" t="s">
        <v>23</v>
      </c>
      <c r="E64" s="323">
        <v>41675</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25.5" x14ac:dyDescent="0.2">
      <c r="A65" s="2072"/>
      <c r="B65" s="2041" t="s">
        <v>229</v>
      </c>
      <c r="C65" s="1119"/>
      <c r="D65" s="282" t="s">
        <v>101</v>
      </c>
      <c r="E65" s="323">
        <v>41681</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51" x14ac:dyDescent="0.2">
      <c r="A66" s="2072"/>
      <c r="B66" s="2041" t="s">
        <v>220</v>
      </c>
      <c r="C66" s="1119"/>
      <c r="D66" s="282" t="s">
        <v>164</v>
      </c>
      <c r="E66" s="323">
        <v>41681</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x14ac:dyDescent="0.2">
      <c r="A67" s="2072"/>
      <c r="B67" s="2041" t="s">
        <v>220</v>
      </c>
      <c r="C67" s="1119"/>
      <c r="D67" s="282" t="s">
        <v>78</v>
      </c>
      <c r="E67" s="323">
        <v>41680</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x14ac:dyDescent="0.2">
      <c r="A68" s="2072"/>
      <c r="B68" s="2041" t="s">
        <v>220</v>
      </c>
      <c r="C68" s="1119"/>
      <c r="D68" s="135" t="s">
        <v>166</v>
      </c>
      <c r="E68" s="323">
        <v>41683</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x14ac:dyDescent="0.2">
      <c r="A69" s="2072"/>
      <c r="B69" s="2041" t="s">
        <v>229</v>
      </c>
      <c r="C69" s="1119"/>
      <c r="D69" s="76" t="s">
        <v>162</v>
      </c>
      <c r="E69" s="323">
        <v>41683</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25.5" x14ac:dyDescent="0.2">
      <c r="A70" s="2072"/>
      <c r="B70" s="2040" t="s">
        <v>222</v>
      </c>
      <c r="C70" s="908"/>
      <c r="D70" s="76" t="s">
        <v>35</v>
      </c>
      <c r="E70" s="323">
        <v>41684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51" x14ac:dyDescent="0.2">
      <c r="A71" s="2072"/>
      <c r="B71" s="2040" t="s">
        <v>229</v>
      </c>
      <c r="C71" s="908"/>
      <c r="D71" s="282" t="s">
        <v>129</v>
      </c>
      <c r="E71" s="323">
        <v>41689</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25.5" x14ac:dyDescent="0.2">
      <c r="A72" s="2072"/>
      <c r="B72" s="2041" t="s">
        <v>202</v>
      </c>
      <c r="C72" s="1119"/>
      <c r="D72" s="282" t="s">
        <v>24</v>
      </c>
      <c r="E72" s="323">
        <v>41691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25.5" customHeight="1" x14ac:dyDescent="0.2">
      <c r="A73" s="2072"/>
      <c r="B73" s="2041" t="s">
        <v>297</v>
      </c>
      <c r="C73" s="1119"/>
      <c r="D73" s="282" t="s">
        <v>77</v>
      </c>
      <c r="E73" s="323">
        <v>41694</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x14ac:dyDescent="0.2">
      <c r="A74" s="2072"/>
      <c r="B74" s="2041" t="s">
        <v>76</v>
      </c>
      <c r="C74" s="1119"/>
      <c r="D74" s="282" t="s">
        <v>219</v>
      </c>
      <c r="E74" s="323">
        <v>41691</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25.5" x14ac:dyDescent="0.2">
      <c r="A75" s="2072"/>
      <c r="B75" s="2041" t="s">
        <v>74</v>
      </c>
      <c r="C75" s="1119"/>
      <c r="D75" s="282" t="s">
        <v>275</v>
      </c>
      <c r="E75" s="323">
        <v>41692</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x14ac:dyDescent="0.2">
      <c r="A76" s="2072"/>
      <c r="B76" s="2041" t="s">
        <v>220</v>
      </c>
      <c r="C76" s="1119"/>
      <c r="D76" s="282" t="s">
        <v>126</v>
      </c>
      <c r="E76" s="323">
        <v>41694</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x14ac:dyDescent="0.2">
      <c r="A77" s="2072"/>
      <c r="B77" s="2041" t="s">
        <v>74</v>
      </c>
      <c r="C77" s="1119"/>
      <c r="D77" s="282" t="s">
        <v>82</v>
      </c>
      <c r="E77" s="323">
        <v>41691</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x14ac:dyDescent="0.2">
      <c r="A78" s="2072"/>
      <c r="B78" s="2041" t="s">
        <v>220</v>
      </c>
      <c r="C78" s="1119"/>
      <c r="D78" s="282" t="s">
        <v>165</v>
      </c>
      <c r="E78" s="323">
        <v>41698</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x14ac:dyDescent="0.2">
      <c r="A79" s="2072"/>
      <c r="B79" s="2041" t="s">
        <v>74</v>
      </c>
      <c r="C79" s="1119"/>
      <c r="D79" s="282" t="s">
        <v>55</v>
      </c>
      <c r="E79" s="323">
        <v>41701</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25.5" x14ac:dyDescent="0.2">
      <c r="A80" s="2072"/>
      <c r="B80" s="2041" t="s">
        <v>202</v>
      </c>
      <c r="C80" s="1119"/>
      <c r="D80" s="282" t="s">
        <v>127</v>
      </c>
      <c r="E80" s="323">
        <v>41701</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38.25" customHeight="1" x14ac:dyDescent="0.2">
      <c r="A81" s="2072"/>
      <c r="B81" s="2041" t="s">
        <v>220</v>
      </c>
      <c r="C81" s="1119"/>
      <c r="D81" s="76" t="s">
        <v>67</v>
      </c>
      <c r="E81" s="323">
        <v>41705</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x14ac:dyDescent="0.2">
      <c r="A82" s="2072"/>
      <c r="B82" s="2040" t="s">
        <v>1</v>
      </c>
      <c r="C82" s="908"/>
      <c r="D82" s="282" t="s">
        <v>31</v>
      </c>
      <c r="E82" s="323">
        <v>41717</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25.5" x14ac:dyDescent="0.2">
      <c r="A83" s="2072"/>
      <c r="B83" s="2041" t="s">
        <v>220</v>
      </c>
      <c r="C83" s="1119"/>
      <c r="D83" s="282" t="s">
        <v>81</v>
      </c>
      <c r="E83" s="323">
        <v>41718</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x14ac:dyDescent="0.2">
      <c r="A84" s="2072"/>
      <c r="B84" s="2041" t="s">
        <v>74</v>
      </c>
      <c r="C84" s="1119"/>
      <c r="D84" s="282" t="s">
        <v>27</v>
      </c>
      <c r="E84" s="323">
        <v>41715</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33" customHeight="1" x14ac:dyDescent="0.2">
      <c r="A85" s="2072"/>
      <c r="B85" s="2041" t="s">
        <v>202</v>
      </c>
      <c r="C85" s="1119"/>
      <c r="D85" s="76" t="s">
        <v>255</v>
      </c>
      <c r="E85" s="323">
        <v>41716</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x14ac:dyDescent="0.2">
      <c r="A86" s="2072"/>
      <c r="B86" s="2040" t="s">
        <v>253</v>
      </c>
      <c r="C86" s="908"/>
      <c r="D86" s="76" t="s">
        <v>252</v>
      </c>
      <c r="E86" s="323">
        <v>41715</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x14ac:dyDescent="0.2">
      <c r="A87" s="2072"/>
      <c r="B87" s="2040" t="s">
        <v>220</v>
      </c>
      <c r="C87" s="908"/>
      <c r="D87" s="282" t="s">
        <v>86</v>
      </c>
      <c r="E87" s="323">
        <v>41715</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25.5" customHeight="1" x14ac:dyDescent="0.2">
      <c r="A88" s="2072"/>
      <c r="B88" s="2041" t="s">
        <v>202</v>
      </c>
      <c r="C88" s="1119"/>
      <c r="D88" s="76" t="s">
        <v>191</v>
      </c>
      <c r="E88" s="323">
        <v>41717</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25.5" x14ac:dyDescent="0.2">
      <c r="A89" s="2072"/>
      <c r="B89" s="2040" t="s">
        <v>229</v>
      </c>
      <c r="C89" s="908"/>
      <c r="D89" s="282" t="s">
        <v>79</v>
      </c>
      <c r="E89" s="323">
        <v>41723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x14ac:dyDescent="0.2">
      <c r="A90" s="2072"/>
      <c r="B90" s="2041" t="s">
        <v>220</v>
      </c>
      <c r="C90" s="1119"/>
      <c r="D90" s="282" t="s">
        <v>177</v>
      </c>
      <c r="E90" s="323">
        <v>41719</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25.5" x14ac:dyDescent="0.2">
      <c r="A91" s="2072"/>
      <c r="B91" s="2041" t="s">
        <v>197</v>
      </c>
      <c r="C91" s="1119"/>
      <c r="D91" s="76" t="s">
        <v>28</v>
      </c>
      <c r="E91" s="323">
        <v>41719</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x14ac:dyDescent="0.2">
      <c r="A92" s="2072"/>
      <c r="B92" s="2040" t="s">
        <v>183</v>
      </c>
      <c r="C92" s="908"/>
      <c r="D92" s="76" t="s">
        <v>141</v>
      </c>
      <c r="E92" s="323">
        <v>41719</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x14ac:dyDescent="0.2">
      <c r="A93" s="2072"/>
      <c r="B93" s="2040" t="s">
        <v>222</v>
      </c>
      <c r="C93" s="908"/>
      <c r="D93" s="76" t="s">
        <v>277</v>
      </c>
      <c r="E93" s="323">
        <v>41724</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25.5" x14ac:dyDescent="0.2">
      <c r="A94" s="2072"/>
      <c r="B94" s="2040" t="s">
        <v>220</v>
      </c>
      <c r="C94" s="908"/>
      <c r="D94" s="76" t="s">
        <v>187</v>
      </c>
      <c r="E94" s="323">
        <v>41725</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25.5" x14ac:dyDescent="0.2">
      <c r="A95" s="2072"/>
      <c r="B95" s="2041" t="s">
        <v>297</v>
      </c>
      <c r="C95" s="1119"/>
      <c r="D95" s="76" t="s">
        <v>28</v>
      </c>
      <c r="E95" s="323">
        <v>41719</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25.5" x14ac:dyDescent="0.2">
      <c r="A96" s="2072"/>
      <c r="B96" s="2040" t="s">
        <v>253</v>
      </c>
      <c r="C96" s="908"/>
      <c r="D96" s="76" t="s">
        <v>167</v>
      </c>
      <c r="E96" s="323">
        <v>41731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38.25" customHeight="1" x14ac:dyDescent="0.2">
      <c r="A97" s="2072"/>
      <c r="B97" s="2040" t="s">
        <v>229</v>
      </c>
      <c r="C97" s="908"/>
      <c r="D97" s="76" t="s">
        <v>190</v>
      </c>
      <c r="E97" s="323">
        <v>41726</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25.5" x14ac:dyDescent="0.2">
      <c r="A98" s="2072"/>
      <c r="B98" s="2040" t="s">
        <v>220</v>
      </c>
      <c r="C98" s="908"/>
      <c r="D98" s="76" t="s">
        <v>221</v>
      </c>
      <c r="E98" s="323">
        <v>41729</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46.5" customHeight="1" x14ac:dyDescent="0.2">
      <c r="A99" s="2072"/>
      <c r="B99" s="2040" t="s">
        <v>220</v>
      </c>
      <c r="C99" s="908"/>
      <c r="D99" s="76" t="s">
        <v>194</v>
      </c>
      <c r="E99" s="323">
        <v>41736</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x14ac:dyDescent="0.2">
      <c r="A100" s="2072"/>
      <c r="B100" s="2040" t="s">
        <v>220</v>
      </c>
      <c r="C100" s="908"/>
      <c r="D100" s="76" t="s">
        <v>241</v>
      </c>
      <c r="E100" s="323">
        <v>41736</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x14ac:dyDescent="0.2">
      <c r="A101" s="2072"/>
      <c r="B101" s="2041" t="s">
        <v>74</v>
      </c>
      <c r="C101" s="1119"/>
      <c r="D101" s="76" t="s">
        <v>299</v>
      </c>
      <c r="E101" s="323">
        <v>41735</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31.5" customHeight="1" x14ac:dyDescent="0.2">
      <c r="A102" s="2072"/>
      <c r="B102" s="2041" t="s">
        <v>202</v>
      </c>
      <c r="C102" s="1119"/>
      <c r="D102" s="76" t="s">
        <v>125</v>
      </c>
      <c r="E102" s="323">
        <v>41743</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24.75" customHeight="1" x14ac:dyDescent="0.2">
      <c r="A103" s="2072"/>
      <c r="B103" s="2041" t="s">
        <v>202</v>
      </c>
      <c r="C103" s="1119"/>
      <c r="D103" s="76" t="s">
        <v>38</v>
      </c>
      <c r="E103" s="323">
        <v>41747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x14ac:dyDescent="0.2">
      <c r="A104" s="2072"/>
      <c r="B104" s="2041" t="s">
        <v>253</v>
      </c>
      <c r="C104" s="1119"/>
      <c r="D104" s="76" t="s">
        <v>19</v>
      </c>
      <c r="E104" s="323">
        <v>41750</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25.5" x14ac:dyDescent="0.2">
      <c r="A105" s="2072"/>
      <c r="B105" s="2041" t="s">
        <v>204</v>
      </c>
      <c r="C105" s="1119"/>
      <c r="D105" s="76" t="s">
        <v>83</v>
      </c>
      <c r="E105" s="323">
        <v>41743</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25.5" x14ac:dyDescent="0.2">
      <c r="A106" s="2072"/>
      <c r="B106" s="2041" t="s">
        <v>202</v>
      </c>
      <c r="C106" s="1119"/>
      <c r="D106" s="76" t="s">
        <v>271</v>
      </c>
      <c r="E106" s="323">
        <v>41742</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x14ac:dyDescent="0.2">
      <c r="A107" s="2072"/>
      <c r="B107" s="2041" t="s">
        <v>297</v>
      </c>
      <c r="C107" s="1119"/>
      <c r="D107" s="148" t="s">
        <v>269</v>
      </c>
      <c r="E107" s="323">
        <v>41745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x14ac:dyDescent="0.2">
      <c r="A108" s="2072"/>
      <c r="B108" s="2041" t="s">
        <v>202</v>
      </c>
      <c r="C108" s="1119"/>
      <c r="D108" s="76" t="s">
        <v>268</v>
      </c>
      <c r="E108" s="323">
        <v>41745</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25.5" x14ac:dyDescent="0.2">
      <c r="A109" s="2072"/>
      <c r="B109" s="2041" t="s">
        <v>202</v>
      </c>
      <c r="C109" s="1119"/>
      <c r="D109" s="148" t="s">
        <v>122</v>
      </c>
      <c r="E109" s="323">
        <v>41751</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x14ac:dyDescent="0.2">
      <c r="A110" s="2072"/>
      <c r="B110" s="2041" t="s">
        <v>205</v>
      </c>
      <c r="C110" s="1119"/>
      <c r="D110" s="76" t="s">
        <v>207</v>
      </c>
      <c r="E110" s="323">
        <v>41750</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x14ac:dyDescent="0.2">
      <c r="A111" s="2072"/>
      <c r="B111" s="2041" t="s">
        <v>202</v>
      </c>
      <c r="C111" s="1119"/>
      <c r="D111" s="76" t="s">
        <v>2</v>
      </c>
      <c r="E111" s="323">
        <v>41757</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x14ac:dyDescent="0.2">
      <c r="A112" s="2072"/>
      <c r="B112" s="2041" t="s">
        <v>202</v>
      </c>
      <c r="C112" s="1119"/>
      <c r="D112" s="76" t="s">
        <v>140</v>
      </c>
      <c r="E112" s="323">
        <v>41759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x14ac:dyDescent="0.2">
      <c r="A113" s="2072"/>
      <c r="B113" s="2041" t="s">
        <v>74</v>
      </c>
      <c r="C113" s="1119"/>
      <c r="D113" s="76" t="s">
        <v>18</v>
      </c>
      <c r="E113" s="323">
        <v>41759</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38.25" x14ac:dyDescent="0.2">
      <c r="A114" s="2072"/>
      <c r="B114" s="2041" t="s">
        <v>220</v>
      </c>
      <c r="C114" s="1119"/>
      <c r="D114" s="76" t="s">
        <v>270</v>
      </c>
      <c r="E114" s="323">
        <v>41759</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24.75" customHeight="1" x14ac:dyDescent="0.2">
      <c r="A115" s="2072"/>
      <c r="B115" s="2041" t="s">
        <v>220</v>
      </c>
      <c r="C115" s="1119"/>
      <c r="D115" s="76" t="s">
        <v>172</v>
      </c>
      <c r="E115" s="323">
        <v>41759</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5.5" x14ac:dyDescent="0.2">
      <c r="A116" s="2072"/>
      <c r="B116" s="2041" t="s">
        <v>220</v>
      </c>
      <c r="C116" s="1119"/>
      <c r="D116" s="76" t="s">
        <v>341</v>
      </c>
      <c r="E116" s="323">
        <v>41759</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x14ac:dyDescent="0.2">
      <c r="A117" s="2072"/>
      <c r="B117" s="2041" t="s">
        <v>197</v>
      </c>
      <c r="C117" s="1119"/>
      <c r="D117" s="76" t="s">
        <v>49</v>
      </c>
      <c r="E117" s="323">
        <v>41757</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5.5" x14ac:dyDescent="0.2">
      <c r="A118" s="2072"/>
      <c r="B118" s="2041" t="s">
        <v>202</v>
      </c>
      <c r="C118" s="1119"/>
      <c r="D118" s="76" t="s">
        <v>242</v>
      </c>
      <c r="E118" s="323">
        <v>41754</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x14ac:dyDescent="0.2">
      <c r="A119" s="2072"/>
      <c r="B119" s="2041" t="s">
        <v>229</v>
      </c>
      <c r="C119" s="1119"/>
      <c r="D119" s="76" t="s">
        <v>0</v>
      </c>
      <c r="E119" s="323">
        <v>41758</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25.5" x14ac:dyDescent="0.2">
      <c r="A120" s="2072"/>
      <c r="B120" s="2041" t="s">
        <v>202</v>
      </c>
      <c r="C120" s="1119"/>
      <c r="D120" s="76" t="s">
        <v>178</v>
      </c>
      <c r="E120" s="323">
        <v>41764</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38.25" x14ac:dyDescent="0.2">
      <c r="A121" s="2072"/>
      <c r="B121" s="2042" t="s">
        <v>202</v>
      </c>
      <c r="C121" s="910"/>
      <c r="D121" s="76" t="s">
        <v>351</v>
      </c>
      <c r="E121" s="323">
        <v>41766</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x14ac:dyDescent="0.2">
      <c r="A122" s="2072"/>
      <c r="B122" s="2042" t="s">
        <v>220</v>
      </c>
      <c r="C122" s="910"/>
      <c r="D122" s="76" t="s">
        <v>45</v>
      </c>
      <c r="E122" s="323">
        <v>41766</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25.5" x14ac:dyDescent="0.2">
      <c r="A123" s="2072"/>
      <c r="B123" s="2042" t="s">
        <v>197</v>
      </c>
      <c r="C123" s="910"/>
      <c r="D123" s="76" t="s">
        <v>44</v>
      </c>
      <c r="E123" s="324">
        <v>41771</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25.5" x14ac:dyDescent="0.2">
      <c r="A124" s="2072"/>
      <c r="B124" s="1753" t="s">
        <v>220</v>
      </c>
      <c r="C124" s="903"/>
      <c r="D124" s="76" t="s">
        <v>84</v>
      </c>
      <c r="E124" s="324">
        <v>41771</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25.5" x14ac:dyDescent="0.2">
      <c r="A125" s="2072"/>
      <c r="B125" s="2042" t="s">
        <v>202</v>
      </c>
      <c r="C125" s="910"/>
      <c r="D125" s="76" t="s">
        <v>47</v>
      </c>
      <c r="E125" s="324">
        <v>41773</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5.5" x14ac:dyDescent="0.2">
      <c r="A126" s="2072"/>
      <c r="B126" s="2042" t="s">
        <v>197</v>
      </c>
      <c r="C126" s="910"/>
      <c r="D126" s="76" t="s">
        <v>48</v>
      </c>
      <c r="E126" s="324">
        <v>41773</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5.5" x14ac:dyDescent="0.2">
      <c r="A127" s="2072"/>
      <c r="B127" s="2042" t="s">
        <v>197</v>
      </c>
      <c r="C127" s="910"/>
      <c r="D127" s="76" t="s">
        <v>46</v>
      </c>
      <c r="E127" s="324">
        <v>41778</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12.75" customHeight="1" x14ac:dyDescent="0.2">
      <c r="A128" s="2072"/>
      <c r="B128" s="2042" t="s">
        <v>220</v>
      </c>
      <c r="C128" s="910"/>
      <c r="D128" s="76" t="s">
        <v>250</v>
      </c>
      <c r="E128" s="324">
        <v>41775</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38.25" x14ac:dyDescent="0.2">
      <c r="A129" s="2072"/>
      <c r="B129" s="2024" t="s">
        <v>222</v>
      </c>
      <c r="C129" s="1731"/>
      <c r="D129" s="76" t="s">
        <v>308</v>
      </c>
      <c r="E129" s="324">
        <v>41775</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38.25" x14ac:dyDescent="0.2">
      <c r="A130" s="2072"/>
      <c r="B130" s="2024" t="s">
        <v>305</v>
      </c>
      <c r="C130" s="1731"/>
      <c r="D130" s="76" t="s">
        <v>307</v>
      </c>
      <c r="E130" s="324">
        <v>41775</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25.5" x14ac:dyDescent="0.2">
      <c r="A131" s="2072"/>
      <c r="B131" s="1752" t="s">
        <v>803</v>
      </c>
      <c r="C131" s="1731"/>
      <c r="D131" s="76" t="s">
        <v>309</v>
      </c>
      <c r="E131" s="324">
        <v>41778</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38.25" x14ac:dyDescent="0.2">
      <c r="A132" s="2072"/>
      <c r="B132" s="2024" t="s">
        <v>202</v>
      </c>
      <c r="C132" s="1731"/>
      <c r="D132" s="76" t="s">
        <v>32</v>
      </c>
      <c r="E132" s="324">
        <v>41779</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25.5" x14ac:dyDescent="0.2">
      <c r="A133" s="2072"/>
      <c r="B133" s="2042" t="s">
        <v>197</v>
      </c>
      <c r="C133" s="910"/>
      <c r="D133" s="76" t="s">
        <v>12</v>
      </c>
      <c r="E133" s="324">
        <v>41779</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38.25" x14ac:dyDescent="0.2">
      <c r="A134" s="2072"/>
      <c r="B134" s="2024" t="s">
        <v>220</v>
      </c>
      <c r="C134" s="1731"/>
      <c r="D134" s="76" t="s">
        <v>304</v>
      </c>
      <c r="E134" s="324">
        <v>41779</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x14ac:dyDescent="0.2">
      <c r="A135" s="2072"/>
      <c r="B135" s="2024" t="s">
        <v>202</v>
      </c>
      <c r="C135" s="1731"/>
      <c r="D135" s="76" t="s">
        <v>292</v>
      </c>
      <c r="E135" s="324">
        <v>41781</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2.75" customHeight="1" x14ac:dyDescent="0.2">
      <c r="A136" s="2072"/>
      <c r="B136" s="2024" t="s">
        <v>197</v>
      </c>
      <c r="C136" s="1731"/>
      <c r="D136" s="76" t="s">
        <v>389</v>
      </c>
      <c r="E136" s="324">
        <v>41781</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x14ac:dyDescent="0.2">
      <c r="A137" s="2072"/>
      <c r="B137" s="2024" t="s">
        <v>202</v>
      </c>
      <c r="C137" s="1731"/>
      <c r="D137" s="76" t="s">
        <v>310</v>
      </c>
      <c r="E137" s="324">
        <v>41781</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x14ac:dyDescent="0.2">
      <c r="A138" s="2072"/>
      <c r="B138" s="2024" t="s">
        <v>202</v>
      </c>
      <c r="C138" s="1731"/>
      <c r="D138" s="76" t="s">
        <v>312</v>
      </c>
      <c r="E138" s="324">
        <v>41781</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x14ac:dyDescent="0.2">
      <c r="A139" s="2072"/>
      <c r="B139" s="2024" t="s">
        <v>74</v>
      </c>
      <c r="C139" s="1731"/>
      <c r="D139" s="76" t="s">
        <v>152</v>
      </c>
      <c r="E139" s="324">
        <v>41781</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18" customHeight="1" x14ac:dyDescent="0.2">
      <c r="A140" s="2072"/>
      <c r="B140" s="2024" t="s">
        <v>202</v>
      </c>
      <c r="C140" s="1731"/>
      <c r="D140" s="76" t="s">
        <v>143</v>
      </c>
      <c r="E140" s="324">
        <v>41782</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19.5" customHeight="1" x14ac:dyDescent="0.2">
      <c r="A141" s="2072"/>
      <c r="B141" s="2042" t="s">
        <v>202</v>
      </c>
      <c r="C141" s="910"/>
      <c r="D141" s="76" t="s">
        <v>300</v>
      </c>
      <c r="E141" s="324">
        <v>41782</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21.75" customHeight="1" x14ac:dyDescent="0.2">
      <c r="A142" s="2072"/>
      <c r="B142" s="2042" t="s">
        <v>220</v>
      </c>
      <c r="C142" s="910"/>
      <c r="D142" s="76" t="s">
        <v>20</v>
      </c>
      <c r="E142" s="324">
        <v>41785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38.25" x14ac:dyDescent="0.2">
      <c r="A143" s="2072"/>
      <c r="B143" s="2042" t="s">
        <v>197</v>
      </c>
      <c r="C143" s="910"/>
      <c r="D143" s="76" t="s">
        <v>362</v>
      </c>
      <c r="E143" s="324">
        <v>41782</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30.75" customHeight="1" x14ac:dyDescent="0.2">
      <c r="A144" s="2072"/>
      <c r="B144" s="2042" t="s">
        <v>197</v>
      </c>
      <c r="C144" s="910"/>
      <c r="D144" s="76" t="s">
        <v>302</v>
      </c>
      <c r="E144" s="324">
        <v>41786</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x14ac:dyDescent="0.2">
      <c r="A145" s="2072"/>
      <c r="B145" s="2042" t="s">
        <v>197</v>
      </c>
      <c r="C145" s="910"/>
      <c r="D145" s="76" t="s">
        <v>306</v>
      </c>
      <c r="E145" s="324">
        <v>41782</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30" customHeight="1" x14ac:dyDescent="0.2">
      <c r="A146" s="2072"/>
      <c r="B146" s="2024" t="s">
        <v>202</v>
      </c>
      <c r="C146" s="1731"/>
      <c r="D146" s="76" t="s">
        <v>311</v>
      </c>
      <c r="E146" s="324">
        <v>41782</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38.25" x14ac:dyDescent="0.2">
      <c r="A147" s="2072"/>
      <c r="B147" s="2024" t="s">
        <v>202</v>
      </c>
      <c r="C147" s="1731"/>
      <c r="D147" s="76" t="s">
        <v>313</v>
      </c>
      <c r="E147" s="324">
        <v>41785</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18" customHeight="1" x14ac:dyDescent="0.2">
      <c r="A148" s="2072"/>
      <c r="B148" s="2024" t="s">
        <v>202</v>
      </c>
      <c r="C148" s="1731"/>
      <c r="D148" s="76" t="s">
        <v>338</v>
      </c>
      <c r="E148" s="324">
        <v>41782</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31.5" customHeight="1" x14ac:dyDescent="0.2">
      <c r="A149" s="2072"/>
      <c r="B149" s="2024" t="s">
        <v>202</v>
      </c>
      <c r="C149" s="1731"/>
      <c r="D149" s="76" t="s">
        <v>323</v>
      </c>
      <c r="E149" s="324">
        <v>41785</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x14ac:dyDescent="0.2">
      <c r="A150" s="2072"/>
      <c r="B150" s="2024" t="s">
        <v>220</v>
      </c>
      <c r="C150" s="1731"/>
      <c r="D150" s="76" t="s">
        <v>327</v>
      </c>
      <c r="E150" s="324">
        <v>41782</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2072"/>
      <c r="B151" s="2024" t="s">
        <v>229</v>
      </c>
      <c r="C151" s="1731"/>
      <c r="D151" s="76" t="s">
        <v>385</v>
      </c>
      <c r="E151" s="324">
        <v>41781</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
      <c r="A152" s="2072"/>
      <c r="B152" s="2024" t="s">
        <v>197</v>
      </c>
      <c r="C152" s="1731"/>
      <c r="D152" s="76" t="s">
        <v>121</v>
      </c>
      <c r="E152" s="324">
        <v>41793</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x14ac:dyDescent="0.2">
      <c r="A153" s="2072"/>
      <c r="B153" s="2024" t="s">
        <v>229</v>
      </c>
      <c r="C153" s="1731"/>
      <c r="D153" s="76" t="s">
        <v>325</v>
      </c>
      <c r="E153" s="324">
        <v>41794</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12.75" customHeight="1" x14ac:dyDescent="0.2">
      <c r="A154" s="2072"/>
      <c r="B154" s="2024" t="s">
        <v>197</v>
      </c>
      <c r="C154" s="1731"/>
      <c r="D154" s="76" t="s">
        <v>328</v>
      </c>
      <c r="E154" s="324">
        <v>41793</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x14ac:dyDescent="0.2">
      <c r="A155" s="2072"/>
      <c r="B155" s="2024" t="s">
        <v>202</v>
      </c>
      <c r="C155" s="1731"/>
      <c r="D155" s="76" t="s">
        <v>406</v>
      </c>
      <c r="E155" s="324">
        <v>41794</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x14ac:dyDescent="0.2">
      <c r="A156" s="2072"/>
      <c r="B156" s="2024" t="s">
        <v>74</v>
      </c>
      <c r="C156" s="1731"/>
      <c r="D156" s="76" t="s">
        <v>407</v>
      </c>
      <c r="E156" s="324">
        <v>41794</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25.5" x14ac:dyDescent="0.2">
      <c r="A157" s="2072"/>
      <c r="B157" s="2024" t="s">
        <v>74</v>
      </c>
      <c r="C157" s="1731"/>
      <c r="D157" s="76" t="s">
        <v>330</v>
      </c>
      <c r="E157" s="324">
        <v>41793</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29.25" customHeight="1" x14ac:dyDescent="0.2">
      <c r="A158" s="2072"/>
      <c r="B158" s="2024" t="s">
        <v>220</v>
      </c>
      <c r="C158" s="1731"/>
      <c r="D158" s="76" t="s">
        <v>330</v>
      </c>
      <c r="E158" s="324">
        <v>41793</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30.75" customHeight="1" x14ac:dyDescent="0.2">
      <c r="A159" s="2072"/>
      <c r="B159" s="2024" t="s">
        <v>204</v>
      </c>
      <c r="C159" s="1731"/>
      <c r="D159" s="76" t="s">
        <v>180</v>
      </c>
      <c r="E159" s="324">
        <v>41802</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25.5" customHeight="1" x14ac:dyDescent="0.2">
      <c r="A160" s="2072"/>
      <c r="B160" s="2024" t="s">
        <v>202</v>
      </c>
      <c r="C160" s="1731"/>
      <c r="D160" s="76" t="s">
        <v>85</v>
      </c>
      <c r="E160" s="324">
        <v>41800</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27" customHeight="1" x14ac:dyDescent="0.2">
      <c r="A161" s="2072"/>
      <c r="B161" s="2024" t="s">
        <v>220</v>
      </c>
      <c r="C161" s="1731"/>
      <c r="D161" s="76" t="s">
        <v>337</v>
      </c>
      <c r="E161" s="324">
        <v>41801</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29.25" customHeight="1" x14ac:dyDescent="0.2">
      <c r="A162" s="2072"/>
      <c r="B162" s="2024" t="s">
        <v>220</v>
      </c>
      <c r="C162" s="1731"/>
      <c r="D162" s="76" t="s">
        <v>408</v>
      </c>
      <c r="E162" s="324">
        <v>41796</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x14ac:dyDescent="0.2">
      <c r="A163" s="2072"/>
      <c r="B163" s="2024" t="s">
        <v>74</v>
      </c>
      <c r="C163" s="1731"/>
      <c r="D163" s="76" t="s">
        <v>339</v>
      </c>
      <c r="E163" s="324">
        <v>41800</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7.75" customHeight="1" x14ac:dyDescent="0.2">
      <c r="A164" s="2072"/>
      <c r="B164" s="2024" t="s">
        <v>202</v>
      </c>
      <c r="C164" s="1731"/>
      <c r="D164" s="76" t="s">
        <v>336</v>
      </c>
      <c r="E164" s="324">
        <v>41799</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38.25" x14ac:dyDescent="0.2">
      <c r="A165" s="2072"/>
      <c r="B165" s="2024" t="s">
        <v>74</v>
      </c>
      <c r="C165" s="1731"/>
      <c r="D165" s="76" t="s">
        <v>349</v>
      </c>
      <c r="E165" s="324">
        <v>41794</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12.75" customHeight="1" x14ac:dyDescent="0.2">
      <c r="A166" s="2072"/>
      <c r="B166" s="2024" t="s">
        <v>229</v>
      </c>
      <c r="C166" s="1731"/>
      <c r="D166" s="76" t="s">
        <v>147</v>
      </c>
      <c r="E166" s="324">
        <v>41806</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5.5" x14ac:dyDescent="0.2">
      <c r="A167" s="2072"/>
      <c r="B167" s="2024" t="s">
        <v>202</v>
      </c>
      <c r="C167" s="1731"/>
      <c r="D167" s="76" t="s">
        <v>249</v>
      </c>
      <c r="E167" s="324">
        <v>41805</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25.5" customHeight="1" x14ac:dyDescent="0.2">
      <c r="A168" s="2072"/>
      <c r="B168" s="2024" t="s">
        <v>229</v>
      </c>
      <c r="C168" s="1731"/>
      <c r="D168" s="76" t="s">
        <v>322</v>
      </c>
      <c r="E168" s="324">
        <v>41803</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30.75" customHeight="1" x14ac:dyDescent="0.2">
      <c r="A169" s="2072"/>
      <c r="B169" s="2024" t="s">
        <v>202</v>
      </c>
      <c r="C169" s="1731"/>
      <c r="D169" s="76" t="s">
        <v>340</v>
      </c>
      <c r="E169" s="324">
        <v>41806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34.5" customHeight="1" x14ac:dyDescent="0.2">
      <c r="A170" s="2072"/>
      <c r="B170" s="2024" t="s">
        <v>197</v>
      </c>
      <c r="C170" s="1731"/>
      <c r="D170" s="76" t="s">
        <v>334</v>
      </c>
      <c r="E170" s="324">
        <v>41806</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26.25" customHeight="1" x14ac:dyDescent="0.2">
      <c r="A171" s="2072"/>
      <c r="B171" s="2024" t="s">
        <v>74</v>
      </c>
      <c r="C171" s="1731"/>
      <c r="D171" s="76" t="s">
        <v>234</v>
      </c>
      <c r="E171" s="324">
        <v>41807</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31.5" customHeight="1" x14ac:dyDescent="0.2">
      <c r="A172" s="2072"/>
      <c r="B172" s="2024" t="s">
        <v>74</v>
      </c>
      <c r="C172" s="1731"/>
      <c r="D172" s="76" t="s">
        <v>345</v>
      </c>
      <c r="E172" s="324">
        <v>41806</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23.25" customHeight="1" x14ac:dyDescent="0.2">
      <c r="A173" s="2072"/>
      <c r="B173" s="2024" t="s">
        <v>202</v>
      </c>
      <c r="C173" s="1731"/>
      <c r="D173" s="76" t="s">
        <v>350</v>
      </c>
      <c r="E173" s="324">
        <v>41806</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3.25" customHeight="1" x14ac:dyDescent="0.2">
      <c r="A174" s="2072"/>
      <c r="B174" s="2024" t="s">
        <v>229</v>
      </c>
      <c r="C174" s="1731"/>
      <c r="D174" s="76" t="s">
        <v>336</v>
      </c>
      <c r="E174" s="324">
        <v>41814</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21" customHeight="1" x14ac:dyDescent="0.2">
      <c r="A175" s="2072"/>
      <c r="B175" s="2024" t="s">
        <v>74</v>
      </c>
      <c r="C175" s="1731"/>
      <c r="D175" s="76" t="s">
        <v>361</v>
      </c>
      <c r="E175" s="324">
        <v>41814</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4.75" customHeight="1" x14ac:dyDescent="0.2">
      <c r="A176" s="2072"/>
      <c r="B176" s="2024" t="s">
        <v>1</v>
      </c>
      <c r="C176" s="1731"/>
      <c r="D176" s="76" t="s">
        <v>365</v>
      </c>
      <c r="E176" s="324">
        <v>41813</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24.75" customHeight="1" x14ac:dyDescent="0.2">
      <c r="A177" s="2072"/>
      <c r="B177" s="2024" t="s">
        <v>202</v>
      </c>
      <c r="C177" s="1731"/>
      <c r="D177" s="76" t="s">
        <v>451</v>
      </c>
      <c r="E177" s="324">
        <v>41823</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8.5" customHeight="1" x14ac:dyDescent="0.2">
      <c r="A178" s="2072"/>
      <c r="B178" s="2024" t="s">
        <v>229</v>
      </c>
      <c r="C178" s="1731"/>
      <c r="D178" s="76" t="s">
        <v>352</v>
      </c>
      <c r="E178" s="324">
        <v>41819</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6.25" customHeight="1" x14ac:dyDescent="0.2">
      <c r="A179" s="2072"/>
      <c r="B179" s="2024" t="s">
        <v>74</v>
      </c>
      <c r="C179" s="1731"/>
      <c r="D179" s="76" t="s">
        <v>353</v>
      </c>
      <c r="E179" s="324" t="s">
        <v>461</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0.25" customHeight="1" x14ac:dyDescent="0.2">
      <c r="A180" s="2072"/>
      <c r="B180" s="2024" t="s">
        <v>220</v>
      </c>
      <c r="C180" s="1731"/>
      <c r="D180" s="76" t="s">
        <v>354</v>
      </c>
      <c r="E180" s="324">
        <v>41817</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9.25" customHeight="1" x14ac:dyDescent="0.2">
      <c r="A181" s="2072"/>
      <c r="B181" s="2024" t="s">
        <v>220</v>
      </c>
      <c r="C181" s="1731"/>
      <c r="D181" s="76" t="s">
        <v>356</v>
      </c>
      <c r="E181" s="324">
        <v>41817</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24.75" customHeight="1" x14ac:dyDescent="0.2">
      <c r="A182" s="2072"/>
      <c r="B182" s="2024" t="s">
        <v>220</v>
      </c>
      <c r="C182" s="1731"/>
      <c r="D182" s="76" t="s">
        <v>366</v>
      </c>
      <c r="E182" s="324">
        <v>41821</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5.5" customHeight="1" x14ac:dyDescent="0.2">
      <c r="A183" s="2072"/>
      <c r="B183" s="2024" t="s">
        <v>220</v>
      </c>
      <c r="C183" s="1731"/>
      <c r="D183" s="76" t="s">
        <v>375</v>
      </c>
      <c r="E183" s="324">
        <v>41819</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25.5" customHeight="1" x14ac:dyDescent="0.2">
      <c r="A184" s="2072"/>
      <c r="B184" s="2024" t="s">
        <v>74</v>
      </c>
      <c r="C184" s="1731"/>
      <c r="D184" s="76" t="s">
        <v>381</v>
      </c>
      <c r="E184" s="324">
        <v>41823</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25.5" customHeight="1" x14ac:dyDescent="0.2">
      <c r="A185" s="2072"/>
      <c r="B185" s="2024" t="s">
        <v>74</v>
      </c>
      <c r="C185" s="1731"/>
      <c r="D185" s="76" t="s">
        <v>13</v>
      </c>
      <c r="E185" s="324">
        <v>41827</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25.5" customHeight="1" x14ac:dyDescent="0.2">
      <c r="A186" s="2072"/>
      <c r="B186" s="2024" t="s">
        <v>202</v>
      </c>
      <c r="C186" s="1731"/>
      <c r="D186" s="76" t="s">
        <v>303</v>
      </c>
      <c r="E186" s="324">
        <v>41826</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5.5" customHeight="1" x14ac:dyDescent="0.2">
      <c r="A187" s="2072"/>
      <c r="B187" s="2024" t="s">
        <v>74</v>
      </c>
      <c r="C187" s="1731"/>
      <c r="D187" s="76" t="s">
        <v>314</v>
      </c>
      <c r="E187" s="324">
        <v>41828</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25.5" customHeight="1" x14ac:dyDescent="0.2">
      <c r="A188" s="2072"/>
      <c r="B188" s="2024" t="s">
        <v>229</v>
      </c>
      <c r="C188" s="1731"/>
      <c r="D188" s="76" t="s">
        <v>318</v>
      </c>
      <c r="E188" s="324">
        <v>41828</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25.5" customHeight="1" x14ac:dyDescent="0.2">
      <c r="A189" s="2072"/>
      <c r="B189" s="2024" t="s">
        <v>74</v>
      </c>
      <c r="C189" s="1731"/>
      <c r="D189" s="76" t="s">
        <v>319</v>
      </c>
      <c r="E189" s="324">
        <v>41829</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25.5" customHeight="1" x14ac:dyDescent="0.2">
      <c r="A190" s="2072"/>
      <c r="B190" s="2024" t="s">
        <v>197</v>
      </c>
      <c r="C190" s="1731"/>
      <c r="D190" s="76" t="s">
        <v>370</v>
      </c>
      <c r="E190" s="324">
        <v>41829</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25.5" customHeight="1" x14ac:dyDescent="0.2">
      <c r="A191" s="2072"/>
      <c r="B191" s="2024" t="s">
        <v>220</v>
      </c>
      <c r="C191" s="1731"/>
      <c r="D191" s="76" t="s">
        <v>391</v>
      </c>
      <c r="E191" s="324">
        <v>41830</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5.5" customHeight="1" x14ac:dyDescent="0.2">
      <c r="A192" s="2072"/>
      <c r="B192" s="2024" t="s">
        <v>220</v>
      </c>
      <c r="C192" s="1731"/>
      <c r="D192" s="76" t="s">
        <v>329</v>
      </c>
      <c r="E192" s="324">
        <v>41834</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48" customHeight="1" x14ac:dyDescent="0.2">
      <c r="A193" s="2072"/>
      <c r="B193" s="2024" t="s">
        <v>220</v>
      </c>
      <c r="C193" s="1731"/>
      <c r="D193" s="76" t="s">
        <v>332</v>
      </c>
      <c r="E193" s="324">
        <v>41835</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30.75" customHeight="1" x14ac:dyDescent="0.2">
      <c r="A194" s="2072"/>
      <c r="B194" s="2024" t="s">
        <v>229</v>
      </c>
      <c r="C194" s="1731"/>
      <c r="D194" s="76" t="s">
        <v>335</v>
      </c>
      <c r="E194" s="324">
        <v>41837</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29.25" customHeight="1" x14ac:dyDescent="0.2">
      <c r="A195" s="2072"/>
      <c r="B195" s="2024" t="s">
        <v>74</v>
      </c>
      <c r="C195" s="1731"/>
      <c r="D195" s="76" t="s">
        <v>376</v>
      </c>
      <c r="E195" s="324">
        <v>41835</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26.25" customHeight="1" x14ac:dyDescent="0.2">
      <c r="A196" s="2072"/>
      <c r="B196" s="2024" t="s">
        <v>220</v>
      </c>
      <c r="C196" s="1731"/>
      <c r="D196" s="76" t="s">
        <v>377</v>
      </c>
      <c r="E196" s="324">
        <v>41834</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27.75" customHeight="1" x14ac:dyDescent="0.2">
      <c r="A197" s="2072"/>
      <c r="B197" s="2024" t="s">
        <v>220</v>
      </c>
      <c r="C197" s="1731"/>
      <c r="D197" s="76" t="s">
        <v>378</v>
      </c>
      <c r="E197" s="324">
        <v>41835</v>
      </c>
    </row>
    <row r="198" spans="1:52" ht="25.5" customHeight="1" x14ac:dyDescent="0.2">
      <c r="A198" s="2072"/>
      <c r="B198" s="2024" t="s">
        <v>220</v>
      </c>
      <c r="C198" s="1731"/>
      <c r="D198" s="76" t="s">
        <v>379</v>
      </c>
      <c r="E198" s="324">
        <v>41835</v>
      </c>
    </row>
    <row r="199" spans="1:52" ht="34.5" customHeight="1" x14ac:dyDescent="0.2">
      <c r="A199" s="2072"/>
      <c r="B199" s="2024" t="s">
        <v>197</v>
      </c>
      <c r="C199" s="1731"/>
      <c r="D199" s="76" t="s">
        <v>383</v>
      </c>
      <c r="E199" s="324">
        <v>41834</v>
      </c>
    </row>
    <row r="200" spans="1:52" ht="33.75" customHeight="1" x14ac:dyDescent="0.2">
      <c r="A200" s="2072"/>
      <c r="B200" s="2024" t="s">
        <v>220</v>
      </c>
      <c r="C200" s="1731"/>
      <c r="D200" s="76" t="s">
        <v>395</v>
      </c>
      <c r="E200" s="324">
        <v>41834</v>
      </c>
    </row>
    <row r="201" spans="1:52" ht="32.25" customHeight="1" x14ac:dyDescent="0.2">
      <c r="A201" s="2072"/>
      <c r="B201" s="2024" t="s">
        <v>202</v>
      </c>
      <c r="C201" s="1731"/>
      <c r="D201" s="76" t="s">
        <v>400</v>
      </c>
      <c r="E201" s="324">
        <v>41833</v>
      </c>
    </row>
    <row r="202" spans="1:52" ht="29.25" customHeight="1" x14ac:dyDescent="0.2">
      <c r="A202" s="2072"/>
      <c r="B202" s="2024" t="s">
        <v>74</v>
      </c>
      <c r="C202" s="1731"/>
      <c r="D202" s="76" t="s">
        <v>392</v>
      </c>
      <c r="E202" s="324">
        <v>41843</v>
      </c>
      <c r="H202" s="54"/>
      <c r="I202" s="54"/>
      <c r="J202" s="54"/>
      <c r="K202" s="54"/>
    </row>
    <row r="203" spans="1:52" s="54" customFormat="1" ht="28.5" customHeight="1" x14ac:dyDescent="0.2">
      <c r="A203" s="2072"/>
      <c r="B203" s="2024" t="s">
        <v>74</v>
      </c>
      <c r="C203" s="1731"/>
      <c r="D203" s="76" t="s">
        <v>324</v>
      </c>
      <c r="E203" s="324">
        <v>41847</v>
      </c>
      <c r="F203"/>
      <c r="G203"/>
      <c r="H203"/>
      <c r="I203"/>
      <c r="J203"/>
      <c r="K20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c r="AJ203" s="223"/>
      <c r="AK203" s="223"/>
      <c r="AL203" s="223"/>
      <c r="AM203" s="223"/>
      <c r="AN203" s="223"/>
      <c r="AO203" s="223"/>
      <c r="AP203" s="223"/>
      <c r="AQ203" s="223"/>
      <c r="AR203" s="223"/>
      <c r="AS203" s="223"/>
      <c r="AT203" s="223"/>
      <c r="AU203" s="223"/>
      <c r="AV203" s="223"/>
      <c r="AW203" s="223"/>
      <c r="AX203" s="223"/>
      <c r="AY203" s="223"/>
      <c r="AZ203" s="223"/>
    </row>
    <row r="204" spans="1:52" ht="15.75" customHeight="1" x14ac:dyDescent="0.2">
      <c r="A204" s="2072"/>
      <c r="B204" s="2024" t="s">
        <v>202</v>
      </c>
      <c r="C204" s="1731"/>
      <c r="D204" s="76" t="s">
        <v>396</v>
      </c>
      <c r="E204" s="324">
        <v>41849</v>
      </c>
      <c r="H204" s="54"/>
      <c r="I204" s="54"/>
      <c r="J204" s="54"/>
      <c r="K204" s="54"/>
    </row>
    <row r="205" spans="1:52" s="54" customFormat="1" ht="24" customHeight="1" x14ac:dyDescent="0.2">
      <c r="A205" s="2072"/>
      <c r="B205" s="2024" t="s">
        <v>74</v>
      </c>
      <c r="C205" s="1731"/>
      <c r="D205" s="76" t="s">
        <v>410</v>
      </c>
      <c r="E205" s="324">
        <v>41845</v>
      </c>
      <c r="F205"/>
      <c r="G205"/>
      <c r="H205"/>
      <c r="I205"/>
      <c r="J205"/>
      <c r="K205"/>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c r="AP205" s="223"/>
      <c r="AQ205" s="223"/>
      <c r="AR205" s="223"/>
      <c r="AS205" s="223"/>
      <c r="AT205" s="223"/>
      <c r="AU205" s="223"/>
      <c r="AV205" s="223"/>
      <c r="AW205" s="223"/>
      <c r="AX205" s="223"/>
      <c r="AY205" s="223"/>
      <c r="AZ205" s="223"/>
    </row>
    <row r="206" spans="1:52" ht="15.75" customHeight="1" x14ac:dyDescent="0.2">
      <c r="A206" s="2072"/>
      <c r="B206" s="2024" t="s">
        <v>202</v>
      </c>
      <c r="C206" s="1731"/>
      <c r="D206" s="76" t="s">
        <v>412</v>
      </c>
      <c r="E206" s="324">
        <v>41848</v>
      </c>
    </row>
    <row r="207" spans="1:52" ht="30" customHeight="1" x14ac:dyDescent="0.2">
      <c r="A207" s="2072"/>
      <c r="B207" s="2024" t="s">
        <v>74</v>
      </c>
      <c r="C207" s="1731"/>
      <c r="D207" s="76" t="s">
        <v>414</v>
      </c>
      <c r="E207" s="324">
        <v>41849</v>
      </c>
    </row>
    <row r="208" spans="1:52" ht="30" customHeight="1" x14ac:dyDescent="0.2">
      <c r="A208" s="2072"/>
      <c r="B208" s="2024" t="s">
        <v>220</v>
      </c>
      <c r="C208" s="1731"/>
      <c r="D208" s="76" t="s">
        <v>439</v>
      </c>
      <c r="E208" s="324">
        <v>41849</v>
      </c>
    </row>
    <row r="209" spans="1:5" ht="30" customHeight="1" x14ac:dyDescent="0.2">
      <c r="A209" s="2072"/>
      <c r="B209" s="2024" t="s">
        <v>197</v>
      </c>
      <c r="C209" s="1731"/>
      <c r="D209" s="76" t="s">
        <v>343</v>
      </c>
      <c r="E209" s="324">
        <v>41855</v>
      </c>
    </row>
    <row r="210" spans="1:5" ht="15.75" customHeight="1" x14ac:dyDescent="0.2">
      <c r="A210" s="2072"/>
      <c r="B210" s="2024" t="s">
        <v>197</v>
      </c>
      <c r="C210" s="1731"/>
      <c r="D210" s="76" t="s">
        <v>355</v>
      </c>
      <c r="E210" s="324">
        <v>41856</v>
      </c>
    </row>
    <row r="211" spans="1:5" ht="40.5" customHeight="1" x14ac:dyDescent="0.2">
      <c r="A211" s="2072"/>
      <c r="B211" s="2024" t="s">
        <v>74</v>
      </c>
      <c r="C211" s="1731"/>
      <c r="D211" s="76" t="s">
        <v>364</v>
      </c>
      <c r="E211" s="324">
        <v>41858</v>
      </c>
    </row>
    <row r="212" spans="1:5" ht="39" customHeight="1" x14ac:dyDescent="0.2">
      <c r="A212" s="2072"/>
      <c r="B212" s="2024" t="s">
        <v>202</v>
      </c>
      <c r="C212" s="1731"/>
      <c r="D212" s="76" t="s">
        <v>360</v>
      </c>
      <c r="E212" s="324">
        <v>41858</v>
      </c>
    </row>
    <row r="213" spans="1:5" ht="19.5" customHeight="1" x14ac:dyDescent="0.2">
      <c r="A213" s="2072"/>
      <c r="B213" s="2024" t="s">
        <v>74</v>
      </c>
      <c r="C213" s="1731"/>
      <c r="D213" s="76" t="s">
        <v>386</v>
      </c>
      <c r="E213" s="324">
        <v>41863</v>
      </c>
    </row>
    <row r="214" spans="1:5" ht="20.25" customHeight="1" x14ac:dyDescent="0.2">
      <c r="A214" s="2072"/>
      <c r="B214" s="2024" t="s">
        <v>197</v>
      </c>
      <c r="C214" s="1731"/>
      <c r="D214" s="76" t="s">
        <v>394</v>
      </c>
      <c r="E214" s="324">
        <v>41852</v>
      </c>
    </row>
    <row r="215" spans="1:5" ht="26.25" customHeight="1" x14ac:dyDescent="0.2">
      <c r="A215" s="2072"/>
      <c r="B215" s="2024" t="s">
        <v>220</v>
      </c>
      <c r="C215" s="1731"/>
      <c r="D215" s="76" t="s">
        <v>450</v>
      </c>
      <c r="E215" s="324">
        <v>41856</v>
      </c>
    </row>
    <row r="216" spans="1:5" ht="48" customHeight="1" x14ac:dyDescent="0.2">
      <c r="A216" s="2072"/>
      <c r="B216" s="2024" t="s">
        <v>197</v>
      </c>
      <c r="C216" s="1731"/>
      <c r="D216" s="76" t="s">
        <v>450</v>
      </c>
      <c r="E216" s="324">
        <v>41856</v>
      </c>
    </row>
    <row r="217" spans="1:5" ht="45" customHeight="1" x14ac:dyDescent="0.2">
      <c r="A217" s="2072"/>
      <c r="B217" s="2024" t="s">
        <v>197</v>
      </c>
      <c r="C217" s="1731"/>
      <c r="D217" s="76" t="s">
        <v>467</v>
      </c>
      <c r="E217" s="324">
        <v>41883</v>
      </c>
    </row>
    <row r="218" spans="1:5" ht="42" customHeight="1" x14ac:dyDescent="0.2">
      <c r="A218" s="2072"/>
      <c r="B218" s="2024" t="s">
        <v>220</v>
      </c>
      <c r="C218" s="1731"/>
      <c r="D218" s="76" t="s">
        <v>468</v>
      </c>
      <c r="E218" s="324">
        <v>41871</v>
      </c>
    </row>
    <row r="219" spans="1:5" ht="50.25" customHeight="1" x14ac:dyDescent="0.2">
      <c r="A219" s="2072"/>
      <c r="B219" s="2024" t="s">
        <v>220</v>
      </c>
      <c r="C219" s="1731"/>
      <c r="D219" s="76" t="s">
        <v>488</v>
      </c>
      <c r="E219" s="324">
        <v>41884</v>
      </c>
    </row>
    <row r="220" spans="1:5" ht="31.5" customHeight="1" x14ac:dyDescent="0.2">
      <c r="A220" s="2072"/>
      <c r="B220" s="2024" t="s">
        <v>74</v>
      </c>
      <c r="C220" s="1731"/>
      <c r="D220" s="105" t="s">
        <v>380</v>
      </c>
      <c r="E220" s="325">
        <v>41890</v>
      </c>
    </row>
    <row r="221" spans="1:5" ht="30.75" customHeight="1" x14ac:dyDescent="0.2">
      <c r="A221" s="2072"/>
      <c r="B221" s="2024" t="s">
        <v>553</v>
      </c>
      <c r="C221" s="1731"/>
      <c r="D221" s="105" t="s">
        <v>401</v>
      </c>
      <c r="E221" s="325">
        <v>41886</v>
      </c>
    </row>
    <row r="222" spans="1:5" ht="48.75" customHeight="1" x14ac:dyDescent="0.2">
      <c r="A222" s="2072"/>
      <c r="B222" s="2024" t="s">
        <v>229</v>
      </c>
      <c r="C222" s="1731"/>
      <c r="D222" s="105" t="s">
        <v>402</v>
      </c>
      <c r="E222" s="325">
        <v>41886</v>
      </c>
    </row>
    <row r="223" spans="1:5" ht="42" customHeight="1" x14ac:dyDescent="0.2">
      <c r="A223" s="2072"/>
      <c r="B223" s="2024" t="s">
        <v>197</v>
      </c>
      <c r="C223" s="1731"/>
      <c r="D223" s="106" t="s">
        <v>409</v>
      </c>
      <c r="E223" s="325">
        <v>41887</v>
      </c>
    </row>
    <row r="224" spans="1:5" ht="25.5" customHeight="1" x14ac:dyDescent="0.2">
      <c r="A224" s="2072"/>
      <c r="B224" s="2024" t="s">
        <v>197</v>
      </c>
      <c r="C224" s="1731"/>
      <c r="D224" s="106" t="s">
        <v>442</v>
      </c>
      <c r="E224" s="325">
        <v>41886</v>
      </c>
    </row>
    <row r="225" spans="1:52" ht="31.5" customHeight="1" x14ac:dyDescent="0.2">
      <c r="A225" s="2072"/>
      <c r="B225" s="2024" t="s">
        <v>220</v>
      </c>
      <c r="C225" s="1731"/>
      <c r="D225" s="106" t="s">
        <v>445</v>
      </c>
      <c r="E225" s="325">
        <v>41886</v>
      </c>
    </row>
    <row r="226" spans="1:52" ht="41.25" customHeight="1" x14ac:dyDescent="0.2">
      <c r="A226" s="2072"/>
      <c r="B226" s="2024" t="s">
        <v>197</v>
      </c>
      <c r="C226" s="1731"/>
      <c r="D226" s="106" t="s">
        <v>446</v>
      </c>
      <c r="E226" s="325">
        <v>41886</v>
      </c>
    </row>
    <row r="227" spans="1:52" ht="33.75" customHeight="1" x14ac:dyDescent="0.2">
      <c r="A227" s="2072"/>
      <c r="B227" s="2024" t="s">
        <v>197</v>
      </c>
      <c r="C227" s="1731"/>
      <c r="D227" s="106" t="s">
        <v>502</v>
      </c>
      <c r="E227" s="325">
        <v>41890</v>
      </c>
      <c r="H227" s="54"/>
      <c r="I227" s="17"/>
      <c r="J227" s="17"/>
      <c r="K227" s="17"/>
    </row>
    <row r="228" spans="1:52" s="54" customFormat="1" ht="26.25" customHeight="1" x14ac:dyDescent="0.2">
      <c r="A228" s="2072"/>
      <c r="B228" s="2024" t="s">
        <v>554</v>
      </c>
      <c r="C228" s="1731"/>
      <c r="D228" s="106" t="s">
        <v>398</v>
      </c>
      <c r="E228" s="325">
        <v>41891</v>
      </c>
      <c r="F228"/>
      <c r="G228"/>
      <c r="I228" s="17"/>
      <c r="J228" s="17"/>
      <c r="K228" s="17"/>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c r="AJ228" s="223"/>
      <c r="AK228" s="223"/>
      <c r="AL228" s="223"/>
      <c r="AM228" s="223"/>
      <c r="AN228" s="223"/>
      <c r="AO228" s="223"/>
      <c r="AP228" s="223"/>
      <c r="AQ228" s="223"/>
      <c r="AR228" s="223"/>
      <c r="AS228" s="223"/>
      <c r="AT228" s="223"/>
      <c r="AU228" s="223"/>
      <c r="AV228" s="223"/>
      <c r="AW228" s="223"/>
      <c r="AX228" s="223"/>
      <c r="AY228" s="223"/>
      <c r="AZ228" s="223"/>
    </row>
    <row r="229" spans="1:52" s="54" customFormat="1" ht="24" customHeight="1" x14ac:dyDescent="0.2">
      <c r="A229" s="2072"/>
      <c r="B229" s="2024" t="s">
        <v>202</v>
      </c>
      <c r="C229" s="1731"/>
      <c r="D229" s="106" t="s">
        <v>413</v>
      </c>
      <c r="E229" s="325">
        <v>41893</v>
      </c>
      <c r="F229"/>
      <c r="G229"/>
      <c r="I229" s="17"/>
      <c r="J229" s="17"/>
      <c r="K229" s="17"/>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c r="AP229" s="223"/>
      <c r="AQ229" s="223"/>
      <c r="AR229" s="223"/>
      <c r="AS229" s="223"/>
      <c r="AT229" s="223"/>
      <c r="AU229" s="223"/>
      <c r="AV229" s="223"/>
      <c r="AW229" s="223"/>
      <c r="AX229" s="223"/>
      <c r="AY229" s="223"/>
      <c r="AZ229" s="223"/>
    </row>
    <row r="230" spans="1:52" s="54" customFormat="1" ht="29.25" customHeight="1" x14ac:dyDescent="0.2">
      <c r="A230" s="2072"/>
      <c r="B230" s="2024" t="s">
        <v>229</v>
      </c>
      <c r="C230" s="1731"/>
      <c r="D230" s="106" t="s">
        <v>438</v>
      </c>
      <c r="E230" s="325">
        <v>41891</v>
      </c>
      <c r="F230"/>
      <c r="G230"/>
      <c r="I230" s="17"/>
      <c r="J230" s="17"/>
      <c r="K230" s="17"/>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c r="AI230" s="223"/>
      <c r="AJ230" s="223"/>
      <c r="AK230" s="223"/>
      <c r="AL230" s="223"/>
      <c r="AM230" s="223"/>
      <c r="AN230" s="223"/>
      <c r="AO230" s="223"/>
      <c r="AP230" s="223"/>
      <c r="AQ230" s="223"/>
      <c r="AR230" s="223"/>
      <c r="AS230" s="223"/>
      <c r="AT230" s="223"/>
      <c r="AU230" s="223"/>
      <c r="AV230" s="223"/>
      <c r="AW230" s="223"/>
      <c r="AX230" s="223"/>
      <c r="AY230" s="223"/>
      <c r="AZ230" s="223"/>
    </row>
    <row r="231" spans="1:52" s="54" customFormat="1" ht="33" customHeight="1" x14ac:dyDescent="0.2">
      <c r="A231" s="2072"/>
      <c r="B231" s="2024" t="s">
        <v>220</v>
      </c>
      <c r="C231" s="1731"/>
      <c r="D231" s="108" t="s">
        <v>470</v>
      </c>
      <c r="E231" s="325">
        <v>41891</v>
      </c>
      <c r="F231"/>
      <c r="G231"/>
      <c r="H231"/>
      <c r="I231"/>
      <c r="J231"/>
      <c r="K231"/>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c r="AM231" s="223"/>
      <c r="AN231" s="223"/>
      <c r="AO231" s="223"/>
      <c r="AP231" s="223"/>
      <c r="AQ231" s="223"/>
      <c r="AR231" s="223"/>
      <c r="AS231" s="223"/>
      <c r="AT231" s="223"/>
      <c r="AU231" s="223"/>
      <c r="AV231" s="223"/>
      <c r="AW231" s="223"/>
      <c r="AX231" s="223"/>
      <c r="AY231" s="223"/>
      <c r="AZ231" s="223"/>
    </row>
    <row r="232" spans="1:52" ht="30.75" customHeight="1" x14ac:dyDescent="0.2">
      <c r="A232" s="2072"/>
      <c r="B232" s="2024" t="s">
        <v>220</v>
      </c>
      <c r="C232" s="1731"/>
      <c r="D232" s="276" t="s">
        <v>384</v>
      </c>
      <c r="E232" s="325">
        <v>41897</v>
      </c>
    </row>
    <row r="233" spans="1:52" ht="24" customHeight="1" x14ac:dyDescent="0.2">
      <c r="A233" s="2072"/>
      <c r="B233" s="2024" t="s">
        <v>197</v>
      </c>
      <c r="C233" s="1731"/>
      <c r="D233" s="109" t="s">
        <v>411</v>
      </c>
      <c r="E233" s="325">
        <v>41894</v>
      </c>
    </row>
    <row r="234" spans="1:52" ht="25.5" x14ac:dyDescent="0.2">
      <c r="A234" s="2072"/>
      <c r="B234" s="2024" t="s">
        <v>197</v>
      </c>
      <c r="C234" s="1731"/>
      <c r="D234" s="276" t="s">
        <v>440</v>
      </c>
      <c r="E234" s="325">
        <v>41894</v>
      </c>
    </row>
    <row r="235" spans="1:52" x14ac:dyDescent="0.2">
      <c r="A235" s="2072"/>
      <c r="B235" s="2024" t="s">
        <v>220</v>
      </c>
      <c r="C235" s="1731"/>
      <c r="D235" s="108" t="s">
        <v>449</v>
      </c>
      <c r="E235" s="325">
        <v>41897</v>
      </c>
    </row>
    <row r="236" spans="1:52" x14ac:dyDescent="0.2">
      <c r="A236" s="2072"/>
      <c r="B236" s="2024" t="s">
        <v>197</v>
      </c>
      <c r="C236" s="1731"/>
      <c r="D236" s="108" t="s">
        <v>476</v>
      </c>
      <c r="E236" s="325">
        <v>41894</v>
      </c>
    </row>
    <row r="237" spans="1:52" ht="54" customHeight="1" x14ac:dyDescent="0.2">
      <c r="A237" s="2072"/>
      <c r="B237" s="2024" t="s">
        <v>197</v>
      </c>
      <c r="C237" s="1731"/>
      <c r="D237" s="276" t="s">
        <v>475</v>
      </c>
      <c r="E237" s="325">
        <v>41894</v>
      </c>
    </row>
    <row r="238" spans="1:52" ht="25.5" x14ac:dyDescent="0.2">
      <c r="A238" s="2072"/>
      <c r="B238" s="2024" t="s">
        <v>197</v>
      </c>
      <c r="C238" s="1731"/>
      <c r="D238" s="110" t="s">
        <v>473</v>
      </c>
      <c r="E238" s="326">
        <v>41894</v>
      </c>
    </row>
    <row r="239" spans="1:52" x14ac:dyDescent="0.2">
      <c r="A239" s="2072"/>
      <c r="B239" s="2038" t="s">
        <v>197</v>
      </c>
      <c r="C239" s="2039"/>
      <c r="D239" s="283" t="s">
        <v>474</v>
      </c>
      <c r="E239" s="325">
        <v>41894</v>
      </c>
      <c r="F239" s="54"/>
    </row>
    <row r="240" spans="1:52" ht="25.5" x14ac:dyDescent="0.2">
      <c r="A240" s="2072"/>
      <c r="B240" s="2024" t="s">
        <v>197</v>
      </c>
      <c r="C240" s="1731"/>
      <c r="D240" s="109" t="s">
        <v>489</v>
      </c>
      <c r="E240" s="326">
        <v>41894</v>
      </c>
      <c r="G240" s="54"/>
    </row>
    <row r="241" spans="1:52" x14ac:dyDescent="0.2">
      <c r="A241" s="2072"/>
      <c r="B241" s="2024" t="s">
        <v>197</v>
      </c>
      <c r="C241" s="1731"/>
      <c r="D241" s="283" t="s">
        <v>531</v>
      </c>
      <c r="E241" s="325">
        <v>41897</v>
      </c>
      <c r="F241" s="54"/>
    </row>
    <row r="242" spans="1:52" ht="25.5" x14ac:dyDescent="0.2">
      <c r="A242" s="2072"/>
      <c r="B242" s="2024" t="s">
        <v>202</v>
      </c>
      <c r="C242" s="1731"/>
      <c r="D242" s="109" t="s">
        <v>524</v>
      </c>
      <c r="E242" s="325">
        <v>41897</v>
      </c>
      <c r="G242" s="54"/>
    </row>
    <row r="243" spans="1:52" x14ac:dyDescent="0.2">
      <c r="A243" s="2072"/>
      <c r="B243" s="2024" t="s">
        <v>74</v>
      </c>
      <c r="C243" s="1731"/>
      <c r="D243" s="109" t="s">
        <v>546</v>
      </c>
      <c r="E243" s="327">
        <v>41894</v>
      </c>
    </row>
    <row r="244" spans="1:52" ht="25.5" x14ac:dyDescent="0.2">
      <c r="A244" s="2072"/>
      <c r="B244" s="2024" t="s">
        <v>74</v>
      </c>
      <c r="C244" s="1731"/>
      <c r="D244" s="109" t="s">
        <v>455</v>
      </c>
      <c r="E244" s="327">
        <v>41900</v>
      </c>
      <c r="L244"/>
    </row>
    <row r="245" spans="1:52" x14ac:dyDescent="0.2">
      <c r="A245" s="2072"/>
      <c r="B245" s="2024" t="s">
        <v>220</v>
      </c>
      <c r="C245" s="1731"/>
      <c r="D245" s="109" t="s">
        <v>472</v>
      </c>
      <c r="E245" s="327">
        <v>41898</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x14ac:dyDescent="0.2">
      <c r="A246" s="2072"/>
      <c r="B246" s="2024" t="s">
        <v>220</v>
      </c>
      <c r="C246" s="1731"/>
      <c r="D246" s="109" t="s">
        <v>477</v>
      </c>
      <c r="E246" s="327">
        <v>41899</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25.5" x14ac:dyDescent="0.2">
      <c r="A247" s="2072"/>
      <c r="B247" s="2024" t="s">
        <v>478</v>
      </c>
      <c r="C247" s="1731"/>
      <c r="D247" s="109" t="s">
        <v>491</v>
      </c>
      <c r="E247" s="327">
        <v>41900</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x14ac:dyDescent="0.2">
      <c r="A248" s="2072"/>
      <c r="B248" s="2024" t="s">
        <v>220</v>
      </c>
      <c r="C248" s="1731"/>
      <c r="D248" s="109" t="s">
        <v>495</v>
      </c>
      <c r="E248" s="327">
        <v>41901</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x14ac:dyDescent="0.2">
      <c r="A249" s="2072"/>
      <c r="B249" s="2024" t="s">
        <v>197</v>
      </c>
      <c r="C249" s="1731"/>
      <c r="D249" s="109" t="s">
        <v>496</v>
      </c>
      <c r="E249" s="327">
        <v>41901</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30" customHeight="1" x14ac:dyDescent="0.2">
      <c r="A250" s="2072"/>
      <c r="B250" s="2024" t="s">
        <v>197</v>
      </c>
      <c r="C250" s="1731"/>
      <c r="D250" s="109" t="s">
        <v>497</v>
      </c>
      <c r="E250" s="327">
        <v>41901</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30" customHeight="1" x14ac:dyDescent="0.2">
      <c r="A251" s="2072"/>
      <c r="B251" s="2024" t="s">
        <v>197</v>
      </c>
      <c r="C251" s="1731"/>
      <c r="D251" s="109" t="s">
        <v>503</v>
      </c>
      <c r="E251" s="327">
        <v>41906</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40.5" customHeight="1" x14ac:dyDescent="0.2">
      <c r="A252" s="2072"/>
      <c r="B252" s="2024" t="s">
        <v>220</v>
      </c>
      <c r="C252" s="1731"/>
      <c r="D252" s="109" t="s">
        <v>548</v>
      </c>
      <c r="E252" s="327">
        <v>41904</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30" customHeight="1" x14ac:dyDescent="0.2">
      <c r="A253" s="2072"/>
      <c r="B253" s="2024" t="s">
        <v>220</v>
      </c>
      <c r="C253" s="1731"/>
      <c r="D253" s="109" t="s">
        <v>456</v>
      </c>
      <c r="E253" s="327">
        <v>41904</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30" customHeight="1" x14ac:dyDescent="0.2">
      <c r="A254" s="2072"/>
      <c r="B254" s="2024" t="s">
        <v>220</v>
      </c>
      <c r="C254" s="1731"/>
      <c r="D254" s="109" t="s">
        <v>457</v>
      </c>
      <c r="E254" s="327">
        <v>41904</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x14ac:dyDescent="0.2">
      <c r="A255" s="2072"/>
      <c r="B255" s="2024" t="s">
        <v>197</v>
      </c>
      <c r="C255" s="1731"/>
      <c r="D255" s="109" t="s">
        <v>397</v>
      </c>
      <c r="E255" s="327">
        <v>41912</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75" customHeight="1" x14ac:dyDescent="0.2">
      <c r="A256" s="2072"/>
      <c r="B256" s="2024" t="s">
        <v>197</v>
      </c>
      <c r="C256" s="1731"/>
      <c r="D256" s="109" t="s">
        <v>466</v>
      </c>
      <c r="E256" s="327">
        <v>41911</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32.25" customHeight="1" x14ac:dyDescent="0.2">
      <c r="A257" s="2072"/>
      <c r="B257" s="2024" t="s">
        <v>229</v>
      </c>
      <c r="C257" s="1731"/>
      <c r="D257" s="109" t="s">
        <v>510</v>
      </c>
      <c r="E257" s="327">
        <v>41908</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25.5" x14ac:dyDescent="0.2">
      <c r="A258" s="2072"/>
      <c r="B258" s="2024" t="s">
        <v>220</v>
      </c>
      <c r="C258" s="1731"/>
      <c r="D258" s="109" t="s">
        <v>533</v>
      </c>
      <c r="E258" s="327">
        <v>41912</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28.5" customHeight="1" x14ac:dyDescent="0.2">
      <c r="A259" s="2072"/>
      <c r="B259" s="2024" t="s">
        <v>229</v>
      </c>
      <c r="C259" s="1731"/>
      <c r="D259" s="109" t="s">
        <v>549</v>
      </c>
      <c r="E259" s="327">
        <v>41911</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27.75" customHeight="1" x14ac:dyDescent="0.2">
      <c r="A260" s="2072"/>
      <c r="B260" s="2024" t="s">
        <v>220</v>
      </c>
      <c r="C260" s="1731"/>
      <c r="D260" s="109" t="s">
        <v>498</v>
      </c>
      <c r="E260" s="327">
        <v>41918</v>
      </c>
      <c r="H260" s="113"/>
      <c r="I260" s="113"/>
      <c r="J260" s="113"/>
      <c r="K260" s="113"/>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s="113" customFormat="1" ht="32.25" customHeight="1" x14ac:dyDescent="0.2">
      <c r="A261" s="2072"/>
      <c r="B261" s="2024" t="s">
        <v>197</v>
      </c>
      <c r="C261" s="1731"/>
      <c r="D261" s="109" t="s">
        <v>572</v>
      </c>
      <c r="E261" s="327">
        <v>41915</v>
      </c>
      <c r="F261"/>
      <c r="G261"/>
      <c r="H261" s="114"/>
      <c r="I261" s="114"/>
      <c r="J261" s="114"/>
      <c r="K261" s="114"/>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223"/>
      <c r="AN261" s="223"/>
      <c r="AO261" s="223"/>
      <c r="AP261" s="223"/>
      <c r="AQ261" s="223"/>
      <c r="AR261" s="223"/>
      <c r="AS261" s="223"/>
      <c r="AT261" s="223"/>
      <c r="AU261" s="223"/>
      <c r="AV261" s="223"/>
      <c r="AW261" s="223"/>
      <c r="AX261" s="223"/>
      <c r="AY261" s="223"/>
      <c r="AZ261" s="223"/>
    </row>
    <row r="262" spans="1:52" s="114" customFormat="1" ht="27.75" customHeight="1" x14ac:dyDescent="0.2">
      <c r="A262" s="2072"/>
      <c r="B262" s="2024" t="s">
        <v>197</v>
      </c>
      <c r="C262" s="1731"/>
      <c r="D262" s="109" t="s">
        <v>555</v>
      </c>
      <c r="E262" s="327">
        <v>41919</v>
      </c>
      <c r="F262"/>
      <c r="G262"/>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223"/>
      <c r="AN262" s="223"/>
      <c r="AO262" s="223"/>
      <c r="AP262" s="223"/>
      <c r="AQ262" s="223"/>
      <c r="AR262" s="223"/>
      <c r="AS262" s="223"/>
      <c r="AT262" s="223"/>
      <c r="AU262" s="223"/>
      <c r="AV262" s="223"/>
      <c r="AW262" s="223"/>
      <c r="AX262" s="223"/>
      <c r="AY262" s="223"/>
      <c r="AZ262" s="223"/>
    </row>
    <row r="263" spans="1:52" s="114" customFormat="1" ht="30" customHeight="1" x14ac:dyDescent="0.2">
      <c r="A263" s="2072"/>
      <c r="B263" s="2024" t="s">
        <v>197</v>
      </c>
      <c r="C263" s="1731"/>
      <c r="D263" s="109" t="s">
        <v>490</v>
      </c>
      <c r="E263" s="327">
        <v>41925</v>
      </c>
      <c r="F263"/>
      <c r="G26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223"/>
      <c r="AN263" s="223"/>
      <c r="AO263" s="223"/>
      <c r="AP263" s="223"/>
      <c r="AQ263" s="223"/>
      <c r="AR263" s="223"/>
      <c r="AS263" s="223"/>
      <c r="AT263" s="223"/>
      <c r="AU263" s="223"/>
      <c r="AV263" s="223"/>
      <c r="AW263" s="223"/>
      <c r="AX263" s="223"/>
      <c r="AY263" s="223"/>
      <c r="AZ263" s="223"/>
    </row>
    <row r="264" spans="1:52" s="114" customFormat="1" ht="30" customHeight="1" x14ac:dyDescent="0.2">
      <c r="A264" s="2072"/>
      <c r="B264" s="2024" t="s">
        <v>197</v>
      </c>
      <c r="C264" s="1731"/>
      <c r="D264" s="109" t="s">
        <v>532</v>
      </c>
      <c r="E264" s="327">
        <v>41925</v>
      </c>
      <c r="F264"/>
      <c r="G264"/>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c r="AJ264" s="223"/>
      <c r="AK264" s="223"/>
      <c r="AL264" s="223"/>
      <c r="AM264" s="223"/>
      <c r="AN264" s="223"/>
      <c r="AO264" s="223"/>
      <c r="AP264" s="223"/>
      <c r="AQ264" s="223"/>
      <c r="AR264" s="223"/>
      <c r="AS264" s="223"/>
      <c r="AT264" s="223"/>
      <c r="AU264" s="223"/>
      <c r="AV264" s="223"/>
      <c r="AW264" s="223"/>
      <c r="AX264" s="223"/>
      <c r="AY264" s="223"/>
      <c r="AZ264" s="223"/>
    </row>
    <row r="265" spans="1:52" s="114" customFormat="1" ht="54.75" customHeight="1" x14ac:dyDescent="0.2">
      <c r="A265" s="2072"/>
      <c r="B265" s="2024" t="s">
        <v>220</v>
      </c>
      <c r="C265" s="1731"/>
      <c r="D265" s="109" t="s">
        <v>547</v>
      </c>
      <c r="E265" s="327">
        <v>41922</v>
      </c>
      <c r="F265"/>
      <c r="G265"/>
      <c r="H265" s="115"/>
      <c r="I265" s="115"/>
      <c r="J265" s="115"/>
      <c r="K265" s="115"/>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223"/>
      <c r="AN265" s="223"/>
      <c r="AO265" s="223"/>
      <c r="AP265" s="223"/>
      <c r="AQ265" s="223"/>
      <c r="AR265" s="223"/>
      <c r="AS265" s="223"/>
      <c r="AT265" s="223"/>
      <c r="AU265" s="223"/>
      <c r="AV265" s="223"/>
      <c r="AW265" s="223"/>
      <c r="AX265" s="223"/>
      <c r="AY265" s="223"/>
      <c r="AZ265" s="223"/>
    </row>
    <row r="266" spans="1:52" s="115" customFormat="1" ht="48.75" customHeight="1" x14ac:dyDescent="0.2">
      <c r="A266" s="2072"/>
      <c r="B266" s="2024" t="s">
        <v>197</v>
      </c>
      <c r="C266" s="1731"/>
      <c r="D266" s="281" t="s">
        <v>550</v>
      </c>
      <c r="E266" s="328">
        <v>41927</v>
      </c>
      <c r="F266"/>
      <c r="G266"/>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223"/>
      <c r="AN266" s="223"/>
      <c r="AO266" s="223"/>
      <c r="AP266" s="223"/>
      <c r="AQ266" s="223"/>
      <c r="AR266" s="223"/>
      <c r="AS266" s="223"/>
      <c r="AT266" s="223"/>
      <c r="AU266" s="223"/>
      <c r="AV266" s="223"/>
      <c r="AW266" s="223"/>
      <c r="AX266" s="223"/>
      <c r="AY266" s="223"/>
      <c r="AZ266" s="223"/>
    </row>
    <row r="267" spans="1:52" s="115" customFormat="1" ht="49.5" customHeight="1" x14ac:dyDescent="0.2">
      <c r="A267" s="2072"/>
      <c r="B267" s="2059" t="s">
        <v>229</v>
      </c>
      <c r="C267" s="2060"/>
      <c r="D267" s="109" t="s">
        <v>558</v>
      </c>
      <c r="E267" s="327">
        <v>41924</v>
      </c>
      <c r="F267"/>
      <c r="G267"/>
      <c r="H267" s="117"/>
      <c r="I267" s="117"/>
      <c r="J267" s="117"/>
      <c r="K267" s="117"/>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223"/>
      <c r="AN267" s="223"/>
      <c r="AO267" s="223"/>
      <c r="AP267" s="223"/>
      <c r="AQ267" s="223"/>
      <c r="AR267" s="223"/>
      <c r="AS267" s="223"/>
      <c r="AT267" s="223"/>
      <c r="AU267" s="223"/>
      <c r="AV267" s="223"/>
      <c r="AW267" s="223"/>
      <c r="AX267" s="223"/>
      <c r="AY267" s="223"/>
      <c r="AZ267" s="223"/>
    </row>
    <row r="268" spans="1:52" s="117" customFormat="1" ht="39" customHeight="1" x14ac:dyDescent="0.2">
      <c r="A268" s="2072"/>
      <c r="B268" s="2024" t="s">
        <v>202</v>
      </c>
      <c r="C268" s="1731"/>
      <c r="D268" s="109" t="s">
        <v>611</v>
      </c>
      <c r="E268" s="327">
        <v>41928</v>
      </c>
      <c r="F268"/>
      <c r="G268"/>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223"/>
      <c r="AN268" s="223"/>
      <c r="AO268" s="223"/>
      <c r="AP268" s="223"/>
      <c r="AQ268" s="223"/>
      <c r="AR268" s="223"/>
      <c r="AS268" s="223"/>
      <c r="AT268" s="223"/>
      <c r="AU268" s="223"/>
      <c r="AV268" s="223"/>
      <c r="AW268" s="223"/>
      <c r="AX268" s="223"/>
      <c r="AY268" s="223"/>
      <c r="AZ268" s="223"/>
    </row>
    <row r="269" spans="1:52" s="117" customFormat="1" ht="12.75" hidden="1" customHeight="1" x14ac:dyDescent="0.2">
      <c r="A269" s="2072"/>
      <c r="B269" s="2024" t="s">
        <v>74</v>
      </c>
      <c r="C269" s="1731"/>
      <c r="D269" s="109" t="s">
        <v>559</v>
      </c>
      <c r="E269" s="327">
        <v>41927</v>
      </c>
      <c r="F269"/>
      <c r="G269"/>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223"/>
      <c r="AN269" s="223"/>
      <c r="AO269" s="223"/>
      <c r="AP269" s="223"/>
      <c r="AQ269" s="223"/>
      <c r="AR269" s="223"/>
      <c r="AS269" s="223"/>
      <c r="AT269" s="223"/>
      <c r="AU269" s="223"/>
      <c r="AV269" s="223"/>
      <c r="AW269" s="223"/>
      <c r="AX269" s="223"/>
      <c r="AY269" s="223"/>
      <c r="AZ269" s="223"/>
    </row>
    <row r="270" spans="1:52" s="117" customFormat="1" ht="29.25" customHeight="1" x14ac:dyDescent="0.2">
      <c r="A270" s="2072"/>
      <c r="B270" s="2024" t="s">
        <v>74</v>
      </c>
      <c r="C270" s="1731"/>
      <c r="D270" s="109" t="s">
        <v>565</v>
      </c>
      <c r="E270" s="327">
        <v>41927</v>
      </c>
      <c r="F270"/>
      <c r="G270"/>
      <c r="H270" s="119"/>
      <c r="I270" s="119"/>
      <c r="J270" s="119"/>
      <c r="K270" s="119"/>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c r="AJ270" s="223"/>
      <c r="AK270" s="223"/>
      <c r="AL270" s="223"/>
      <c r="AM270" s="223"/>
      <c r="AN270" s="223"/>
      <c r="AO270" s="223"/>
      <c r="AP270" s="223"/>
      <c r="AQ270" s="223"/>
      <c r="AR270" s="223"/>
      <c r="AS270" s="223"/>
      <c r="AT270" s="223"/>
      <c r="AU270" s="223"/>
      <c r="AV270" s="223"/>
      <c r="AW270" s="223"/>
      <c r="AX270" s="223"/>
      <c r="AY270" s="223"/>
      <c r="AZ270" s="223"/>
    </row>
    <row r="271" spans="1:52" s="119" customFormat="1" ht="29.25" hidden="1" customHeight="1" x14ac:dyDescent="0.2">
      <c r="A271" s="2072"/>
      <c r="B271" s="2024" t="s">
        <v>197</v>
      </c>
      <c r="C271" s="1731"/>
      <c r="D271" s="109" t="s">
        <v>509</v>
      </c>
      <c r="E271" s="327">
        <v>41936</v>
      </c>
      <c r="F271"/>
      <c r="G271"/>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223"/>
      <c r="AN271" s="223"/>
      <c r="AO271" s="223"/>
      <c r="AP271" s="223"/>
      <c r="AQ271" s="223"/>
      <c r="AR271" s="223"/>
      <c r="AS271" s="223"/>
      <c r="AT271" s="223"/>
      <c r="AU271" s="223"/>
      <c r="AV271" s="223"/>
      <c r="AW271" s="223"/>
      <c r="AX271" s="223"/>
      <c r="AY271" s="223"/>
      <c r="AZ271" s="223"/>
    </row>
    <row r="272" spans="1:52" s="119" customFormat="1" ht="39.75" customHeight="1" x14ac:dyDescent="0.2">
      <c r="A272" s="2072"/>
      <c r="B272" s="2024" t="s">
        <v>220</v>
      </c>
      <c r="C272" s="1731"/>
      <c r="D272" s="276" t="s">
        <v>626</v>
      </c>
      <c r="E272" s="329">
        <v>41936</v>
      </c>
      <c r="F272"/>
      <c r="G272"/>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223"/>
      <c r="AN272" s="223"/>
      <c r="AO272" s="223"/>
      <c r="AP272" s="223"/>
      <c r="AQ272" s="223"/>
      <c r="AR272" s="223"/>
      <c r="AS272" s="223"/>
      <c r="AT272" s="223"/>
      <c r="AU272" s="223"/>
      <c r="AV272" s="223"/>
      <c r="AW272" s="223"/>
      <c r="AX272" s="223"/>
      <c r="AY272" s="223"/>
      <c r="AZ272" s="223"/>
    </row>
    <row r="273" spans="1:52" s="119" customFormat="1" ht="39.75" hidden="1" customHeight="1" x14ac:dyDescent="0.2">
      <c r="A273" s="2072"/>
      <c r="B273" s="2024" t="s">
        <v>197</v>
      </c>
      <c r="C273" s="1731"/>
      <c r="D273" s="109" t="s">
        <v>627</v>
      </c>
      <c r="E273" s="327">
        <v>41939</v>
      </c>
      <c r="F273"/>
      <c r="G27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223"/>
      <c r="AN273" s="223"/>
      <c r="AO273" s="223"/>
      <c r="AP273" s="223"/>
      <c r="AQ273" s="223"/>
      <c r="AR273" s="223"/>
      <c r="AS273" s="223"/>
      <c r="AT273" s="223"/>
      <c r="AU273" s="223"/>
      <c r="AV273" s="223"/>
      <c r="AW273" s="223"/>
      <c r="AX273" s="223"/>
      <c r="AY273" s="223"/>
      <c r="AZ273" s="223"/>
    </row>
    <row r="274" spans="1:52" s="119" customFormat="1" ht="48.75" customHeight="1" x14ac:dyDescent="0.2">
      <c r="A274" s="2072"/>
      <c r="B274" s="2024" t="s">
        <v>74</v>
      </c>
      <c r="C274" s="1731"/>
      <c r="D274" s="109" t="s">
        <v>573</v>
      </c>
      <c r="E274" s="327">
        <v>41942</v>
      </c>
      <c r="F274"/>
      <c r="G274"/>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223"/>
      <c r="AN274" s="223"/>
      <c r="AO274" s="223"/>
      <c r="AP274" s="223"/>
      <c r="AQ274" s="223"/>
      <c r="AR274" s="223"/>
      <c r="AS274" s="223"/>
      <c r="AT274" s="223"/>
      <c r="AU274" s="223"/>
      <c r="AV274" s="223"/>
      <c r="AW274" s="223"/>
      <c r="AX274" s="223"/>
      <c r="AY274" s="223"/>
      <c r="AZ274" s="223"/>
    </row>
    <row r="275" spans="1:52" s="119" customFormat="1" ht="48" customHeight="1" x14ac:dyDescent="0.2">
      <c r="A275" s="2072"/>
      <c r="B275" s="2024" t="s">
        <v>220</v>
      </c>
      <c r="C275" s="1731"/>
      <c r="D275" s="109" t="s">
        <v>575</v>
      </c>
      <c r="E275" s="327">
        <v>41942</v>
      </c>
      <c r="F275"/>
      <c r="G275"/>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223"/>
      <c r="AN275" s="223"/>
      <c r="AO275" s="223"/>
      <c r="AP275" s="223"/>
      <c r="AQ275" s="223"/>
      <c r="AR275" s="223"/>
      <c r="AS275" s="223"/>
      <c r="AT275" s="223"/>
      <c r="AU275" s="223"/>
      <c r="AV275" s="223"/>
      <c r="AW275" s="223"/>
      <c r="AX275" s="223"/>
      <c r="AY275" s="223"/>
      <c r="AZ275" s="223"/>
    </row>
    <row r="276" spans="1:52" s="119" customFormat="1" ht="33" customHeight="1" x14ac:dyDescent="0.2">
      <c r="A276" s="2072"/>
      <c r="B276" s="2024" t="s">
        <v>197</v>
      </c>
      <c r="C276" s="1731"/>
      <c r="D276" s="109" t="s">
        <v>560</v>
      </c>
      <c r="E276" s="327">
        <v>41946</v>
      </c>
      <c r="F276"/>
      <c r="G276"/>
      <c r="H276"/>
      <c r="I276"/>
      <c r="J276"/>
      <c r="K276"/>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3"/>
      <c r="AK276" s="223"/>
      <c r="AL276" s="223"/>
      <c r="AM276" s="223"/>
      <c r="AN276" s="223"/>
      <c r="AO276" s="223"/>
      <c r="AP276" s="223"/>
      <c r="AQ276" s="223"/>
      <c r="AR276" s="223"/>
      <c r="AS276" s="223"/>
      <c r="AT276" s="223"/>
      <c r="AU276" s="223"/>
      <c r="AV276" s="223"/>
      <c r="AW276" s="223"/>
      <c r="AX276" s="223"/>
      <c r="AY276" s="223"/>
      <c r="AZ276" s="223"/>
    </row>
    <row r="277" spans="1:52" ht="33.75" customHeight="1" x14ac:dyDescent="0.2">
      <c r="A277" s="2072"/>
      <c r="B277" s="2024" t="s">
        <v>220</v>
      </c>
      <c r="C277" s="1731"/>
      <c r="D277" s="276" t="s">
        <v>637</v>
      </c>
      <c r="E277" s="327">
        <v>41943</v>
      </c>
      <c r="F277" s="88"/>
    </row>
    <row r="278" spans="1:52" ht="26.25" customHeight="1" x14ac:dyDescent="0.2">
      <c r="A278" s="2072"/>
      <c r="B278" s="2024" t="s">
        <v>197</v>
      </c>
      <c r="C278" s="1731"/>
      <c r="D278" s="109" t="s">
        <v>562</v>
      </c>
      <c r="E278" s="327">
        <v>41943</v>
      </c>
    </row>
    <row r="279" spans="1:52" ht="37.5" customHeight="1" x14ac:dyDescent="0.2">
      <c r="A279" s="2072"/>
      <c r="B279" s="2024" t="s">
        <v>220</v>
      </c>
      <c r="C279" s="1731"/>
      <c r="D279" s="109" t="s">
        <v>638</v>
      </c>
      <c r="E279" s="327">
        <v>41948</v>
      </c>
    </row>
    <row r="280" spans="1:52" ht="33" customHeight="1" x14ac:dyDescent="0.2">
      <c r="A280" s="2072"/>
      <c r="B280" s="2024" t="s">
        <v>220</v>
      </c>
      <c r="C280" s="1731"/>
      <c r="D280" s="109" t="s">
        <v>574</v>
      </c>
      <c r="E280" s="327">
        <v>41950</v>
      </c>
    </row>
    <row r="281" spans="1:52" ht="32.25" customHeight="1" x14ac:dyDescent="0.2">
      <c r="A281" s="2072"/>
      <c r="B281" s="2024" t="s">
        <v>220</v>
      </c>
      <c r="C281" s="1731"/>
      <c r="D281" s="109" t="s">
        <v>577</v>
      </c>
      <c r="E281" s="327">
        <v>41955</v>
      </c>
    </row>
    <row r="282" spans="1:52" ht="38.25" customHeight="1" x14ac:dyDescent="0.2">
      <c r="A282" s="2072"/>
      <c r="B282" s="2024" t="s">
        <v>197</v>
      </c>
      <c r="C282" s="1731"/>
      <c r="D282" s="109" t="s">
        <v>602</v>
      </c>
      <c r="E282" s="327">
        <v>41953</v>
      </c>
    </row>
    <row r="283" spans="1:52" ht="42" customHeight="1" x14ac:dyDescent="0.2">
      <c r="A283" s="2072"/>
      <c r="B283" s="2024" t="s">
        <v>220</v>
      </c>
      <c r="C283" s="1731"/>
      <c r="D283" s="109" t="s">
        <v>589</v>
      </c>
      <c r="E283" s="327">
        <v>41960</v>
      </c>
      <c r="H283" s="129"/>
      <c r="I283" s="129"/>
      <c r="J283" s="129"/>
      <c r="K283" s="129"/>
    </row>
    <row r="284" spans="1:52" s="129" customFormat="1" ht="40.5" customHeight="1" x14ac:dyDescent="0.2">
      <c r="A284" s="2072"/>
      <c r="B284" s="2024" t="s">
        <v>197</v>
      </c>
      <c r="C284" s="1731"/>
      <c r="D284" s="109" t="s">
        <v>588</v>
      </c>
      <c r="E284" s="327">
        <v>41960</v>
      </c>
      <c r="F284"/>
      <c r="G284"/>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H284" s="223"/>
      <c r="AI284" s="223"/>
      <c r="AJ284" s="223"/>
      <c r="AK284" s="223"/>
      <c r="AL284" s="223"/>
      <c r="AM284" s="223"/>
      <c r="AN284" s="223"/>
      <c r="AO284" s="223"/>
      <c r="AP284" s="223"/>
      <c r="AQ284" s="223"/>
      <c r="AR284" s="223"/>
      <c r="AS284" s="223"/>
      <c r="AT284" s="223"/>
      <c r="AU284" s="223"/>
      <c r="AV284" s="223"/>
      <c r="AW284" s="223"/>
      <c r="AX284" s="223"/>
      <c r="AY284" s="223"/>
      <c r="AZ284" s="223"/>
    </row>
    <row r="285" spans="1:52" s="129" customFormat="1" ht="33.75" customHeight="1" x14ac:dyDescent="0.2">
      <c r="A285" s="2072"/>
      <c r="B285" s="2024" t="s">
        <v>197</v>
      </c>
      <c r="C285" s="1731"/>
      <c r="D285" s="109" t="s">
        <v>590</v>
      </c>
      <c r="E285" s="327">
        <v>41964</v>
      </c>
      <c r="F285"/>
      <c r="G285"/>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H285" s="223"/>
      <c r="AI285" s="223"/>
      <c r="AJ285" s="223"/>
      <c r="AK285" s="223"/>
      <c r="AL285" s="223"/>
      <c r="AM285" s="223"/>
      <c r="AN285" s="223"/>
      <c r="AO285" s="223"/>
      <c r="AP285" s="223"/>
      <c r="AQ285" s="223"/>
      <c r="AR285" s="223"/>
      <c r="AS285" s="223"/>
      <c r="AT285" s="223"/>
      <c r="AU285" s="223"/>
      <c r="AV285" s="223"/>
      <c r="AW285" s="223"/>
      <c r="AX285" s="223"/>
      <c r="AY285" s="223"/>
      <c r="AZ285" s="223"/>
    </row>
    <row r="286" spans="1:52" s="129" customFormat="1" ht="33.75" customHeight="1" x14ac:dyDescent="0.2">
      <c r="A286" s="2072"/>
      <c r="B286" s="2024" t="s">
        <v>229</v>
      </c>
      <c r="C286" s="1731"/>
      <c r="D286" s="109" t="s">
        <v>591</v>
      </c>
      <c r="E286" s="327">
        <v>41968</v>
      </c>
      <c r="F286"/>
      <c r="G286"/>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c r="AM286" s="223"/>
      <c r="AN286" s="223"/>
      <c r="AO286" s="223"/>
      <c r="AP286" s="223"/>
      <c r="AQ286" s="223"/>
      <c r="AR286" s="223"/>
      <c r="AS286" s="223"/>
      <c r="AT286" s="223"/>
      <c r="AU286" s="223"/>
      <c r="AV286" s="223"/>
      <c r="AW286" s="223"/>
      <c r="AX286" s="223"/>
      <c r="AY286" s="223"/>
      <c r="AZ286" s="223"/>
    </row>
    <row r="287" spans="1:52" s="129" customFormat="1" ht="40.5" customHeight="1" x14ac:dyDescent="0.2">
      <c r="A287" s="2072"/>
      <c r="B287" s="2024" t="s">
        <v>220</v>
      </c>
      <c r="C287" s="1731"/>
      <c r="D287" s="109" t="s">
        <v>592</v>
      </c>
      <c r="E287" s="327">
        <v>41968</v>
      </c>
      <c r="F287"/>
      <c r="G287"/>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c r="AJ287" s="223"/>
      <c r="AK287" s="223"/>
      <c r="AL287" s="223"/>
      <c r="AM287" s="223"/>
      <c r="AN287" s="223"/>
      <c r="AO287" s="223"/>
      <c r="AP287" s="223"/>
      <c r="AQ287" s="223"/>
      <c r="AR287" s="223"/>
      <c r="AS287" s="223"/>
      <c r="AT287" s="223"/>
      <c r="AU287" s="223"/>
      <c r="AV287" s="223"/>
      <c r="AW287" s="223"/>
      <c r="AX287" s="223"/>
      <c r="AY287" s="223"/>
      <c r="AZ287" s="223"/>
    </row>
    <row r="288" spans="1:52" s="129" customFormat="1" ht="31.5" customHeight="1" x14ac:dyDescent="0.2">
      <c r="A288" s="2072"/>
      <c r="B288" s="2024" t="s">
        <v>220</v>
      </c>
      <c r="C288" s="1731"/>
      <c r="D288" s="109" t="s">
        <v>593</v>
      </c>
      <c r="E288" s="327">
        <v>41964</v>
      </c>
      <c r="F288"/>
      <c r="G288"/>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H288" s="223"/>
      <c r="AI288" s="223"/>
      <c r="AJ288" s="223"/>
      <c r="AK288" s="223"/>
      <c r="AL288" s="223"/>
      <c r="AM288" s="223"/>
      <c r="AN288" s="223"/>
      <c r="AO288" s="223"/>
      <c r="AP288" s="223"/>
      <c r="AQ288" s="223"/>
      <c r="AR288" s="223"/>
      <c r="AS288" s="223"/>
      <c r="AT288" s="223"/>
      <c r="AU288" s="223"/>
      <c r="AV288" s="223"/>
      <c r="AW288" s="223"/>
      <c r="AX288" s="223"/>
      <c r="AY288" s="223"/>
      <c r="AZ288" s="223"/>
    </row>
    <row r="289" spans="1:52" s="129" customFormat="1" ht="32.25" customHeight="1" x14ac:dyDescent="0.2">
      <c r="A289" s="2072"/>
      <c r="B289" s="2024" t="s">
        <v>197</v>
      </c>
      <c r="C289" s="1731"/>
      <c r="D289" s="109" t="s">
        <v>604</v>
      </c>
      <c r="E289" s="327">
        <v>41967</v>
      </c>
      <c r="F289"/>
      <c r="G289"/>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H289" s="223"/>
      <c r="AI289" s="223"/>
      <c r="AJ289" s="223"/>
      <c r="AK289" s="223"/>
      <c r="AL289" s="223"/>
      <c r="AM289" s="223"/>
      <c r="AN289" s="223"/>
      <c r="AO289" s="223"/>
      <c r="AP289" s="223"/>
      <c r="AQ289" s="223"/>
      <c r="AR289" s="223"/>
      <c r="AS289" s="223"/>
      <c r="AT289" s="223"/>
      <c r="AU289" s="223"/>
      <c r="AV289" s="223"/>
      <c r="AW289" s="223"/>
      <c r="AX289" s="223"/>
      <c r="AY289" s="223"/>
      <c r="AZ289" s="223"/>
    </row>
    <row r="290" spans="1:52" s="129" customFormat="1" ht="30.75" customHeight="1" x14ac:dyDescent="0.2">
      <c r="A290" s="2072"/>
      <c r="B290" s="2024" t="s">
        <v>229</v>
      </c>
      <c r="C290" s="1731"/>
      <c r="D290" s="109" t="s">
        <v>605</v>
      </c>
      <c r="E290" s="327">
        <v>41975</v>
      </c>
      <c r="F290"/>
      <c r="G290"/>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c r="AJ290" s="223"/>
      <c r="AK290" s="223"/>
      <c r="AL290" s="223"/>
      <c r="AM290" s="223"/>
      <c r="AN290" s="223"/>
      <c r="AO290" s="223"/>
      <c r="AP290" s="223"/>
      <c r="AQ290" s="223"/>
      <c r="AR290" s="223"/>
      <c r="AS290" s="223"/>
      <c r="AT290" s="223"/>
      <c r="AU290" s="223"/>
      <c r="AV290" s="223"/>
      <c r="AW290" s="223"/>
      <c r="AX290" s="223"/>
      <c r="AY290" s="223"/>
      <c r="AZ290" s="223"/>
    </row>
    <row r="291" spans="1:52" s="129" customFormat="1" ht="31.5" customHeight="1" x14ac:dyDescent="0.2">
      <c r="A291" s="2072"/>
      <c r="B291" s="2024" t="s">
        <v>220</v>
      </c>
      <c r="C291" s="1731"/>
      <c r="D291" s="109" t="s">
        <v>606</v>
      </c>
      <c r="E291" s="327">
        <v>41971</v>
      </c>
      <c r="F291"/>
      <c r="G291"/>
      <c r="H291" s="132"/>
      <c r="I291" s="132"/>
      <c r="J291" s="132"/>
      <c r="K291" s="132"/>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c r="AJ291" s="223"/>
      <c r="AK291" s="223"/>
      <c r="AL291" s="223"/>
      <c r="AM291" s="223"/>
      <c r="AN291" s="223"/>
      <c r="AO291" s="223"/>
      <c r="AP291" s="223"/>
      <c r="AQ291" s="223"/>
      <c r="AR291" s="223"/>
      <c r="AS291" s="223"/>
      <c r="AT291" s="223"/>
      <c r="AU291" s="223"/>
      <c r="AV291" s="223"/>
      <c r="AW291" s="223"/>
      <c r="AX291" s="223"/>
      <c r="AY291" s="223"/>
      <c r="AZ291" s="223"/>
    </row>
    <row r="292" spans="1:52" s="132" customFormat="1" ht="31.5" customHeight="1" x14ac:dyDescent="0.2">
      <c r="A292" s="2072"/>
      <c r="B292" s="2024" t="s">
        <v>607</v>
      </c>
      <c r="C292" s="1731"/>
      <c r="D292" s="109" t="s">
        <v>615</v>
      </c>
      <c r="E292" s="327">
        <v>41974</v>
      </c>
      <c r="F292"/>
      <c r="G292"/>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c r="AP292" s="223"/>
      <c r="AQ292" s="223"/>
      <c r="AR292" s="223"/>
      <c r="AS292" s="223"/>
      <c r="AT292" s="223"/>
      <c r="AU292" s="223"/>
      <c r="AV292" s="223"/>
      <c r="AW292" s="223"/>
      <c r="AX292" s="223"/>
      <c r="AY292" s="223"/>
      <c r="AZ292" s="223"/>
    </row>
    <row r="293" spans="1:52" s="132" customFormat="1" ht="31.5" customHeight="1" x14ac:dyDescent="0.2">
      <c r="A293" s="2072"/>
      <c r="B293" s="2024" t="s">
        <v>229</v>
      </c>
      <c r="C293" s="1731"/>
      <c r="D293" s="109" t="s">
        <v>616</v>
      </c>
      <c r="E293" s="327">
        <v>41975</v>
      </c>
      <c r="F293"/>
      <c r="G29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223"/>
      <c r="AN293" s="223"/>
      <c r="AO293" s="223"/>
      <c r="AP293" s="223"/>
      <c r="AQ293" s="223"/>
      <c r="AR293" s="223"/>
      <c r="AS293" s="223"/>
      <c r="AT293" s="223"/>
      <c r="AU293" s="223"/>
      <c r="AV293" s="223"/>
      <c r="AW293" s="223"/>
      <c r="AX293" s="223"/>
      <c r="AY293" s="223"/>
      <c r="AZ293" s="223"/>
    </row>
    <row r="294" spans="1:52" s="132" customFormat="1" ht="31.5" customHeight="1" x14ac:dyDescent="0.2">
      <c r="A294" s="2072"/>
      <c r="B294" s="2024" t="s">
        <v>202</v>
      </c>
      <c r="C294" s="1731"/>
      <c r="D294" s="109" t="s">
        <v>618</v>
      </c>
      <c r="E294" s="327">
        <v>41974</v>
      </c>
      <c r="F294"/>
      <c r="G294"/>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223"/>
      <c r="AN294" s="223"/>
      <c r="AO294" s="223"/>
      <c r="AP294" s="223"/>
      <c r="AQ294" s="223"/>
      <c r="AR294" s="223"/>
      <c r="AS294" s="223"/>
      <c r="AT294" s="223"/>
      <c r="AU294" s="223"/>
      <c r="AV294" s="223"/>
      <c r="AW294" s="223"/>
      <c r="AX294" s="223"/>
      <c r="AY294" s="223"/>
      <c r="AZ294" s="223"/>
    </row>
    <row r="295" spans="1:52" s="132" customFormat="1" ht="44.25" customHeight="1" x14ac:dyDescent="0.2">
      <c r="A295" s="2072"/>
      <c r="B295" s="2024" t="s">
        <v>197</v>
      </c>
      <c r="C295" s="1731"/>
      <c r="D295" s="109" t="s">
        <v>631</v>
      </c>
      <c r="E295" s="327">
        <v>41970</v>
      </c>
      <c r="F295"/>
      <c r="G295"/>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223"/>
      <c r="AN295" s="223"/>
      <c r="AO295" s="223"/>
      <c r="AP295" s="223"/>
      <c r="AQ295" s="223"/>
      <c r="AR295" s="223"/>
      <c r="AS295" s="223"/>
      <c r="AT295" s="223"/>
      <c r="AU295" s="223"/>
      <c r="AV295" s="223"/>
      <c r="AW295" s="223"/>
      <c r="AX295" s="223"/>
      <c r="AY295" s="223"/>
      <c r="AZ295" s="223"/>
    </row>
    <row r="296" spans="1:52" s="132" customFormat="1" ht="31.5" customHeight="1" x14ac:dyDescent="0.2">
      <c r="A296" s="2072"/>
      <c r="B296" s="2024" t="s">
        <v>197</v>
      </c>
      <c r="C296" s="1731"/>
      <c r="D296" s="109" t="s">
        <v>601</v>
      </c>
      <c r="E296" s="327">
        <v>41974</v>
      </c>
      <c r="F296"/>
      <c r="G296"/>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223"/>
      <c r="AN296" s="223"/>
      <c r="AO296" s="223"/>
      <c r="AP296" s="223"/>
      <c r="AQ296" s="223"/>
      <c r="AR296" s="223"/>
      <c r="AS296" s="223"/>
      <c r="AT296" s="223"/>
      <c r="AU296" s="223"/>
      <c r="AV296" s="223"/>
      <c r="AW296" s="223"/>
      <c r="AX296" s="223"/>
      <c r="AY296" s="223"/>
      <c r="AZ296" s="223"/>
    </row>
    <row r="297" spans="1:52" s="132" customFormat="1" ht="31.5" customHeight="1" x14ac:dyDescent="0.2">
      <c r="A297" s="2072"/>
      <c r="B297" s="2024" t="s">
        <v>229</v>
      </c>
      <c r="C297" s="1731"/>
      <c r="D297" s="109" t="s">
        <v>561</v>
      </c>
      <c r="E297" s="327">
        <v>41981</v>
      </c>
      <c r="F297" s="113"/>
      <c r="G297"/>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223"/>
      <c r="AN297" s="223"/>
      <c r="AO297" s="223"/>
      <c r="AP297" s="223"/>
      <c r="AQ297" s="223"/>
      <c r="AR297" s="223"/>
      <c r="AS297" s="223"/>
      <c r="AT297" s="223"/>
      <c r="AU297" s="223"/>
      <c r="AV297" s="223"/>
      <c r="AW297" s="223"/>
      <c r="AX297" s="223"/>
      <c r="AY297" s="223"/>
      <c r="AZ297" s="223"/>
    </row>
    <row r="298" spans="1:52" s="132" customFormat="1" ht="40.5" customHeight="1" x14ac:dyDescent="0.2">
      <c r="A298" s="2072"/>
      <c r="B298" s="2024" t="s">
        <v>197</v>
      </c>
      <c r="C298" s="1731"/>
      <c r="D298" s="109" t="s">
        <v>614</v>
      </c>
      <c r="E298" s="327">
        <v>41981</v>
      </c>
      <c r="F298" s="114"/>
      <c r="G298" s="11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223"/>
      <c r="AN298" s="223"/>
      <c r="AO298" s="223"/>
      <c r="AP298" s="223"/>
      <c r="AQ298" s="223"/>
      <c r="AR298" s="223"/>
      <c r="AS298" s="223"/>
      <c r="AT298" s="223"/>
      <c r="AU298" s="223"/>
      <c r="AV298" s="223"/>
      <c r="AW298" s="223"/>
      <c r="AX298" s="223"/>
      <c r="AY298" s="223"/>
      <c r="AZ298" s="223"/>
    </row>
    <row r="299" spans="1:52" s="132" customFormat="1" ht="31.5" customHeight="1" x14ac:dyDescent="0.2">
      <c r="A299" s="2072"/>
      <c r="B299" s="2024" t="s">
        <v>220</v>
      </c>
      <c r="C299" s="1731"/>
      <c r="D299" s="109" t="s">
        <v>624</v>
      </c>
      <c r="E299" s="327">
        <v>41981</v>
      </c>
      <c r="F299" s="114"/>
      <c r="G299" s="114"/>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223"/>
      <c r="AN299" s="223"/>
      <c r="AO299" s="223"/>
      <c r="AP299" s="223"/>
      <c r="AQ299" s="223"/>
      <c r="AR299" s="223"/>
      <c r="AS299" s="223"/>
      <c r="AT299" s="223"/>
      <c r="AU299" s="223"/>
      <c r="AV299" s="223"/>
      <c r="AW299" s="223"/>
      <c r="AX299" s="223"/>
      <c r="AY299" s="223"/>
      <c r="AZ299" s="223"/>
    </row>
    <row r="300" spans="1:52" s="132" customFormat="1" ht="31.5" customHeight="1" x14ac:dyDescent="0.2">
      <c r="A300" s="2072"/>
      <c r="B300" s="2024" t="s">
        <v>197</v>
      </c>
      <c r="C300" s="1731"/>
      <c r="D300" s="276" t="s">
        <v>625</v>
      </c>
      <c r="E300" s="327">
        <v>41981</v>
      </c>
      <c r="F300" s="114"/>
      <c r="G300" s="114"/>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223"/>
      <c r="AL300" s="223"/>
      <c r="AM300" s="223"/>
      <c r="AN300" s="223"/>
      <c r="AO300" s="223"/>
      <c r="AP300" s="223"/>
      <c r="AQ300" s="223"/>
      <c r="AR300" s="223"/>
      <c r="AS300" s="223"/>
      <c r="AT300" s="223"/>
      <c r="AU300" s="223"/>
      <c r="AV300" s="223"/>
      <c r="AW300" s="223"/>
      <c r="AX300" s="223"/>
      <c r="AY300" s="223"/>
      <c r="AZ300" s="223"/>
    </row>
    <row r="301" spans="1:52" s="132" customFormat="1" ht="31.5" customHeight="1" x14ac:dyDescent="0.2">
      <c r="A301" s="2072"/>
      <c r="B301" s="2024" t="s">
        <v>202</v>
      </c>
      <c r="C301" s="1731"/>
      <c r="D301" s="109" t="s">
        <v>689</v>
      </c>
      <c r="E301" s="327">
        <v>41988</v>
      </c>
      <c r="F301" s="114"/>
      <c r="G301" s="114"/>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223"/>
      <c r="AN301" s="223"/>
      <c r="AO301" s="223"/>
      <c r="AP301" s="223"/>
      <c r="AQ301" s="223"/>
      <c r="AR301" s="223"/>
      <c r="AS301" s="223"/>
      <c r="AT301" s="223"/>
      <c r="AU301" s="223"/>
      <c r="AV301" s="223"/>
      <c r="AW301" s="223"/>
      <c r="AX301" s="223"/>
      <c r="AY301" s="223"/>
      <c r="AZ301" s="223"/>
    </row>
    <row r="302" spans="1:52" s="132" customFormat="1" ht="31.5" customHeight="1" x14ac:dyDescent="0.2">
      <c r="A302" s="2072"/>
      <c r="B302" s="2024" t="s">
        <v>74</v>
      </c>
      <c r="C302" s="1731"/>
      <c r="D302" s="109" t="s">
        <v>630</v>
      </c>
      <c r="E302" s="327">
        <v>41988</v>
      </c>
      <c r="F302" s="115"/>
      <c r="G302" s="114"/>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223"/>
      <c r="AN302" s="223"/>
      <c r="AO302" s="223"/>
      <c r="AP302" s="223"/>
      <c r="AQ302" s="223"/>
      <c r="AR302" s="223"/>
      <c r="AS302" s="223"/>
      <c r="AT302" s="223"/>
      <c r="AU302" s="223"/>
      <c r="AV302" s="223"/>
      <c r="AW302" s="223"/>
      <c r="AX302" s="223"/>
      <c r="AY302" s="223"/>
      <c r="AZ302" s="223"/>
    </row>
    <row r="303" spans="1:52" s="132" customFormat="1" ht="31.5" customHeight="1" x14ac:dyDescent="0.2">
      <c r="A303" s="2072"/>
      <c r="B303" s="2024" t="s">
        <v>197</v>
      </c>
      <c r="C303" s="1731"/>
      <c r="D303" s="109" t="s">
        <v>628</v>
      </c>
      <c r="E303" s="327">
        <v>42001</v>
      </c>
      <c r="F303" s="115"/>
      <c r="G303" s="115"/>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223"/>
      <c r="AN303" s="223"/>
      <c r="AO303" s="223"/>
      <c r="AP303" s="223"/>
      <c r="AQ303" s="223"/>
      <c r="AR303" s="223"/>
      <c r="AS303" s="223"/>
      <c r="AT303" s="223"/>
      <c r="AU303" s="223"/>
      <c r="AV303" s="223"/>
      <c r="AW303" s="223"/>
      <c r="AX303" s="223"/>
      <c r="AY303" s="223"/>
      <c r="AZ303" s="223"/>
    </row>
    <row r="304" spans="1:52" s="132" customFormat="1" ht="31.5" customHeight="1" thickBot="1" x14ac:dyDescent="0.25">
      <c r="A304" s="2073"/>
      <c r="B304" s="2024" t="s">
        <v>197</v>
      </c>
      <c r="C304" s="1731"/>
      <c r="D304" s="109" t="s">
        <v>629</v>
      </c>
      <c r="E304" s="327">
        <v>42001</v>
      </c>
      <c r="F304" s="117"/>
      <c r="G304" s="115"/>
      <c r="H304"/>
      <c r="I304"/>
      <c r="J304"/>
      <c r="K304"/>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223"/>
      <c r="AN304" s="223"/>
      <c r="AO304" s="223"/>
      <c r="AP304" s="223"/>
      <c r="AQ304" s="223"/>
      <c r="AR304" s="223"/>
      <c r="AS304" s="223"/>
      <c r="AT304" s="223"/>
      <c r="AU304" s="223"/>
      <c r="AV304" s="223"/>
      <c r="AW304" s="223"/>
      <c r="AX304" s="223"/>
      <c r="AY304" s="223"/>
      <c r="AZ304" s="223"/>
    </row>
    <row r="305" spans="1:52" ht="29.25" customHeight="1" x14ac:dyDescent="0.2">
      <c r="A305" s="2074">
        <v>2015</v>
      </c>
      <c r="B305" s="1730" t="s">
        <v>197</v>
      </c>
      <c r="C305" s="1731"/>
      <c r="D305" s="276" t="s">
        <v>653</v>
      </c>
      <c r="E305" s="327">
        <v>42012</v>
      </c>
      <c r="F305" s="117"/>
      <c r="G305" s="117"/>
    </row>
    <row r="306" spans="1:52" ht="38.25" customHeight="1" x14ac:dyDescent="0.2">
      <c r="A306" s="2075"/>
      <c r="B306" s="1730" t="s">
        <v>74</v>
      </c>
      <c r="C306" s="1731"/>
      <c r="D306" s="109" t="s">
        <v>651</v>
      </c>
      <c r="E306" s="327">
        <v>42016</v>
      </c>
      <c r="F306" s="117"/>
      <c r="G306" s="117"/>
    </row>
    <row r="307" spans="1:52" ht="27" customHeight="1" x14ac:dyDescent="0.2">
      <c r="A307" s="2075"/>
      <c r="B307" s="1730" t="s">
        <v>220</v>
      </c>
      <c r="C307" s="1731"/>
      <c r="D307" s="276" t="s">
        <v>652</v>
      </c>
      <c r="E307" s="327">
        <v>42019</v>
      </c>
      <c r="F307" s="119"/>
      <c r="G307" s="117"/>
    </row>
    <row r="308" spans="1:52" ht="42.75" customHeight="1" x14ac:dyDescent="0.2">
      <c r="A308" s="2075"/>
      <c r="B308" s="1730" t="s">
        <v>197</v>
      </c>
      <c r="C308" s="1731"/>
      <c r="D308" s="109" t="s">
        <v>697</v>
      </c>
      <c r="E308" s="327">
        <v>42016</v>
      </c>
      <c r="F308" s="119"/>
      <c r="G308" s="119"/>
      <c r="L308"/>
    </row>
    <row r="309" spans="1:52" ht="18" customHeight="1" x14ac:dyDescent="0.2">
      <c r="A309" s="2075"/>
      <c r="B309" s="1730" t="s">
        <v>202</v>
      </c>
      <c r="C309" s="1731"/>
      <c r="D309" s="276" t="s">
        <v>675</v>
      </c>
      <c r="E309" s="327">
        <v>42018</v>
      </c>
      <c r="F309" s="119"/>
      <c r="G309" s="11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row>
    <row r="310" spans="1:52" ht="15.75" customHeight="1" x14ac:dyDescent="0.2">
      <c r="A310" s="2075"/>
      <c r="B310" s="1730" t="s">
        <v>674</v>
      </c>
      <c r="C310" s="1731"/>
      <c r="D310" s="109" t="s">
        <v>672</v>
      </c>
      <c r="E310" s="327">
        <v>42019</v>
      </c>
      <c r="F310" s="119"/>
      <c r="G310" s="119"/>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row>
    <row r="311" spans="1:52" ht="27.75" customHeight="1" thickBot="1" x14ac:dyDescent="0.25">
      <c r="A311" s="2075"/>
      <c r="B311" s="2061" t="s">
        <v>74</v>
      </c>
      <c r="C311" s="2062"/>
      <c r="D311" s="316" t="s">
        <v>736</v>
      </c>
      <c r="E311" s="330">
        <v>42019</v>
      </c>
      <c r="F311" s="119"/>
      <c r="G311" s="119"/>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row>
    <row r="312" spans="1:52" ht="27.75" customHeight="1" x14ac:dyDescent="0.2">
      <c r="A312" s="2075"/>
      <c r="B312" s="2055" t="s">
        <v>74</v>
      </c>
      <c r="C312" s="2056"/>
      <c r="D312" s="315" t="s">
        <v>746</v>
      </c>
      <c r="E312" s="331">
        <v>42032</v>
      </c>
      <c r="F312" s="54"/>
      <c r="G312" s="119"/>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row>
    <row r="313" spans="1:52" ht="42.75" customHeight="1" x14ac:dyDescent="0.2">
      <c r="A313" s="2075"/>
      <c r="B313" s="1730" t="s">
        <v>74</v>
      </c>
      <c r="C313" s="1731"/>
      <c r="D313" s="276" t="s">
        <v>747</v>
      </c>
      <c r="E313" s="332">
        <v>42030</v>
      </c>
      <c r="G313" s="119"/>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51" x14ac:dyDescent="0.2">
      <c r="A314" s="2075"/>
      <c r="B314" s="1730" t="s">
        <v>220</v>
      </c>
      <c r="C314" s="1731"/>
      <c r="D314" s="276" t="s">
        <v>129</v>
      </c>
      <c r="E314" s="332">
        <v>42029</v>
      </c>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x14ac:dyDescent="0.2">
      <c r="A315" s="2075"/>
      <c r="B315" s="1730" t="s">
        <v>74</v>
      </c>
      <c r="C315" s="1731"/>
      <c r="D315" s="276" t="s">
        <v>748</v>
      </c>
      <c r="E315" s="332">
        <v>42030</v>
      </c>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25.5" x14ac:dyDescent="0.2">
      <c r="A316" s="2075"/>
      <c r="B316" s="1730" t="s">
        <v>74</v>
      </c>
      <c r="C316" s="1731"/>
      <c r="D316" s="276" t="s">
        <v>693</v>
      </c>
      <c r="E316" s="323">
        <v>42034</v>
      </c>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x14ac:dyDescent="0.2">
      <c r="A317" s="2075"/>
      <c r="B317" s="902" t="s">
        <v>229</v>
      </c>
      <c r="C317" s="903"/>
      <c r="D317" s="2032" t="s">
        <v>667</v>
      </c>
      <c r="E317" s="2029">
        <v>42037</v>
      </c>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ht="45.75" customHeight="1" x14ac:dyDescent="0.2">
      <c r="A318" s="2075"/>
      <c r="B318" s="2034" t="s">
        <v>74</v>
      </c>
      <c r="C318" s="2035"/>
      <c r="D318" s="2033"/>
      <c r="E318" s="2031"/>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29.25" customHeight="1" x14ac:dyDescent="0.2">
      <c r="A319" s="2075"/>
      <c r="B319" s="1126"/>
      <c r="C319" s="1959"/>
      <c r="D319" s="2032" t="s">
        <v>686</v>
      </c>
      <c r="E319" s="2029">
        <v>42037</v>
      </c>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ht="20.25" customHeight="1" x14ac:dyDescent="0.2">
      <c r="A320" s="2075"/>
      <c r="B320" s="2034" t="s">
        <v>74</v>
      </c>
      <c r="C320" s="2035"/>
      <c r="D320" s="2033"/>
      <c r="E320" s="2031"/>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ht="24.75" customHeight="1" x14ac:dyDescent="0.2">
      <c r="A321" s="2075"/>
      <c r="B321" s="1126"/>
      <c r="C321" s="1959"/>
      <c r="D321" s="2032" t="s">
        <v>692</v>
      </c>
      <c r="E321" s="2029">
        <v>42037</v>
      </c>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33" customHeight="1" x14ac:dyDescent="0.2">
      <c r="A322" s="2075"/>
      <c r="B322" s="2034" t="s">
        <v>74</v>
      </c>
      <c r="C322" s="2035"/>
      <c r="D322" s="2033"/>
      <c r="E322" s="2030"/>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row>
    <row r="323" spans="1:52" ht="39.75" customHeight="1" x14ac:dyDescent="0.2">
      <c r="A323" s="2075"/>
      <c r="B323" s="1126"/>
      <c r="C323" s="1959"/>
      <c r="D323" s="130" t="s">
        <v>676</v>
      </c>
      <c r="E323" s="323">
        <v>42044</v>
      </c>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row>
    <row r="324" spans="1:52" ht="30" customHeight="1" x14ac:dyDescent="0.2">
      <c r="A324" s="2075"/>
      <c r="B324" s="2034" t="s">
        <v>74</v>
      </c>
      <c r="C324" s="2034"/>
      <c r="D324" s="130" t="s">
        <v>681</v>
      </c>
      <c r="E324" s="323">
        <v>42044</v>
      </c>
      <c r="F324" s="129"/>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row>
    <row r="325" spans="1:52" ht="32.25" customHeight="1" x14ac:dyDescent="0.2">
      <c r="A325" s="2075"/>
      <c r="B325" s="903" t="s">
        <v>682</v>
      </c>
      <c r="C325" s="1000"/>
      <c r="D325" s="130" t="s">
        <v>684</v>
      </c>
      <c r="E325" s="323">
        <v>42045</v>
      </c>
      <c r="F325" s="129"/>
      <c r="G325" s="129"/>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row>
    <row r="326" spans="1:52" ht="21.75" customHeight="1" x14ac:dyDescent="0.2">
      <c r="A326" s="2075"/>
      <c r="B326" s="903" t="s">
        <v>197</v>
      </c>
      <c r="C326" s="1000"/>
      <c r="D326" s="130" t="s">
        <v>691</v>
      </c>
      <c r="E326" s="323">
        <v>42045</v>
      </c>
      <c r="F326" s="129"/>
      <c r="G326" s="129"/>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row>
    <row r="327" spans="1:52" ht="25.5" x14ac:dyDescent="0.2">
      <c r="A327" s="2075"/>
      <c r="B327" s="903" t="s">
        <v>202</v>
      </c>
      <c r="C327" s="1000"/>
      <c r="D327" s="130" t="s">
        <v>696</v>
      </c>
      <c r="E327" s="323">
        <v>42045</v>
      </c>
      <c r="F327" s="129"/>
      <c r="G327" s="129"/>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row>
    <row r="328" spans="1:52" ht="21.75" customHeight="1" x14ac:dyDescent="0.2">
      <c r="A328" s="2075"/>
      <c r="B328" s="903" t="s">
        <v>74</v>
      </c>
      <c r="C328" s="1000"/>
      <c r="D328" s="130" t="s">
        <v>698</v>
      </c>
      <c r="E328" s="323">
        <v>42045</v>
      </c>
      <c r="F328" s="129"/>
      <c r="G328" s="129"/>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row>
    <row r="329" spans="1:52" ht="34.5" customHeight="1" x14ac:dyDescent="0.2">
      <c r="A329" s="2075"/>
      <c r="B329" s="903" t="s">
        <v>202</v>
      </c>
      <c r="C329" s="1000"/>
      <c r="D329" s="130" t="s">
        <v>700</v>
      </c>
      <c r="E329" s="323">
        <v>42046</v>
      </c>
      <c r="F329" s="129"/>
      <c r="G329" s="1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row>
    <row r="330" spans="1:52" ht="41.25" customHeight="1" x14ac:dyDescent="0.2">
      <c r="A330" s="2075"/>
      <c r="B330" s="903" t="s">
        <v>202</v>
      </c>
      <c r="C330" s="1000"/>
      <c r="D330" s="130" t="s">
        <v>722</v>
      </c>
      <c r="E330" s="323">
        <v>42046</v>
      </c>
      <c r="F330" s="129"/>
      <c r="G330" s="129"/>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row>
    <row r="331" spans="1:52" ht="36.75" customHeight="1" x14ac:dyDescent="0.2">
      <c r="A331" s="2075"/>
      <c r="B331" s="903" t="s">
        <v>74</v>
      </c>
      <c r="C331" s="1000"/>
      <c r="D331" s="130" t="s">
        <v>685</v>
      </c>
      <c r="E331" s="323">
        <v>42048</v>
      </c>
      <c r="F331" s="129"/>
      <c r="G331" s="129"/>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row>
    <row r="332" spans="1:52" ht="30.75" customHeight="1" x14ac:dyDescent="0.2">
      <c r="A332" s="2075"/>
      <c r="B332" s="902" t="s">
        <v>74</v>
      </c>
      <c r="C332" s="902"/>
      <c r="D332" s="130" t="s">
        <v>688</v>
      </c>
      <c r="E332" s="323">
        <v>42051</v>
      </c>
      <c r="F332" s="132"/>
      <c r="G332" s="129"/>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row>
    <row r="333" spans="1:52" ht="42" customHeight="1" x14ac:dyDescent="0.2">
      <c r="A333" s="2075"/>
      <c r="B333" s="902" t="s">
        <v>202</v>
      </c>
      <c r="C333" s="902"/>
      <c r="D333" s="130" t="s">
        <v>694</v>
      </c>
      <c r="E333" s="323">
        <v>42052</v>
      </c>
      <c r="F333" s="132"/>
      <c r="G333" s="132"/>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row>
    <row r="334" spans="1:52" ht="31.5" customHeight="1" x14ac:dyDescent="0.2">
      <c r="A334" s="2075"/>
      <c r="B334" s="902" t="s">
        <v>74</v>
      </c>
      <c r="C334" s="902"/>
      <c r="D334" s="130" t="s">
        <v>779</v>
      </c>
      <c r="E334" s="323">
        <v>42054</v>
      </c>
      <c r="F334" s="132"/>
      <c r="G334" s="132"/>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row>
    <row r="335" spans="1:52" ht="16.5" customHeight="1" x14ac:dyDescent="0.2">
      <c r="A335" s="2075"/>
      <c r="B335" s="902" t="s">
        <v>202</v>
      </c>
      <c r="C335" s="902"/>
      <c r="D335" s="130" t="s">
        <v>695</v>
      </c>
      <c r="E335" s="323">
        <v>42052</v>
      </c>
      <c r="F335" s="132"/>
      <c r="G335" s="132"/>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row>
    <row r="336" spans="1:52" ht="18.75" customHeight="1" x14ac:dyDescent="0.2">
      <c r="A336" s="2075"/>
      <c r="B336" s="902" t="s">
        <v>220</v>
      </c>
      <c r="C336" s="902"/>
      <c r="D336" s="130" t="s">
        <v>699</v>
      </c>
      <c r="E336" s="323">
        <v>42051</v>
      </c>
      <c r="F336" s="132"/>
      <c r="G336" s="132"/>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row>
    <row r="337" spans="1:52" ht="27" customHeight="1" x14ac:dyDescent="0.2">
      <c r="A337" s="2075"/>
      <c r="B337" s="902" t="s">
        <v>674</v>
      </c>
      <c r="C337" s="902"/>
      <c r="D337" s="130" t="s">
        <v>702</v>
      </c>
      <c r="E337" s="323">
        <v>42053</v>
      </c>
      <c r="F337" s="132"/>
      <c r="G337" s="132"/>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row>
    <row r="338" spans="1:52" ht="18.75" customHeight="1" x14ac:dyDescent="0.2">
      <c r="A338" s="2075"/>
      <c r="B338" s="902" t="s">
        <v>778</v>
      </c>
      <c r="C338" s="902"/>
      <c r="D338" s="130" t="s">
        <v>707</v>
      </c>
      <c r="E338" s="323">
        <v>42053</v>
      </c>
      <c r="F338" s="132"/>
      <c r="G338" s="132"/>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row>
    <row r="339" spans="1:52" ht="30" customHeight="1" x14ac:dyDescent="0.2">
      <c r="A339" s="2075"/>
      <c r="B339" s="902" t="s">
        <v>778</v>
      </c>
      <c r="C339" s="902"/>
      <c r="D339" s="130" t="s">
        <v>708</v>
      </c>
      <c r="E339" s="323">
        <v>42053</v>
      </c>
      <c r="F339" s="132"/>
      <c r="G339" s="132"/>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row>
    <row r="340" spans="1:52" ht="30.75" customHeight="1" x14ac:dyDescent="0.2">
      <c r="A340" s="2075"/>
      <c r="B340" s="902" t="s">
        <v>778</v>
      </c>
      <c r="C340" s="902"/>
      <c r="D340" s="130" t="s">
        <v>709</v>
      </c>
      <c r="E340" s="323">
        <v>42418</v>
      </c>
      <c r="F340" s="132"/>
      <c r="G340" s="132"/>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row>
    <row r="341" spans="1:52" ht="31.5" customHeight="1" x14ac:dyDescent="0.2">
      <c r="A341" s="2075"/>
      <c r="B341" s="902" t="s">
        <v>778</v>
      </c>
      <c r="C341" s="902"/>
      <c r="D341" s="130" t="s">
        <v>710</v>
      </c>
      <c r="E341" s="323">
        <v>42053</v>
      </c>
      <c r="F341" s="132"/>
      <c r="G341" s="132"/>
    </row>
    <row r="342" spans="1:52" ht="30.75" customHeight="1" x14ac:dyDescent="0.2">
      <c r="A342" s="2075"/>
      <c r="B342" s="902" t="s">
        <v>778</v>
      </c>
      <c r="C342" s="902"/>
      <c r="D342" s="130" t="s">
        <v>721</v>
      </c>
      <c r="E342" s="323">
        <v>42053</v>
      </c>
      <c r="F342" s="132"/>
      <c r="G342" s="132"/>
      <c r="H342" s="171"/>
      <c r="I342" s="171"/>
      <c r="J342" s="171"/>
      <c r="K342" s="171"/>
    </row>
    <row r="343" spans="1:52" s="171" customFormat="1" ht="30.75" customHeight="1" x14ac:dyDescent="0.2">
      <c r="A343" s="2075"/>
      <c r="B343" s="902" t="s">
        <v>253</v>
      </c>
      <c r="C343" s="903"/>
      <c r="D343" s="130" t="s">
        <v>724</v>
      </c>
      <c r="E343" s="323">
        <v>42048</v>
      </c>
      <c r="F343" s="132"/>
      <c r="G343" s="132"/>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H343" s="223"/>
      <c r="AI343" s="223"/>
      <c r="AJ343" s="223"/>
      <c r="AK343" s="223"/>
      <c r="AL343" s="223"/>
      <c r="AM343" s="223"/>
      <c r="AN343" s="223"/>
      <c r="AO343" s="223"/>
      <c r="AP343" s="223"/>
      <c r="AQ343" s="223"/>
      <c r="AR343" s="223"/>
      <c r="AS343" s="223"/>
      <c r="AT343" s="223"/>
      <c r="AU343" s="223"/>
      <c r="AV343" s="223"/>
      <c r="AW343" s="223"/>
      <c r="AX343" s="223"/>
      <c r="AY343" s="223"/>
      <c r="AZ343" s="223"/>
    </row>
    <row r="344" spans="1:52" s="171" customFormat="1" ht="30.75" customHeight="1" x14ac:dyDescent="0.2">
      <c r="A344" s="2075"/>
      <c r="B344" s="902" t="s">
        <v>197</v>
      </c>
      <c r="C344" s="902"/>
      <c r="D344" s="110" t="s">
        <v>668</v>
      </c>
      <c r="E344" s="333">
        <v>42058</v>
      </c>
      <c r="F344" s="132"/>
      <c r="G344" s="132"/>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223"/>
      <c r="AN344" s="223"/>
      <c r="AO344" s="223"/>
      <c r="AP344" s="223"/>
      <c r="AQ344" s="223"/>
      <c r="AR344" s="223"/>
      <c r="AS344" s="223"/>
      <c r="AT344" s="223"/>
      <c r="AU344" s="223"/>
      <c r="AV344" s="223"/>
      <c r="AW344" s="223"/>
      <c r="AX344" s="223"/>
      <c r="AY344" s="223"/>
      <c r="AZ344" s="223"/>
    </row>
    <row r="345" spans="1:52" s="171" customFormat="1" ht="49.5" customHeight="1" x14ac:dyDescent="0.2">
      <c r="A345" s="2075"/>
      <c r="B345" s="902" t="s">
        <v>74</v>
      </c>
      <c r="C345" s="903"/>
      <c r="D345" s="278" t="s">
        <v>718</v>
      </c>
      <c r="E345" s="333">
        <v>42065</v>
      </c>
      <c r="F345"/>
      <c r="G345" s="132"/>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223"/>
      <c r="AN345" s="223"/>
      <c r="AO345" s="223"/>
      <c r="AP345" s="223"/>
      <c r="AQ345" s="223"/>
      <c r="AR345" s="223"/>
      <c r="AS345" s="223"/>
      <c r="AT345" s="223"/>
      <c r="AU345" s="223"/>
      <c r="AV345" s="223"/>
      <c r="AW345" s="223"/>
      <c r="AX345" s="223"/>
      <c r="AY345" s="223"/>
      <c r="AZ345" s="223"/>
    </row>
    <row r="346" spans="1:52" s="171" customFormat="1" ht="30.75" customHeight="1" x14ac:dyDescent="0.2">
      <c r="A346" s="2075"/>
      <c r="B346" s="2025" t="s">
        <v>767</v>
      </c>
      <c r="C346" s="2026"/>
      <c r="D346" s="278" t="s">
        <v>719</v>
      </c>
      <c r="E346" s="333">
        <v>42066</v>
      </c>
      <c r="F346"/>
      <c r="G346"/>
      <c r="L346" s="223"/>
      <c r="M346" s="223"/>
      <c r="N346" s="223"/>
      <c r="O346" s="223"/>
      <c r="P346" s="223"/>
      <c r="Q346" s="223"/>
      <c r="R346" s="223"/>
      <c r="S346" s="223"/>
      <c r="T346" s="223"/>
      <c r="U346" s="223"/>
      <c r="V346" s="223"/>
      <c r="W346" s="223"/>
      <c r="X346" s="223"/>
      <c r="Y346" s="223"/>
      <c r="Z346" s="223"/>
      <c r="AA346" s="223"/>
      <c r="AB346" s="223"/>
      <c r="AC346" s="223"/>
      <c r="AD346" s="223"/>
      <c r="AE346" s="223"/>
      <c r="AF346" s="223"/>
      <c r="AG346" s="223"/>
      <c r="AH346" s="223"/>
      <c r="AI346" s="223"/>
      <c r="AJ346" s="223"/>
      <c r="AK346" s="223"/>
      <c r="AL346" s="223"/>
      <c r="AM346" s="223"/>
      <c r="AN346" s="223"/>
      <c r="AO346" s="223"/>
      <c r="AP346" s="223"/>
      <c r="AQ346" s="223"/>
      <c r="AR346" s="223"/>
      <c r="AS346" s="223"/>
      <c r="AT346" s="223"/>
      <c r="AU346" s="223"/>
      <c r="AV346" s="223"/>
      <c r="AW346" s="223"/>
      <c r="AX346" s="223"/>
      <c r="AY346" s="223"/>
      <c r="AZ346" s="223"/>
    </row>
    <row r="347" spans="1:52" s="171" customFormat="1" ht="30.75" customHeight="1" x14ac:dyDescent="0.2">
      <c r="A347" s="2075"/>
      <c r="B347" s="2025" t="s">
        <v>767</v>
      </c>
      <c r="C347" s="2026"/>
      <c r="D347" s="278" t="s">
        <v>720</v>
      </c>
      <c r="E347" s="333">
        <v>42067</v>
      </c>
      <c r="F347"/>
      <c r="G347"/>
      <c r="L347" s="223"/>
      <c r="M347" s="223"/>
      <c r="N347" s="223"/>
      <c r="O347" s="223"/>
      <c r="P347" s="223"/>
      <c r="Q347" s="223"/>
      <c r="R347" s="223"/>
      <c r="S347" s="223"/>
      <c r="T347" s="223"/>
      <c r="U347" s="223"/>
      <c r="V347" s="223"/>
      <c r="W347" s="223"/>
      <c r="X347" s="223"/>
      <c r="Y347" s="223"/>
      <c r="Z347" s="223"/>
      <c r="AA347" s="223"/>
      <c r="AB347" s="223"/>
      <c r="AC347" s="223"/>
      <c r="AD347" s="223"/>
      <c r="AE347" s="223"/>
      <c r="AF347" s="223"/>
      <c r="AG347" s="223"/>
      <c r="AH347" s="223"/>
      <c r="AI347" s="223"/>
      <c r="AJ347" s="223"/>
      <c r="AK347" s="223"/>
      <c r="AL347" s="223"/>
      <c r="AM347" s="223"/>
      <c r="AN347" s="223"/>
      <c r="AO347" s="223"/>
      <c r="AP347" s="223"/>
      <c r="AQ347" s="223"/>
      <c r="AR347" s="223"/>
      <c r="AS347" s="223"/>
      <c r="AT347" s="223"/>
      <c r="AU347" s="223"/>
      <c r="AV347" s="223"/>
      <c r="AW347" s="223"/>
      <c r="AX347" s="223"/>
      <c r="AY347" s="223"/>
      <c r="AZ347" s="223"/>
    </row>
    <row r="348" spans="1:52" s="171" customFormat="1" ht="30.75" customHeight="1" x14ac:dyDescent="0.2">
      <c r="A348" s="2075"/>
      <c r="B348" s="2025" t="s">
        <v>767</v>
      </c>
      <c r="C348" s="2026"/>
      <c r="D348" s="278" t="s">
        <v>728</v>
      </c>
      <c r="E348" s="333">
        <v>42055</v>
      </c>
      <c r="F348"/>
      <c r="G348"/>
      <c r="L348" s="223"/>
      <c r="M348" s="223"/>
      <c r="N348" s="223"/>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223"/>
      <c r="AN348" s="223"/>
      <c r="AO348" s="223"/>
      <c r="AP348" s="223"/>
      <c r="AQ348" s="223"/>
      <c r="AR348" s="223"/>
      <c r="AS348" s="223"/>
      <c r="AT348" s="223"/>
      <c r="AU348" s="223"/>
      <c r="AV348" s="223"/>
      <c r="AW348" s="223"/>
      <c r="AX348" s="223"/>
      <c r="AY348" s="223"/>
      <c r="AZ348" s="223"/>
    </row>
    <row r="349" spans="1:52" s="171" customFormat="1" ht="30.75" customHeight="1" x14ac:dyDescent="0.2">
      <c r="A349" s="2075"/>
      <c r="B349" s="2025" t="s">
        <v>220</v>
      </c>
      <c r="C349" s="2026"/>
      <c r="D349" s="278" t="s">
        <v>737</v>
      </c>
      <c r="E349" s="334">
        <v>42065</v>
      </c>
      <c r="F349"/>
      <c r="G349"/>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223"/>
      <c r="AN349" s="223"/>
      <c r="AO349" s="223"/>
      <c r="AP349" s="223"/>
      <c r="AQ349" s="223"/>
      <c r="AR349" s="223"/>
      <c r="AS349" s="223"/>
      <c r="AT349" s="223"/>
      <c r="AU349" s="223"/>
      <c r="AV349" s="223"/>
      <c r="AW349" s="223"/>
      <c r="AX349" s="223"/>
      <c r="AY349" s="223"/>
      <c r="AZ349" s="223"/>
    </row>
    <row r="350" spans="1:52" s="171" customFormat="1" ht="30.75" customHeight="1" x14ac:dyDescent="0.2">
      <c r="A350" s="2075"/>
      <c r="B350" s="2025" t="s">
        <v>202</v>
      </c>
      <c r="C350" s="2026"/>
      <c r="D350" s="278" t="s">
        <v>711</v>
      </c>
      <c r="E350" s="333">
        <v>42062</v>
      </c>
      <c r="F350"/>
      <c r="G350"/>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H350" s="223"/>
      <c r="AI350" s="223"/>
      <c r="AJ350" s="223"/>
      <c r="AK350" s="223"/>
      <c r="AL350" s="223"/>
      <c r="AM350" s="223"/>
      <c r="AN350" s="223"/>
      <c r="AO350" s="223"/>
      <c r="AP350" s="223"/>
      <c r="AQ350" s="223"/>
      <c r="AR350" s="223"/>
      <c r="AS350" s="223"/>
      <c r="AT350" s="223"/>
      <c r="AU350" s="223"/>
      <c r="AV350" s="223"/>
      <c r="AW350" s="223"/>
      <c r="AX350" s="223"/>
      <c r="AY350" s="223"/>
      <c r="AZ350" s="223"/>
    </row>
    <row r="351" spans="1:52" s="171" customFormat="1" ht="30.75" customHeight="1" x14ac:dyDescent="0.2">
      <c r="A351" s="2075"/>
      <c r="B351" s="2025" t="s">
        <v>74</v>
      </c>
      <c r="C351" s="2026"/>
      <c r="D351" s="153" t="s">
        <v>717</v>
      </c>
      <c r="E351" s="335">
        <v>42062</v>
      </c>
      <c r="F351"/>
      <c r="G351"/>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c r="AJ351" s="223"/>
      <c r="AK351" s="223"/>
      <c r="AL351" s="223"/>
      <c r="AM351" s="223"/>
      <c r="AN351" s="223"/>
      <c r="AO351" s="223"/>
      <c r="AP351" s="223"/>
      <c r="AQ351" s="223"/>
      <c r="AR351" s="223"/>
      <c r="AS351" s="223"/>
      <c r="AT351" s="223"/>
      <c r="AU351" s="223"/>
      <c r="AV351" s="223"/>
      <c r="AW351" s="223"/>
      <c r="AX351" s="223"/>
      <c r="AY351" s="223"/>
      <c r="AZ351" s="223"/>
    </row>
    <row r="352" spans="1:52" s="171" customFormat="1" ht="30.75" customHeight="1" x14ac:dyDescent="0.2">
      <c r="A352" s="2075"/>
      <c r="B352" s="2036" t="s">
        <v>701</v>
      </c>
      <c r="C352" s="2037"/>
      <c r="D352" s="278" t="s">
        <v>680</v>
      </c>
      <c r="E352" s="333">
        <v>42075</v>
      </c>
      <c r="F352"/>
      <c r="G352"/>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c r="AP352" s="223"/>
      <c r="AQ352" s="223"/>
      <c r="AR352" s="223"/>
      <c r="AS352" s="223"/>
      <c r="AT352" s="223"/>
      <c r="AU352" s="223"/>
      <c r="AV352" s="223"/>
      <c r="AW352" s="223"/>
      <c r="AX352" s="223"/>
      <c r="AY352" s="223"/>
      <c r="AZ352" s="223"/>
    </row>
    <row r="353" spans="1:52" s="171" customFormat="1" ht="43.5" customHeight="1" x14ac:dyDescent="0.2">
      <c r="A353" s="2075"/>
      <c r="B353" s="1436" t="s">
        <v>74</v>
      </c>
      <c r="C353" s="903"/>
      <c r="D353" s="278" t="s">
        <v>723</v>
      </c>
      <c r="E353" s="334">
        <v>42072</v>
      </c>
      <c r="F353"/>
      <c r="G35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223"/>
      <c r="AN353" s="223"/>
      <c r="AO353" s="223"/>
      <c r="AP353" s="223"/>
      <c r="AQ353" s="223"/>
      <c r="AR353" s="223"/>
      <c r="AS353" s="223"/>
      <c r="AT353" s="223"/>
      <c r="AU353" s="223"/>
      <c r="AV353" s="223"/>
      <c r="AW353" s="223"/>
      <c r="AX353" s="223"/>
      <c r="AY353" s="223"/>
      <c r="AZ353" s="223"/>
    </row>
    <row r="354" spans="1:52" s="171" customFormat="1" ht="30.75" customHeight="1" x14ac:dyDescent="0.2">
      <c r="A354" s="2075"/>
      <c r="B354" s="1436" t="s">
        <v>767</v>
      </c>
      <c r="C354" s="903"/>
      <c r="D354" s="278" t="s">
        <v>734</v>
      </c>
      <c r="E354" s="334">
        <v>42073</v>
      </c>
      <c r="F354"/>
      <c r="G354"/>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H354" s="223"/>
      <c r="AI354" s="223"/>
      <c r="AJ354" s="223"/>
      <c r="AK354" s="223"/>
      <c r="AL354" s="223"/>
      <c r="AM354" s="223"/>
      <c r="AN354" s="223"/>
      <c r="AO354" s="223"/>
      <c r="AP354" s="223"/>
      <c r="AQ354" s="223"/>
      <c r="AR354" s="223"/>
      <c r="AS354" s="223"/>
      <c r="AT354" s="223"/>
      <c r="AU354" s="223"/>
      <c r="AV354" s="223"/>
      <c r="AW354" s="223"/>
      <c r="AX354" s="223"/>
      <c r="AY354" s="223"/>
      <c r="AZ354" s="223"/>
    </row>
    <row r="355" spans="1:52" s="171" customFormat="1" ht="30.75" customHeight="1" x14ac:dyDescent="0.2">
      <c r="A355" s="2075"/>
      <c r="B355" s="1436" t="s">
        <v>767</v>
      </c>
      <c r="C355" s="903"/>
      <c r="D355" s="278" t="s">
        <v>734</v>
      </c>
      <c r="E355" s="334">
        <v>42073</v>
      </c>
      <c r="F355"/>
      <c r="G355"/>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3"/>
      <c r="AJ355" s="223"/>
      <c r="AK355" s="223"/>
      <c r="AL355" s="223"/>
      <c r="AM355" s="223"/>
      <c r="AN355" s="223"/>
      <c r="AO355" s="223"/>
      <c r="AP355" s="223"/>
      <c r="AQ355" s="223"/>
      <c r="AR355" s="223"/>
      <c r="AS355" s="223"/>
      <c r="AT355" s="223"/>
      <c r="AU355" s="223"/>
      <c r="AV355" s="223"/>
      <c r="AW355" s="223"/>
      <c r="AX355" s="223"/>
      <c r="AY355" s="223"/>
      <c r="AZ355" s="223"/>
    </row>
    <row r="356" spans="1:52" s="171" customFormat="1" ht="30.75" customHeight="1" x14ac:dyDescent="0.2">
      <c r="A356" s="2075"/>
      <c r="B356" s="1436" t="s">
        <v>767</v>
      </c>
      <c r="C356" s="903"/>
      <c r="D356" s="278" t="s">
        <v>744</v>
      </c>
      <c r="E356" s="334">
        <v>42072</v>
      </c>
      <c r="F356"/>
      <c r="G356"/>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223"/>
      <c r="AN356" s="223"/>
      <c r="AO356" s="223"/>
      <c r="AP356" s="223"/>
      <c r="AQ356" s="223"/>
      <c r="AR356" s="223"/>
      <c r="AS356" s="223"/>
      <c r="AT356" s="223"/>
      <c r="AU356" s="223"/>
      <c r="AV356" s="223"/>
      <c r="AW356" s="223"/>
      <c r="AX356" s="223"/>
      <c r="AY356" s="223"/>
      <c r="AZ356" s="223"/>
    </row>
    <row r="357" spans="1:52" s="171" customFormat="1" ht="30.75" customHeight="1" x14ac:dyDescent="0.2">
      <c r="A357" s="2075"/>
      <c r="B357" s="1436" t="s">
        <v>74</v>
      </c>
      <c r="C357" s="903"/>
      <c r="D357" s="137" t="s">
        <v>793</v>
      </c>
      <c r="E357" s="334">
        <v>42075</v>
      </c>
      <c r="F357"/>
      <c r="G357"/>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223"/>
      <c r="AN357" s="223"/>
      <c r="AO357" s="223"/>
      <c r="AP357" s="223"/>
      <c r="AQ357" s="223"/>
      <c r="AR357" s="223"/>
      <c r="AS357" s="223"/>
      <c r="AT357" s="223"/>
      <c r="AU357" s="223"/>
      <c r="AV357" s="223"/>
      <c r="AW357" s="223"/>
      <c r="AX357" s="223"/>
      <c r="AY357" s="223"/>
      <c r="AZ357" s="223"/>
    </row>
    <row r="358" spans="1:52" s="171" customFormat="1" ht="30.75" customHeight="1" x14ac:dyDescent="0.2">
      <c r="A358" s="2075"/>
      <c r="B358" s="1436" t="s">
        <v>202</v>
      </c>
      <c r="C358" s="903"/>
      <c r="D358" s="278" t="s">
        <v>755</v>
      </c>
      <c r="E358" s="333">
        <v>42079</v>
      </c>
      <c r="F358"/>
      <c r="G358"/>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3"/>
      <c r="AI358" s="223"/>
      <c r="AJ358" s="223"/>
      <c r="AK358" s="223"/>
      <c r="AL358" s="223"/>
      <c r="AM358" s="223"/>
      <c r="AN358" s="223"/>
      <c r="AO358" s="223"/>
      <c r="AP358" s="223"/>
      <c r="AQ358" s="223"/>
      <c r="AR358" s="223"/>
      <c r="AS358" s="223"/>
      <c r="AT358" s="223"/>
      <c r="AU358" s="223"/>
      <c r="AV358" s="223"/>
      <c r="AW358" s="223"/>
      <c r="AX358" s="223"/>
      <c r="AY358" s="223"/>
      <c r="AZ358" s="223"/>
    </row>
    <row r="359" spans="1:52" s="171" customFormat="1" ht="30.75" customHeight="1" x14ac:dyDescent="0.2">
      <c r="A359" s="2075"/>
      <c r="B359" s="1412" t="s">
        <v>202</v>
      </c>
      <c r="C359" s="1724"/>
      <c r="D359" s="278" t="s">
        <v>756</v>
      </c>
      <c r="E359" s="333">
        <v>42079</v>
      </c>
      <c r="F359"/>
      <c r="G359"/>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3"/>
      <c r="AJ359" s="223"/>
      <c r="AK359" s="223"/>
      <c r="AL359" s="223"/>
      <c r="AM359" s="223"/>
      <c r="AN359" s="223"/>
      <c r="AO359" s="223"/>
      <c r="AP359" s="223"/>
      <c r="AQ359" s="223"/>
      <c r="AR359" s="223"/>
      <c r="AS359" s="223"/>
      <c r="AT359" s="223"/>
      <c r="AU359" s="223"/>
      <c r="AV359" s="223"/>
      <c r="AW359" s="223"/>
      <c r="AX359" s="223"/>
      <c r="AY359" s="223"/>
      <c r="AZ359" s="223"/>
    </row>
    <row r="360" spans="1:52" s="171" customFormat="1" ht="30.75" customHeight="1" x14ac:dyDescent="0.2">
      <c r="A360" s="2075"/>
      <c r="B360" s="1436" t="s">
        <v>74</v>
      </c>
      <c r="C360" s="903"/>
      <c r="D360" s="278" t="s">
        <v>761</v>
      </c>
      <c r="E360" s="333">
        <v>42080</v>
      </c>
      <c r="F360"/>
      <c r="G360"/>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223"/>
      <c r="AJ360" s="223"/>
      <c r="AK360" s="223"/>
      <c r="AL360" s="223"/>
      <c r="AM360" s="223"/>
      <c r="AN360" s="223"/>
      <c r="AO360" s="223"/>
      <c r="AP360" s="223"/>
      <c r="AQ360" s="223"/>
      <c r="AR360" s="223"/>
      <c r="AS360" s="223"/>
      <c r="AT360" s="223"/>
      <c r="AU360" s="223"/>
      <c r="AV360" s="223"/>
      <c r="AW360" s="223"/>
      <c r="AX360" s="223"/>
      <c r="AY360" s="223"/>
      <c r="AZ360" s="223"/>
    </row>
    <row r="361" spans="1:52" s="171" customFormat="1" ht="30.75" customHeight="1" x14ac:dyDescent="0.2">
      <c r="A361" s="2075"/>
      <c r="B361" s="1436" t="s">
        <v>202</v>
      </c>
      <c r="C361" s="903"/>
      <c r="D361" s="278" t="s">
        <v>768</v>
      </c>
      <c r="E361" s="333">
        <v>42082</v>
      </c>
      <c r="F361"/>
      <c r="G361"/>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3"/>
      <c r="AJ361" s="223"/>
      <c r="AK361" s="223"/>
      <c r="AL361" s="223"/>
      <c r="AM361" s="223"/>
      <c r="AN361" s="223"/>
      <c r="AO361" s="223"/>
      <c r="AP361" s="223"/>
      <c r="AQ361" s="223"/>
      <c r="AR361" s="223"/>
      <c r="AS361" s="223"/>
      <c r="AT361" s="223"/>
      <c r="AU361" s="223"/>
      <c r="AV361" s="223"/>
      <c r="AW361" s="223"/>
      <c r="AX361" s="223"/>
      <c r="AY361" s="223"/>
      <c r="AZ361" s="223"/>
    </row>
    <row r="362" spans="1:52" s="171" customFormat="1" ht="42" customHeight="1" x14ac:dyDescent="0.2">
      <c r="A362" s="2075"/>
      <c r="B362" s="1436" t="s">
        <v>74</v>
      </c>
      <c r="C362" s="903"/>
      <c r="D362" s="278" t="s">
        <v>739</v>
      </c>
      <c r="E362" s="336" t="s">
        <v>851</v>
      </c>
      <c r="F362"/>
      <c r="G362"/>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223"/>
      <c r="AJ362" s="223"/>
      <c r="AK362" s="223"/>
      <c r="AL362" s="223"/>
      <c r="AM362" s="223"/>
      <c r="AN362" s="223"/>
      <c r="AO362" s="223"/>
      <c r="AP362" s="223"/>
      <c r="AQ362" s="223"/>
      <c r="AR362" s="223"/>
      <c r="AS362" s="223"/>
      <c r="AT362" s="223"/>
      <c r="AU362" s="223"/>
      <c r="AV362" s="223"/>
      <c r="AW362" s="223"/>
      <c r="AX362" s="223"/>
      <c r="AY362" s="223"/>
      <c r="AZ362" s="223"/>
    </row>
    <row r="363" spans="1:52" s="171" customFormat="1" ht="30.75" customHeight="1" x14ac:dyDescent="0.2">
      <c r="A363" s="2075"/>
      <c r="B363" s="1436" t="s">
        <v>202</v>
      </c>
      <c r="C363" s="903"/>
      <c r="D363" s="271" t="s">
        <v>745</v>
      </c>
      <c r="E363" s="336" t="s">
        <v>851</v>
      </c>
      <c r="F363"/>
      <c r="G363"/>
      <c r="L363" s="223"/>
      <c r="M363" s="223"/>
      <c r="N363" s="223"/>
      <c r="O363" s="223"/>
      <c r="P363" s="223"/>
      <c r="Q363" s="223"/>
      <c r="R363" s="223"/>
      <c r="S363" s="223"/>
      <c r="T363" s="223"/>
      <c r="U363" s="223"/>
      <c r="V363" s="223"/>
      <c r="W363" s="223"/>
      <c r="X363" s="223"/>
      <c r="Y363" s="223"/>
      <c r="Z363" s="223"/>
      <c r="AA363" s="223"/>
      <c r="AB363" s="223"/>
      <c r="AC363" s="223"/>
      <c r="AD363" s="223"/>
      <c r="AE363" s="223"/>
      <c r="AF363" s="223"/>
      <c r="AG363" s="223"/>
      <c r="AH363" s="223"/>
      <c r="AI363" s="223"/>
      <c r="AJ363" s="223"/>
      <c r="AK363" s="223"/>
      <c r="AL363" s="223"/>
      <c r="AM363" s="223"/>
      <c r="AN363" s="223"/>
      <c r="AO363" s="223"/>
      <c r="AP363" s="223"/>
      <c r="AQ363" s="223"/>
      <c r="AR363" s="223"/>
      <c r="AS363" s="223"/>
      <c r="AT363" s="223"/>
      <c r="AU363" s="223"/>
      <c r="AV363" s="223"/>
      <c r="AW363" s="223"/>
      <c r="AX363" s="223"/>
      <c r="AY363" s="223"/>
      <c r="AZ363" s="223"/>
    </row>
    <row r="364" spans="1:52" s="171" customFormat="1" ht="30.75" customHeight="1" x14ac:dyDescent="0.2">
      <c r="A364" s="2075"/>
      <c r="B364" s="2027" t="s">
        <v>74</v>
      </c>
      <c r="C364" s="2028"/>
      <c r="D364" s="271" t="s">
        <v>752</v>
      </c>
      <c r="E364" s="336" t="s">
        <v>851</v>
      </c>
      <c r="F364"/>
      <c r="G364"/>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H364" s="223"/>
      <c r="AI364" s="223"/>
      <c r="AJ364" s="223"/>
      <c r="AK364" s="223"/>
      <c r="AL364" s="223"/>
      <c r="AM364" s="223"/>
      <c r="AN364" s="223"/>
      <c r="AO364" s="223"/>
      <c r="AP364" s="223"/>
      <c r="AQ364" s="223"/>
      <c r="AR364" s="223"/>
      <c r="AS364" s="223"/>
      <c r="AT364" s="223"/>
      <c r="AU364" s="223"/>
      <c r="AV364" s="223"/>
      <c r="AW364" s="223"/>
      <c r="AX364" s="223"/>
      <c r="AY364" s="223"/>
      <c r="AZ364" s="223"/>
    </row>
    <row r="365" spans="1:52" s="171" customFormat="1" ht="30.75" customHeight="1" x14ac:dyDescent="0.2">
      <c r="A365" s="2075"/>
      <c r="B365" s="2027" t="s">
        <v>229</v>
      </c>
      <c r="C365" s="2028"/>
      <c r="D365" s="271" t="s">
        <v>753</v>
      </c>
      <c r="E365" s="336" t="s">
        <v>852</v>
      </c>
      <c r="F365"/>
      <c r="G365"/>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H365" s="223"/>
      <c r="AI365" s="223"/>
      <c r="AJ365" s="223"/>
      <c r="AK365" s="223"/>
      <c r="AL365" s="223"/>
      <c r="AM365" s="223"/>
      <c r="AN365" s="223"/>
      <c r="AO365" s="223"/>
      <c r="AP365" s="223"/>
      <c r="AQ365" s="223"/>
      <c r="AR365" s="223"/>
      <c r="AS365" s="223"/>
      <c r="AT365" s="223"/>
      <c r="AU365" s="223"/>
      <c r="AV365" s="223"/>
      <c r="AW365" s="223"/>
      <c r="AX365" s="223"/>
      <c r="AY365" s="223"/>
      <c r="AZ365" s="223"/>
    </row>
    <row r="366" spans="1:52" s="171" customFormat="1" ht="42" customHeight="1" x14ac:dyDescent="0.2">
      <c r="A366" s="2075"/>
      <c r="B366" s="2027" t="s">
        <v>754</v>
      </c>
      <c r="C366" s="2028"/>
      <c r="D366" s="137" t="s">
        <v>764</v>
      </c>
      <c r="E366" s="336" t="s">
        <v>851</v>
      </c>
      <c r="F366"/>
      <c r="G366"/>
      <c r="L366" s="223"/>
      <c r="M366" s="223"/>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c r="AJ366" s="223"/>
      <c r="AK366" s="223"/>
      <c r="AL366" s="223"/>
      <c r="AM366" s="223"/>
      <c r="AN366" s="223"/>
      <c r="AO366" s="223"/>
      <c r="AP366" s="223"/>
      <c r="AQ366" s="223"/>
      <c r="AR366" s="223"/>
      <c r="AS366" s="223"/>
      <c r="AT366" s="223"/>
      <c r="AU366" s="223"/>
      <c r="AV366" s="223"/>
      <c r="AW366" s="223"/>
      <c r="AX366" s="223"/>
      <c r="AY366" s="223"/>
      <c r="AZ366" s="223"/>
    </row>
    <row r="367" spans="1:52" s="171" customFormat="1" ht="30.75" customHeight="1" x14ac:dyDescent="0.2">
      <c r="A367" s="2075"/>
      <c r="B367" s="1436" t="s">
        <v>74</v>
      </c>
      <c r="C367" s="903"/>
      <c r="D367" s="137" t="s">
        <v>769</v>
      </c>
      <c r="E367" s="336" t="s">
        <v>853</v>
      </c>
      <c r="F367"/>
      <c r="G367"/>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3"/>
      <c r="AY367" s="223"/>
      <c r="AZ367" s="223"/>
    </row>
    <row r="368" spans="1:52" s="171" customFormat="1" ht="30.75" customHeight="1" x14ac:dyDescent="0.2">
      <c r="A368" s="2075"/>
      <c r="B368" s="1412" t="s">
        <v>74</v>
      </c>
      <c r="C368" s="1724"/>
      <c r="D368" s="168" t="s">
        <v>712</v>
      </c>
      <c r="E368" s="337">
        <v>42093</v>
      </c>
      <c r="F368"/>
      <c r="G368"/>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H368" s="223"/>
      <c r="AI368" s="223"/>
      <c r="AJ368" s="223"/>
      <c r="AK368" s="223"/>
      <c r="AL368" s="223"/>
      <c r="AM368" s="223"/>
      <c r="AN368" s="223"/>
      <c r="AO368" s="223"/>
      <c r="AP368" s="223"/>
      <c r="AQ368" s="223"/>
      <c r="AR368" s="223"/>
      <c r="AS368" s="223"/>
      <c r="AT368" s="223"/>
      <c r="AU368" s="223"/>
      <c r="AV368" s="223"/>
      <c r="AW368" s="223"/>
      <c r="AX368" s="223"/>
      <c r="AY368" s="223"/>
      <c r="AZ368" s="223"/>
    </row>
    <row r="369" spans="1:52" s="171" customFormat="1" ht="32.25" customHeight="1" x14ac:dyDescent="0.2">
      <c r="A369" s="2075"/>
      <c r="B369" s="1436" t="s">
        <v>220</v>
      </c>
      <c r="C369" s="903"/>
      <c r="D369" s="108" t="s">
        <v>760</v>
      </c>
      <c r="E369" s="337">
        <v>42093</v>
      </c>
      <c r="F369"/>
      <c r="G369"/>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223"/>
      <c r="AY369" s="223"/>
      <c r="AZ369" s="223"/>
    </row>
    <row r="370" spans="1:52" s="171" customFormat="1" ht="40.5" customHeight="1" x14ac:dyDescent="0.2">
      <c r="A370" s="2075"/>
      <c r="B370" s="1436" t="s">
        <v>767</v>
      </c>
      <c r="C370" s="903"/>
      <c r="D370" s="137" t="s">
        <v>762</v>
      </c>
      <c r="E370" s="338">
        <v>42094</v>
      </c>
      <c r="F370"/>
      <c r="G370"/>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c r="AJ370" s="223"/>
      <c r="AK370" s="223"/>
      <c r="AL370" s="223"/>
      <c r="AM370" s="223"/>
      <c r="AN370" s="223"/>
      <c r="AO370" s="223"/>
      <c r="AP370" s="223"/>
      <c r="AQ370" s="223"/>
      <c r="AR370" s="223"/>
      <c r="AS370" s="223"/>
      <c r="AT370" s="223"/>
      <c r="AU370" s="223"/>
      <c r="AV370" s="223"/>
      <c r="AW370" s="223"/>
      <c r="AX370" s="223"/>
      <c r="AY370" s="223"/>
      <c r="AZ370" s="223"/>
    </row>
    <row r="371" spans="1:52" s="171" customFormat="1" ht="56.25" customHeight="1" x14ac:dyDescent="0.2">
      <c r="A371" s="2075"/>
      <c r="B371" s="1436" t="s">
        <v>74</v>
      </c>
      <c r="C371" s="903"/>
      <c r="D371" s="137" t="s">
        <v>770</v>
      </c>
      <c r="E371" s="337">
        <v>42093</v>
      </c>
      <c r="F371"/>
      <c r="G371"/>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c r="AJ371" s="223"/>
      <c r="AK371" s="223"/>
      <c r="AL371" s="223"/>
      <c r="AM371" s="223"/>
      <c r="AN371" s="223"/>
      <c r="AO371" s="223"/>
      <c r="AP371" s="223"/>
      <c r="AQ371" s="223"/>
      <c r="AR371" s="223"/>
      <c r="AS371" s="223"/>
      <c r="AT371" s="223"/>
      <c r="AU371" s="223"/>
      <c r="AV371" s="223"/>
      <c r="AW371" s="223"/>
      <c r="AX371" s="223"/>
      <c r="AY371" s="223"/>
      <c r="AZ371" s="223"/>
    </row>
    <row r="372" spans="1:52" s="171" customFormat="1" ht="30.75" customHeight="1" x14ac:dyDescent="0.2">
      <c r="A372" s="2075"/>
      <c r="B372" s="1436" t="s">
        <v>74</v>
      </c>
      <c r="C372" s="903"/>
      <c r="D372" s="108" t="s">
        <v>774</v>
      </c>
      <c r="E372" s="337">
        <v>42093</v>
      </c>
      <c r="F372"/>
      <c r="G372"/>
      <c r="L372" s="223"/>
      <c r="M372" s="223"/>
      <c r="N372" s="223"/>
      <c r="O372" s="223"/>
      <c r="P372" s="223"/>
      <c r="Q372" s="223"/>
      <c r="R372" s="223"/>
      <c r="S372" s="223"/>
      <c r="T372" s="223"/>
      <c r="U372" s="223"/>
      <c r="V372" s="223"/>
      <c r="W372" s="223"/>
      <c r="X372" s="223"/>
      <c r="Y372" s="223"/>
      <c r="Z372" s="223"/>
      <c r="AA372" s="223"/>
      <c r="AB372" s="223"/>
      <c r="AC372" s="223"/>
      <c r="AD372" s="223"/>
      <c r="AE372" s="223"/>
      <c r="AF372" s="223"/>
      <c r="AG372" s="223"/>
      <c r="AH372" s="223"/>
      <c r="AI372" s="223"/>
      <c r="AJ372" s="223"/>
      <c r="AK372" s="223"/>
      <c r="AL372" s="223"/>
      <c r="AM372" s="223"/>
      <c r="AN372" s="223"/>
      <c r="AO372" s="223"/>
      <c r="AP372" s="223"/>
      <c r="AQ372" s="223"/>
      <c r="AR372" s="223"/>
      <c r="AS372" s="223"/>
      <c r="AT372" s="223"/>
      <c r="AU372" s="223"/>
      <c r="AV372" s="223"/>
      <c r="AW372" s="223"/>
      <c r="AX372" s="223"/>
      <c r="AY372" s="223"/>
      <c r="AZ372" s="223"/>
    </row>
    <row r="373" spans="1:52" s="171" customFormat="1" ht="30.75" customHeight="1" x14ac:dyDescent="0.2">
      <c r="A373" s="2075"/>
      <c r="B373" s="1436" t="s">
        <v>202</v>
      </c>
      <c r="C373" s="903"/>
      <c r="D373" s="172" t="s">
        <v>726</v>
      </c>
      <c r="E373" s="337">
        <v>42096</v>
      </c>
      <c r="F373"/>
      <c r="G37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H373" s="223"/>
      <c r="AI373" s="223"/>
      <c r="AJ373" s="223"/>
      <c r="AK373" s="223"/>
      <c r="AL373" s="223"/>
      <c r="AM373" s="223"/>
      <c r="AN373" s="223"/>
      <c r="AO373" s="223"/>
      <c r="AP373" s="223"/>
      <c r="AQ373" s="223"/>
      <c r="AR373" s="223"/>
      <c r="AS373" s="223"/>
      <c r="AT373" s="223"/>
      <c r="AU373" s="223"/>
      <c r="AV373" s="223"/>
      <c r="AW373" s="223"/>
      <c r="AX373" s="223"/>
      <c r="AY373" s="223"/>
      <c r="AZ373" s="223"/>
    </row>
    <row r="374" spans="1:52" s="171" customFormat="1" ht="30.75" customHeight="1" x14ac:dyDescent="0.2">
      <c r="A374" s="2075"/>
      <c r="B374" s="1436" t="s">
        <v>767</v>
      </c>
      <c r="C374" s="903"/>
      <c r="D374" s="278" t="s">
        <v>763</v>
      </c>
      <c r="E374" s="337">
        <v>42096</v>
      </c>
      <c r="F374"/>
      <c r="G374"/>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3"/>
      <c r="AJ374" s="223"/>
      <c r="AK374" s="223"/>
      <c r="AL374" s="223"/>
      <c r="AM374" s="223"/>
      <c r="AN374" s="223"/>
      <c r="AO374" s="223"/>
      <c r="AP374" s="223"/>
      <c r="AQ374" s="223"/>
      <c r="AR374" s="223"/>
      <c r="AS374" s="223"/>
      <c r="AT374" s="223"/>
      <c r="AU374" s="223"/>
      <c r="AV374" s="223"/>
      <c r="AW374" s="223"/>
      <c r="AX374" s="223"/>
      <c r="AY374" s="223"/>
      <c r="AZ374" s="223"/>
    </row>
    <row r="375" spans="1:52" s="171" customFormat="1" ht="30.75" customHeight="1" x14ac:dyDescent="0.2">
      <c r="A375" s="2075"/>
      <c r="B375" s="1436" t="s">
        <v>220</v>
      </c>
      <c r="C375" s="903"/>
      <c r="D375" s="137" t="s">
        <v>773</v>
      </c>
      <c r="E375" s="337">
        <v>42100</v>
      </c>
      <c r="F375"/>
      <c r="G375"/>
      <c r="L375" s="223"/>
      <c r="M375" s="223"/>
      <c r="N375" s="223"/>
      <c r="O375" s="223"/>
      <c r="P375" s="223"/>
      <c r="Q375" s="223"/>
      <c r="R375" s="223"/>
      <c r="S375" s="223"/>
      <c r="T375" s="223"/>
      <c r="U375" s="223"/>
      <c r="V375" s="223"/>
      <c r="W375" s="223"/>
      <c r="X375" s="223"/>
      <c r="Y375" s="223"/>
      <c r="Z375" s="223"/>
      <c r="AA375" s="223"/>
      <c r="AB375" s="223"/>
      <c r="AC375" s="223"/>
      <c r="AD375" s="223"/>
      <c r="AE375" s="223"/>
      <c r="AF375" s="223"/>
      <c r="AG375" s="223"/>
      <c r="AH375" s="223"/>
      <c r="AI375" s="223"/>
      <c r="AJ375" s="223"/>
      <c r="AK375" s="223"/>
      <c r="AL375" s="223"/>
      <c r="AM375" s="223"/>
      <c r="AN375" s="223"/>
      <c r="AO375" s="223"/>
      <c r="AP375" s="223"/>
      <c r="AQ375" s="223"/>
      <c r="AR375" s="223"/>
      <c r="AS375" s="223"/>
      <c r="AT375" s="223"/>
      <c r="AU375" s="223"/>
      <c r="AV375" s="223"/>
      <c r="AW375" s="223"/>
      <c r="AX375" s="223"/>
      <c r="AY375" s="223"/>
      <c r="AZ375" s="223"/>
    </row>
    <row r="376" spans="1:52" s="171" customFormat="1" ht="30.75" customHeight="1" x14ac:dyDescent="0.2">
      <c r="A376" s="2075"/>
      <c r="B376" s="1436" t="s">
        <v>253</v>
      </c>
      <c r="C376" s="903"/>
      <c r="D376" s="137" t="s">
        <v>784</v>
      </c>
      <c r="E376" s="337">
        <v>42095</v>
      </c>
      <c r="F376"/>
      <c r="G376"/>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c r="AJ376" s="223"/>
      <c r="AK376" s="223"/>
      <c r="AL376" s="223"/>
      <c r="AM376" s="223"/>
      <c r="AN376" s="223"/>
      <c r="AO376" s="223"/>
      <c r="AP376" s="223"/>
      <c r="AQ376" s="223"/>
      <c r="AR376" s="223"/>
      <c r="AS376" s="223"/>
      <c r="AT376" s="223"/>
      <c r="AU376" s="223"/>
      <c r="AV376" s="223"/>
      <c r="AW376" s="223"/>
      <c r="AX376" s="223"/>
      <c r="AY376" s="223"/>
      <c r="AZ376" s="223"/>
    </row>
    <row r="377" spans="1:52" s="171" customFormat="1" ht="30.75" customHeight="1" x14ac:dyDescent="0.2">
      <c r="A377" s="2075"/>
      <c r="B377" s="1436" t="s">
        <v>783</v>
      </c>
      <c r="C377" s="903"/>
      <c r="D377" s="137" t="s">
        <v>785</v>
      </c>
      <c r="E377" s="337">
        <v>42102</v>
      </c>
      <c r="F377"/>
      <c r="G377"/>
      <c r="L377" s="223"/>
      <c r="M377" s="223"/>
      <c r="N377" s="223"/>
      <c r="O377" s="223"/>
      <c r="P377" s="223"/>
      <c r="Q377" s="223"/>
      <c r="R377" s="223"/>
      <c r="S377" s="223"/>
      <c r="T377" s="223"/>
      <c r="U377" s="223"/>
      <c r="V377" s="223"/>
      <c r="W377" s="223"/>
      <c r="X377" s="223"/>
      <c r="Y377" s="223"/>
      <c r="Z377" s="223"/>
      <c r="AA377" s="223"/>
      <c r="AB377" s="223"/>
      <c r="AC377" s="223"/>
      <c r="AD377" s="223"/>
      <c r="AE377" s="223"/>
      <c r="AF377" s="223"/>
      <c r="AG377" s="223"/>
      <c r="AH377" s="223"/>
      <c r="AI377" s="223"/>
      <c r="AJ377" s="223"/>
      <c r="AK377" s="223"/>
      <c r="AL377" s="223"/>
      <c r="AM377" s="223"/>
      <c r="AN377" s="223"/>
      <c r="AO377" s="223"/>
      <c r="AP377" s="223"/>
      <c r="AQ377" s="223"/>
      <c r="AR377" s="223"/>
      <c r="AS377" s="223"/>
      <c r="AT377" s="223"/>
      <c r="AU377" s="223"/>
      <c r="AV377" s="223"/>
      <c r="AW377" s="223"/>
      <c r="AX377" s="223"/>
      <c r="AY377" s="223"/>
      <c r="AZ377" s="223"/>
    </row>
    <row r="378" spans="1:52" s="171" customFormat="1" ht="30.75" customHeight="1" x14ac:dyDescent="0.2">
      <c r="A378" s="2075"/>
      <c r="B378" s="1436" t="s">
        <v>74</v>
      </c>
      <c r="C378" s="903"/>
      <c r="D378" s="278" t="s">
        <v>786</v>
      </c>
      <c r="E378" s="337">
        <v>42107</v>
      </c>
      <c r="F378"/>
      <c r="G378"/>
      <c r="L378" s="223"/>
      <c r="M378" s="223"/>
      <c r="N378" s="223"/>
      <c r="O378" s="223"/>
      <c r="P378" s="223"/>
      <c r="Q378" s="223"/>
      <c r="R378" s="223"/>
      <c r="S378" s="223"/>
      <c r="T378" s="223"/>
      <c r="U378" s="223"/>
      <c r="V378" s="223"/>
      <c r="W378" s="223"/>
      <c r="X378" s="223"/>
      <c r="Y378" s="223"/>
      <c r="Z378" s="223"/>
      <c r="AA378" s="223"/>
      <c r="AB378" s="223"/>
      <c r="AC378" s="223"/>
      <c r="AD378" s="223"/>
      <c r="AE378" s="223"/>
      <c r="AF378" s="223"/>
      <c r="AG378" s="223"/>
      <c r="AH378" s="223"/>
      <c r="AI378" s="223"/>
      <c r="AJ378" s="223"/>
      <c r="AK378" s="223"/>
      <c r="AL378" s="223"/>
      <c r="AM378" s="223"/>
      <c r="AN378" s="223"/>
      <c r="AO378" s="223"/>
      <c r="AP378" s="223"/>
      <c r="AQ378" s="223"/>
      <c r="AR378" s="223"/>
      <c r="AS378" s="223"/>
      <c r="AT378" s="223"/>
      <c r="AU378" s="223"/>
      <c r="AV378" s="223"/>
      <c r="AW378" s="223"/>
      <c r="AX378" s="223"/>
      <c r="AY378" s="223"/>
      <c r="AZ378" s="223"/>
    </row>
    <row r="379" spans="1:52" s="171" customFormat="1" ht="30.75" customHeight="1" x14ac:dyDescent="0.2">
      <c r="A379" s="2075"/>
      <c r="B379" s="1436" t="s">
        <v>253</v>
      </c>
      <c r="C379" s="903"/>
      <c r="D379" s="137" t="s">
        <v>791</v>
      </c>
      <c r="E379" s="337">
        <v>42103</v>
      </c>
      <c r="F379"/>
      <c r="G379"/>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c r="AH379" s="223"/>
      <c r="AI379" s="223"/>
      <c r="AJ379" s="223"/>
      <c r="AK379" s="223"/>
      <c r="AL379" s="223"/>
      <c r="AM379" s="223"/>
      <c r="AN379" s="223"/>
      <c r="AO379" s="223"/>
      <c r="AP379" s="223"/>
      <c r="AQ379" s="223"/>
      <c r="AR379" s="223"/>
      <c r="AS379" s="223"/>
      <c r="AT379" s="223"/>
      <c r="AU379" s="223"/>
      <c r="AV379" s="223"/>
      <c r="AW379" s="223"/>
      <c r="AX379" s="223"/>
      <c r="AY379" s="223"/>
      <c r="AZ379" s="223"/>
    </row>
    <row r="380" spans="1:52" s="171" customFormat="1" ht="30.75" customHeight="1" x14ac:dyDescent="0.2">
      <c r="A380" s="2075"/>
      <c r="B380" s="1436" t="s">
        <v>790</v>
      </c>
      <c r="C380" s="903"/>
      <c r="D380" s="278" t="s">
        <v>892</v>
      </c>
      <c r="E380" s="337">
        <v>42103</v>
      </c>
      <c r="F380"/>
      <c r="G380"/>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H380" s="223"/>
      <c r="AI380" s="223"/>
      <c r="AJ380" s="223"/>
      <c r="AK380" s="223"/>
      <c r="AL380" s="223"/>
      <c r="AM380" s="223"/>
      <c r="AN380" s="223"/>
      <c r="AO380" s="223"/>
      <c r="AP380" s="223"/>
      <c r="AQ380" s="223"/>
      <c r="AR380" s="223"/>
      <c r="AS380" s="223"/>
      <c r="AT380" s="223"/>
      <c r="AU380" s="223"/>
      <c r="AV380" s="223"/>
      <c r="AW380" s="223"/>
      <c r="AX380" s="223"/>
      <c r="AY380" s="223"/>
      <c r="AZ380" s="223"/>
    </row>
    <row r="381" spans="1:52" s="171" customFormat="1" ht="30.75" customHeight="1" x14ac:dyDescent="0.2">
      <c r="A381" s="2075"/>
      <c r="B381" s="1436" t="s">
        <v>197</v>
      </c>
      <c r="C381" s="903"/>
      <c r="D381" s="137" t="s">
        <v>735</v>
      </c>
      <c r="E381" s="337">
        <v>42117</v>
      </c>
      <c r="F381"/>
      <c r="G381"/>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H381" s="223"/>
      <c r="AI381" s="223"/>
      <c r="AJ381" s="223"/>
      <c r="AK381" s="223"/>
      <c r="AL381" s="223"/>
      <c r="AM381" s="223"/>
      <c r="AN381" s="223"/>
      <c r="AO381" s="223"/>
      <c r="AP381" s="223"/>
      <c r="AQ381" s="223"/>
      <c r="AR381" s="223"/>
      <c r="AS381" s="223"/>
      <c r="AT381" s="223"/>
      <c r="AU381" s="223"/>
      <c r="AV381" s="223"/>
      <c r="AW381" s="223"/>
      <c r="AX381" s="223"/>
      <c r="AY381" s="223"/>
      <c r="AZ381" s="223"/>
    </row>
    <row r="382" spans="1:52" s="171" customFormat="1" ht="30.75" customHeight="1" x14ac:dyDescent="0.2">
      <c r="A382" s="2075"/>
      <c r="B382" s="1436" t="s">
        <v>229</v>
      </c>
      <c r="C382" s="903"/>
      <c r="D382" s="278" t="s">
        <v>801</v>
      </c>
      <c r="E382" s="337">
        <v>42116</v>
      </c>
      <c r="F382"/>
      <c r="G382"/>
      <c r="L382" s="223"/>
      <c r="M382" s="223"/>
      <c r="N382" s="223"/>
      <c r="O382" s="223"/>
      <c r="P382" s="223"/>
      <c r="Q382" s="223"/>
      <c r="R382" s="223"/>
      <c r="S382" s="223"/>
      <c r="T382" s="223"/>
      <c r="U382" s="223"/>
      <c r="V382" s="223"/>
      <c r="W382" s="223"/>
      <c r="X382" s="223"/>
      <c r="Y382" s="223"/>
      <c r="Z382" s="223"/>
      <c r="AA382" s="223"/>
      <c r="AB382" s="223"/>
      <c r="AC382" s="223"/>
      <c r="AD382" s="223"/>
      <c r="AE382" s="223"/>
      <c r="AF382" s="223"/>
      <c r="AG382" s="223"/>
      <c r="AH382" s="223"/>
      <c r="AI382" s="223"/>
      <c r="AJ382" s="223"/>
      <c r="AK382" s="223"/>
      <c r="AL382" s="223"/>
      <c r="AM382" s="223"/>
      <c r="AN382" s="223"/>
      <c r="AO382" s="223"/>
      <c r="AP382" s="223"/>
      <c r="AQ382" s="223"/>
      <c r="AR382" s="223"/>
      <c r="AS382" s="223"/>
      <c r="AT382" s="223"/>
      <c r="AU382" s="223"/>
      <c r="AV382" s="223"/>
      <c r="AW382" s="223"/>
      <c r="AX382" s="223"/>
      <c r="AY382" s="223"/>
      <c r="AZ382" s="223"/>
    </row>
    <row r="383" spans="1:52" s="171" customFormat="1" ht="30.75" customHeight="1" x14ac:dyDescent="0.2">
      <c r="A383" s="2075"/>
      <c r="B383" s="1436" t="s">
        <v>202</v>
      </c>
      <c r="C383" s="903"/>
      <c r="D383" s="278" t="s">
        <v>802</v>
      </c>
      <c r="E383" s="337">
        <v>42111</v>
      </c>
      <c r="F383"/>
      <c r="G38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H383" s="223"/>
      <c r="AI383" s="223"/>
      <c r="AJ383" s="223"/>
      <c r="AK383" s="223"/>
      <c r="AL383" s="223"/>
      <c r="AM383" s="223"/>
      <c r="AN383" s="223"/>
      <c r="AO383" s="223"/>
      <c r="AP383" s="223"/>
      <c r="AQ383" s="223"/>
      <c r="AR383" s="223"/>
      <c r="AS383" s="223"/>
      <c r="AT383" s="223"/>
      <c r="AU383" s="223"/>
      <c r="AV383" s="223"/>
      <c r="AW383" s="223"/>
      <c r="AX383" s="223"/>
      <c r="AY383" s="223"/>
      <c r="AZ383" s="223"/>
    </row>
    <row r="384" spans="1:52" s="171" customFormat="1" ht="30.75" customHeight="1" x14ac:dyDescent="0.2">
      <c r="A384" s="2075"/>
      <c r="B384" s="1436" t="s">
        <v>202</v>
      </c>
      <c r="C384" s="903"/>
      <c r="D384" s="278" t="s">
        <v>741</v>
      </c>
      <c r="E384" s="337">
        <v>42122</v>
      </c>
      <c r="F384"/>
      <c r="G384"/>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H384" s="223"/>
      <c r="AI384" s="223"/>
      <c r="AJ384" s="223"/>
      <c r="AK384" s="223"/>
      <c r="AL384" s="223"/>
      <c r="AM384" s="223"/>
      <c r="AN384" s="223"/>
      <c r="AO384" s="223"/>
      <c r="AP384" s="223"/>
      <c r="AQ384" s="223"/>
      <c r="AR384" s="223"/>
      <c r="AS384" s="223"/>
      <c r="AT384" s="223"/>
      <c r="AU384" s="223"/>
      <c r="AV384" s="223"/>
      <c r="AW384" s="223"/>
      <c r="AX384" s="223"/>
      <c r="AY384" s="223"/>
      <c r="AZ384" s="223"/>
    </row>
    <row r="385" spans="1:52" s="171" customFormat="1" ht="30.75" customHeight="1" x14ac:dyDescent="0.2">
      <c r="A385" s="2075"/>
      <c r="B385" s="1433" t="s">
        <v>202</v>
      </c>
      <c r="C385" s="1434"/>
      <c r="D385" s="278" t="s">
        <v>822</v>
      </c>
      <c r="E385" s="337">
        <v>42121</v>
      </c>
      <c r="G385"/>
      <c r="L385" s="223"/>
      <c r="M385" s="223"/>
      <c r="N385" s="223"/>
      <c r="O385" s="223"/>
      <c r="P385" s="223"/>
      <c r="Q385" s="223"/>
      <c r="R385" s="223"/>
      <c r="S385" s="223"/>
      <c r="T385" s="223"/>
      <c r="U385" s="223"/>
      <c r="V385" s="223"/>
      <c r="W385" s="223"/>
      <c r="X385" s="223"/>
      <c r="Y385" s="223"/>
      <c r="Z385" s="223"/>
      <c r="AA385" s="223"/>
      <c r="AB385" s="223"/>
      <c r="AC385" s="223"/>
      <c r="AD385" s="223"/>
      <c r="AE385" s="223"/>
      <c r="AF385" s="223"/>
      <c r="AG385" s="223"/>
      <c r="AH385" s="223"/>
      <c r="AI385" s="223"/>
      <c r="AJ385" s="223"/>
      <c r="AK385" s="223"/>
      <c r="AL385" s="223"/>
      <c r="AM385" s="223"/>
      <c r="AN385" s="223"/>
      <c r="AO385" s="223"/>
      <c r="AP385" s="223"/>
      <c r="AQ385" s="223"/>
      <c r="AR385" s="223"/>
      <c r="AS385" s="223"/>
      <c r="AT385" s="223"/>
      <c r="AU385" s="223"/>
      <c r="AV385" s="223"/>
      <c r="AW385" s="223"/>
      <c r="AX385" s="223"/>
      <c r="AY385" s="223"/>
      <c r="AZ385" s="223"/>
    </row>
    <row r="386" spans="1:52" s="171" customFormat="1" ht="30.75" customHeight="1" x14ac:dyDescent="0.2">
      <c r="A386" s="2075"/>
      <c r="B386" s="1433" t="s">
        <v>197</v>
      </c>
      <c r="C386" s="1434"/>
      <c r="D386" s="278" t="s">
        <v>825</v>
      </c>
      <c r="E386" s="337">
        <v>42121</v>
      </c>
      <c r="L386" s="223"/>
      <c r="M386" s="223"/>
      <c r="N386" s="223"/>
      <c r="O386" s="223"/>
      <c r="P386" s="223"/>
      <c r="Q386" s="223"/>
      <c r="R386" s="223"/>
      <c r="S386" s="223"/>
      <c r="T386" s="223"/>
      <c r="U386" s="223"/>
      <c r="V386" s="223"/>
      <c r="W386" s="223"/>
      <c r="X386" s="223"/>
      <c r="Y386" s="223"/>
      <c r="Z386" s="223"/>
      <c r="AA386" s="223"/>
      <c r="AB386" s="223"/>
      <c r="AC386" s="223"/>
      <c r="AD386" s="223"/>
      <c r="AE386" s="223"/>
      <c r="AF386" s="223"/>
      <c r="AG386" s="223"/>
      <c r="AH386" s="223"/>
      <c r="AI386" s="223"/>
      <c r="AJ386" s="223"/>
      <c r="AK386" s="223"/>
      <c r="AL386" s="223"/>
      <c r="AM386" s="223"/>
      <c r="AN386" s="223"/>
      <c r="AO386" s="223"/>
      <c r="AP386" s="223"/>
      <c r="AQ386" s="223"/>
      <c r="AR386" s="223"/>
      <c r="AS386" s="223"/>
      <c r="AT386" s="223"/>
      <c r="AU386" s="223"/>
      <c r="AV386" s="223"/>
      <c r="AW386" s="223"/>
      <c r="AX386" s="223"/>
      <c r="AY386" s="223"/>
      <c r="AZ386" s="223"/>
    </row>
    <row r="387" spans="1:52" s="171" customFormat="1" ht="30.75" customHeight="1" x14ac:dyDescent="0.2">
      <c r="A387" s="2075"/>
      <c r="B387" s="1433" t="s">
        <v>202</v>
      </c>
      <c r="C387" s="1434"/>
      <c r="D387" s="278" t="s">
        <v>828</v>
      </c>
      <c r="E387" s="337">
        <v>42122</v>
      </c>
      <c r="L387" s="223"/>
      <c r="M387" s="223"/>
      <c r="N387" s="223"/>
      <c r="O387" s="223"/>
      <c r="P387" s="223"/>
      <c r="Q387" s="223"/>
      <c r="R387" s="223"/>
      <c r="S387" s="223"/>
      <c r="T387" s="223"/>
      <c r="U387" s="223"/>
      <c r="V387" s="223"/>
      <c r="W387" s="223"/>
      <c r="X387" s="223"/>
      <c r="Y387" s="223"/>
      <c r="Z387" s="223"/>
      <c r="AA387" s="223"/>
      <c r="AB387" s="223"/>
      <c r="AC387" s="223"/>
      <c r="AD387" s="223"/>
      <c r="AE387" s="223"/>
      <c r="AF387" s="223"/>
      <c r="AG387" s="223"/>
      <c r="AH387" s="223"/>
      <c r="AI387" s="223"/>
      <c r="AJ387" s="223"/>
      <c r="AK387" s="223"/>
      <c r="AL387" s="223"/>
      <c r="AM387" s="223"/>
      <c r="AN387" s="223"/>
      <c r="AO387" s="223"/>
      <c r="AP387" s="223"/>
      <c r="AQ387" s="223"/>
      <c r="AR387" s="223"/>
      <c r="AS387" s="223"/>
      <c r="AT387" s="223"/>
      <c r="AU387" s="223"/>
      <c r="AV387" s="223"/>
      <c r="AW387" s="223"/>
      <c r="AX387" s="223"/>
      <c r="AY387" s="223"/>
      <c r="AZ387" s="223"/>
    </row>
    <row r="388" spans="1:52" s="171" customFormat="1" ht="30.75" customHeight="1" x14ac:dyDescent="0.2">
      <c r="A388" s="2075"/>
      <c r="B388" s="1433" t="s">
        <v>819</v>
      </c>
      <c r="C388" s="1434"/>
      <c r="D388" s="278" t="s">
        <v>829</v>
      </c>
      <c r="E388" s="337">
        <v>42121</v>
      </c>
      <c r="L388" s="223"/>
      <c r="M388" s="223"/>
      <c r="N388" s="223"/>
      <c r="O388" s="223"/>
      <c r="P388" s="223"/>
      <c r="Q388" s="223"/>
      <c r="R388" s="223"/>
      <c r="S388" s="223"/>
      <c r="T388" s="223"/>
      <c r="U388" s="223"/>
      <c r="V388" s="223"/>
      <c r="W388" s="223"/>
      <c r="X388" s="223"/>
      <c r="Y388" s="223"/>
      <c r="Z388" s="223"/>
      <c r="AA388" s="223"/>
      <c r="AB388" s="223"/>
      <c r="AC388" s="223"/>
      <c r="AD388" s="223"/>
      <c r="AE388" s="223"/>
      <c r="AF388" s="223"/>
      <c r="AG388" s="223"/>
      <c r="AH388" s="223"/>
      <c r="AI388" s="223"/>
      <c r="AJ388" s="223"/>
      <c r="AK388" s="223"/>
      <c r="AL388" s="223"/>
      <c r="AM388" s="223"/>
      <c r="AN388" s="223"/>
      <c r="AO388" s="223"/>
      <c r="AP388" s="223"/>
      <c r="AQ388" s="223"/>
      <c r="AR388" s="223"/>
      <c r="AS388" s="223"/>
      <c r="AT388" s="223"/>
      <c r="AU388" s="223"/>
      <c r="AV388" s="223"/>
      <c r="AW388" s="223"/>
      <c r="AX388" s="223"/>
      <c r="AY388" s="223"/>
      <c r="AZ388" s="223"/>
    </row>
    <row r="389" spans="1:52" s="171" customFormat="1" ht="44.25" customHeight="1" x14ac:dyDescent="0.2">
      <c r="A389" s="2075"/>
      <c r="B389" s="1433" t="s">
        <v>74</v>
      </c>
      <c r="C389" s="1434"/>
      <c r="D389" s="278" t="s">
        <v>836</v>
      </c>
      <c r="E389" s="337">
        <v>42121</v>
      </c>
      <c r="L389" s="223"/>
      <c r="M389" s="223"/>
      <c r="N389" s="223"/>
      <c r="O389" s="223"/>
      <c r="P389" s="223"/>
      <c r="Q389" s="223"/>
      <c r="R389" s="223"/>
      <c r="S389" s="223"/>
      <c r="T389" s="223"/>
      <c r="U389" s="223"/>
      <c r="V389" s="223"/>
      <c r="W389" s="223"/>
      <c r="X389" s="223"/>
      <c r="Y389" s="223"/>
      <c r="Z389" s="223"/>
      <c r="AA389" s="223"/>
      <c r="AB389" s="223"/>
      <c r="AC389" s="223"/>
      <c r="AD389" s="223"/>
      <c r="AE389" s="223"/>
      <c r="AF389" s="223"/>
      <c r="AG389" s="223"/>
      <c r="AH389" s="223"/>
      <c r="AI389" s="223"/>
      <c r="AJ389" s="223"/>
      <c r="AK389" s="223"/>
      <c r="AL389" s="223"/>
      <c r="AM389" s="223"/>
      <c r="AN389" s="223"/>
      <c r="AO389" s="223"/>
      <c r="AP389" s="223"/>
      <c r="AQ389" s="223"/>
      <c r="AR389" s="223"/>
      <c r="AS389" s="223"/>
      <c r="AT389" s="223"/>
      <c r="AU389" s="223"/>
      <c r="AV389" s="223"/>
      <c r="AW389" s="223"/>
      <c r="AX389" s="223"/>
      <c r="AY389" s="223"/>
      <c r="AZ389" s="223"/>
    </row>
    <row r="390" spans="1:52" s="171" customFormat="1" ht="30.75" customHeight="1" x14ac:dyDescent="0.2">
      <c r="A390" s="2075"/>
      <c r="B390" s="1433" t="s">
        <v>202</v>
      </c>
      <c r="C390" s="1434"/>
      <c r="D390" s="278" t="s">
        <v>742</v>
      </c>
      <c r="E390" s="337">
        <v>42124</v>
      </c>
      <c r="H390"/>
      <c r="I390"/>
      <c r="J390"/>
      <c r="K390"/>
      <c r="L390" s="223"/>
      <c r="M390" s="223"/>
      <c r="N390" s="223"/>
      <c r="O390" s="223"/>
      <c r="P390" s="223"/>
      <c r="Q390" s="223"/>
      <c r="R390" s="223"/>
      <c r="S390" s="223"/>
      <c r="T390" s="223"/>
      <c r="U390" s="223"/>
      <c r="V390" s="223"/>
      <c r="W390" s="223"/>
      <c r="X390" s="223"/>
      <c r="Y390" s="223"/>
      <c r="Z390" s="223"/>
      <c r="AA390" s="223"/>
      <c r="AB390" s="223"/>
      <c r="AC390" s="223"/>
      <c r="AD390" s="223"/>
      <c r="AE390" s="223"/>
      <c r="AF390" s="223"/>
      <c r="AG390" s="223"/>
      <c r="AH390" s="223"/>
      <c r="AI390" s="223"/>
      <c r="AJ390" s="223"/>
      <c r="AK390" s="223"/>
      <c r="AL390" s="223"/>
      <c r="AM390" s="223"/>
      <c r="AN390" s="223"/>
      <c r="AO390" s="223"/>
      <c r="AP390" s="223"/>
      <c r="AQ390" s="223"/>
      <c r="AR390" s="223"/>
      <c r="AS390" s="223"/>
      <c r="AT390" s="223"/>
      <c r="AU390" s="223"/>
      <c r="AV390" s="223"/>
      <c r="AW390" s="223"/>
      <c r="AX390" s="223"/>
      <c r="AY390" s="223"/>
      <c r="AZ390" s="223"/>
    </row>
    <row r="391" spans="1:52" x14ac:dyDescent="0.2">
      <c r="A391" s="2075"/>
      <c r="B391" s="1433" t="s">
        <v>229</v>
      </c>
      <c r="C391" s="1434"/>
      <c r="D391" s="278" t="s">
        <v>787</v>
      </c>
      <c r="E391" s="337">
        <v>42124</v>
      </c>
      <c r="F391" s="171"/>
      <c r="G391" s="171"/>
    </row>
    <row r="392" spans="1:52" x14ac:dyDescent="0.2">
      <c r="A392" s="2075"/>
      <c r="B392" s="1433" t="s">
        <v>253</v>
      </c>
      <c r="C392" s="1434"/>
      <c r="D392" s="278" t="s">
        <v>818</v>
      </c>
      <c r="E392" s="337">
        <v>42128</v>
      </c>
      <c r="F392" s="171"/>
      <c r="G392" s="171"/>
    </row>
    <row r="393" spans="1:52" x14ac:dyDescent="0.2">
      <c r="A393" s="2075"/>
      <c r="B393" s="1436" t="s">
        <v>817</v>
      </c>
      <c r="C393" s="1433"/>
      <c r="D393" s="278" t="s">
        <v>821</v>
      </c>
      <c r="E393" s="337">
        <v>42124</v>
      </c>
      <c r="F393" s="171"/>
      <c r="G393" s="171"/>
    </row>
    <row r="394" spans="1:52" ht="30.75" customHeight="1" x14ac:dyDescent="0.2">
      <c r="A394" s="2075"/>
      <c r="B394" s="1433" t="s">
        <v>220</v>
      </c>
      <c r="C394" s="1434"/>
      <c r="D394" s="278" t="s">
        <v>833</v>
      </c>
      <c r="E394" s="337">
        <v>42128</v>
      </c>
      <c r="F394" s="171"/>
      <c r="G394" s="171"/>
    </row>
    <row r="395" spans="1:52" ht="28.5" customHeight="1" x14ac:dyDescent="0.2">
      <c r="A395" s="2075"/>
      <c r="B395" s="1412" t="s">
        <v>824</v>
      </c>
      <c r="C395" s="1413"/>
      <c r="D395" s="278" t="s">
        <v>850</v>
      </c>
      <c r="E395" s="337">
        <v>42128</v>
      </c>
      <c r="F395" s="171"/>
      <c r="G395" s="171"/>
    </row>
    <row r="396" spans="1:52" ht="27.75" customHeight="1" x14ac:dyDescent="0.2">
      <c r="A396" s="2075"/>
      <c r="B396" s="1433" t="s">
        <v>202</v>
      </c>
      <c r="C396" s="1434"/>
      <c r="D396" s="278" t="s">
        <v>915</v>
      </c>
      <c r="E396" s="337">
        <v>42124</v>
      </c>
      <c r="F396" s="171"/>
      <c r="G396" s="171"/>
    </row>
    <row r="397" spans="1:52" ht="24.75" customHeight="1" x14ac:dyDescent="0.2">
      <c r="A397" s="2075"/>
      <c r="B397" s="1433" t="s">
        <v>912</v>
      </c>
      <c r="C397" s="1434"/>
      <c r="D397" s="278" t="s">
        <v>921</v>
      </c>
      <c r="E397" s="337">
        <v>42131</v>
      </c>
      <c r="F397" s="171"/>
      <c r="G397" s="171"/>
    </row>
    <row r="398" spans="1:52" ht="24.75" customHeight="1" x14ac:dyDescent="0.2">
      <c r="A398" s="2075"/>
      <c r="B398" s="1433" t="s">
        <v>229</v>
      </c>
      <c r="C398" s="1434"/>
      <c r="D398" s="278" t="s">
        <v>922</v>
      </c>
      <c r="E398" s="337">
        <v>42131</v>
      </c>
      <c r="F398" s="171"/>
      <c r="G398" s="171"/>
    </row>
    <row r="399" spans="1:52" x14ac:dyDescent="0.2">
      <c r="A399" s="2075"/>
      <c r="B399" s="1433" t="s">
        <v>229</v>
      </c>
      <c r="C399" s="1434"/>
      <c r="D399" s="278" t="s">
        <v>765</v>
      </c>
      <c r="E399" s="337">
        <v>42132</v>
      </c>
      <c r="F399" s="171"/>
      <c r="G399" s="171"/>
    </row>
    <row r="400" spans="1:52" ht="30" customHeight="1" x14ac:dyDescent="0.2">
      <c r="A400" s="2075"/>
      <c r="B400" s="1433" t="s">
        <v>220</v>
      </c>
      <c r="C400" s="1434"/>
      <c r="D400" s="278" t="s">
        <v>777</v>
      </c>
      <c r="E400" s="337">
        <v>42138</v>
      </c>
      <c r="F400" s="171"/>
      <c r="G400" s="171"/>
    </row>
    <row r="401" spans="1:52" ht="27.75" customHeight="1" x14ac:dyDescent="0.2">
      <c r="A401" s="2075"/>
      <c r="B401" s="1433" t="s">
        <v>74</v>
      </c>
      <c r="C401" s="1434"/>
      <c r="D401" s="278" t="s">
        <v>849</v>
      </c>
      <c r="E401" s="337">
        <v>42135</v>
      </c>
      <c r="F401" s="171"/>
      <c r="G401" s="171"/>
    </row>
    <row r="402" spans="1:52" ht="31.5" customHeight="1" x14ac:dyDescent="0.2">
      <c r="A402" s="2075"/>
      <c r="B402" s="1433" t="s">
        <v>220</v>
      </c>
      <c r="C402" s="1434"/>
      <c r="D402" s="278" t="s">
        <v>848</v>
      </c>
      <c r="E402" s="337">
        <v>42132</v>
      </c>
      <c r="F402" s="171"/>
      <c r="G402" s="171"/>
    </row>
    <row r="403" spans="1:52" ht="25.5" x14ac:dyDescent="0.2">
      <c r="A403" s="2075"/>
      <c r="B403" s="1433" t="s">
        <v>202</v>
      </c>
      <c r="C403" s="1434"/>
      <c r="D403" s="278" t="s">
        <v>857</v>
      </c>
      <c r="E403" s="337">
        <v>42132</v>
      </c>
      <c r="F403" s="171"/>
      <c r="G403" s="171"/>
    </row>
    <row r="404" spans="1:52" x14ac:dyDescent="0.2">
      <c r="A404" s="2075"/>
      <c r="B404" s="1433" t="s">
        <v>790</v>
      </c>
      <c r="C404" s="1434"/>
      <c r="D404" s="278" t="s">
        <v>846</v>
      </c>
      <c r="E404" s="337">
        <v>42135</v>
      </c>
      <c r="F404" s="171"/>
      <c r="G404" s="171"/>
    </row>
    <row r="405" spans="1:52" ht="26.25" customHeight="1" x14ac:dyDescent="0.2">
      <c r="A405" s="2075"/>
      <c r="B405" s="1433" t="s">
        <v>74</v>
      </c>
      <c r="C405" s="1434"/>
      <c r="D405" s="278" t="s">
        <v>855</v>
      </c>
      <c r="E405" s="337">
        <v>42134</v>
      </c>
      <c r="F405" s="171"/>
      <c r="G405" s="171"/>
    </row>
    <row r="406" spans="1:52" ht="25.5" x14ac:dyDescent="0.2">
      <c r="A406" s="2075"/>
      <c r="B406" s="1433" t="s">
        <v>854</v>
      </c>
      <c r="C406" s="1434"/>
      <c r="D406" s="278" t="s">
        <v>856</v>
      </c>
      <c r="E406" s="337">
        <v>42135</v>
      </c>
      <c r="F406" s="171"/>
      <c r="G406" s="171"/>
      <c r="H406" s="177"/>
      <c r="I406" s="177"/>
      <c r="J406" s="177"/>
      <c r="K406" s="177"/>
    </row>
    <row r="407" spans="1:52" s="177" customFormat="1" ht="30.75" customHeight="1" x14ac:dyDescent="0.2">
      <c r="A407" s="2075"/>
      <c r="B407" s="1433" t="s">
        <v>202</v>
      </c>
      <c r="C407" s="1434"/>
      <c r="D407" s="278" t="s">
        <v>858</v>
      </c>
      <c r="E407" s="337">
        <v>42132</v>
      </c>
      <c r="F407" s="171"/>
      <c r="G407" s="171"/>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c r="AH407" s="223"/>
      <c r="AI407" s="223"/>
      <c r="AJ407" s="223"/>
      <c r="AK407" s="223"/>
      <c r="AL407" s="223"/>
      <c r="AM407" s="223"/>
      <c r="AN407" s="223"/>
      <c r="AO407" s="223"/>
      <c r="AP407" s="223"/>
      <c r="AQ407" s="223"/>
      <c r="AR407" s="223"/>
      <c r="AS407" s="223"/>
      <c r="AT407" s="223"/>
      <c r="AU407" s="223"/>
      <c r="AV407" s="223"/>
      <c r="AW407" s="223"/>
      <c r="AX407" s="223"/>
      <c r="AY407" s="223"/>
      <c r="AZ407" s="223"/>
    </row>
    <row r="408" spans="1:52" s="177" customFormat="1" ht="30.75" customHeight="1" x14ac:dyDescent="0.2">
      <c r="A408" s="2075"/>
      <c r="B408" s="1433" t="s">
        <v>74</v>
      </c>
      <c r="C408" s="1434"/>
      <c r="D408" s="278" t="s">
        <v>860</v>
      </c>
      <c r="E408" s="337">
        <v>42135</v>
      </c>
      <c r="F408" s="171"/>
      <c r="G408" s="171"/>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c r="AJ408" s="223"/>
      <c r="AK408" s="223"/>
      <c r="AL408" s="223"/>
      <c r="AM408" s="223"/>
      <c r="AN408" s="223"/>
      <c r="AO408" s="223"/>
      <c r="AP408" s="223"/>
      <c r="AQ408" s="223"/>
      <c r="AR408" s="223"/>
      <c r="AS408" s="223"/>
      <c r="AT408" s="223"/>
      <c r="AU408" s="223"/>
      <c r="AV408" s="223"/>
      <c r="AW408" s="223"/>
      <c r="AX408" s="223"/>
      <c r="AY408" s="223"/>
      <c r="AZ408" s="223"/>
    </row>
    <row r="409" spans="1:52" s="177" customFormat="1" ht="24" customHeight="1" x14ac:dyDescent="0.2">
      <c r="A409" s="2075"/>
      <c r="B409" s="1433" t="s">
        <v>74</v>
      </c>
      <c r="C409" s="1434"/>
      <c r="D409" s="278" t="s">
        <v>867</v>
      </c>
      <c r="E409" s="337">
        <v>42136</v>
      </c>
      <c r="F409" s="171"/>
      <c r="G409" s="171"/>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H409" s="223"/>
      <c r="AI409" s="223"/>
      <c r="AJ409" s="223"/>
      <c r="AK409" s="223"/>
      <c r="AL409" s="223"/>
      <c r="AM409" s="223"/>
      <c r="AN409" s="223"/>
      <c r="AO409" s="223"/>
      <c r="AP409" s="223"/>
      <c r="AQ409" s="223"/>
      <c r="AR409" s="223"/>
      <c r="AS409" s="223"/>
      <c r="AT409" s="223"/>
      <c r="AU409" s="223"/>
      <c r="AV409" s="223"/>
      <c r="AW409" s="223"/>
      <c r="AX409" s="223"/>
      <c r="AY409" s="223"/>
      <c r="AZ409" s="223"/>
    </row>
    <row r="410" spans="1:52" s="177" customFormat="1" ht="41.25" customHeight="1" x14ac:dyDescent="0.2">
      <c r="A410" s="2075"/>
      <c r="B410" s="1433" t="s">
        <v>74</v>
      </c>
      <c r="C410" s="1434"/>
      <c r="D410" s="278" t="s">
        <v>868</v>
      </c>
      <c r="E410" s="337">
        <v>42136</v>
      </c>
      <c r="F410" s="171"/>
      <c r="G410" s="171"/>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c r="AJ410" s="223"/>
      <c r="AK410" s="223"/>
      <c r="AL410" s="223"/>
      <c r="AM410" s="223"/>
      <c r="AN410" s="223"/>
      <c r="AO410" s="223"/>
      <c r="AP410" s="223"/>
      <c r="AQ410" s="223"/>
      <c r="AR410" s="223"/>
      <c r="AS410" s="223"/>
      <c r="AT410" s="223"/>
      <c r="AU410" s="223"/>
      <c r="AV410" s="223"/>
      <c r="AW410" s="223"/>
      <c r="AX410" s="223"/>
      <c r="AY410" s="223"/>
      <c r="AZ410" s="223"/>
    </row>
    <row r="411" spans="1:52" s="177" customFormat="1" ht="30" customHeight="1" x14ac:dyDescent="0.2">
      <c r="A411" s="2075"/>
      <c r="B411" s="1433" t="s">
        <v>74</v>
      </c>
      <c r="C411" s="1434"/>
      <c r="D411" s="278" t="s">
        <v>875</v>
      </c>
      <c r="E411" s="337">
        <v>42139</v>
      </c>
      <c r="F411" s="171"/>
      <c r="G411" s="171"/>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H411" s="223"/>
      <c r="AI411" s="223"/>
      <c r="AJ411" s="223"/>
      <c r="AK411" s="223"/>
      <c r="AL411" s="223"/>
      <c r="AM411" s="223"/>
      <c r="AN411" s="223"/>
      <c r="AO411" s="223"/>
      <c r="AP411" s="223"/>
      <c r="AQ411" s="223"/>
      <c r="AR411" s="223"/>
      <c r="AS411" s="223"/>
      <c r="AT411" s="223"/>
      <c r="AU411" s="223"/>
      <c r="AV411" s="223"/>
      <c r="AW411" s="223"/>
      <c r="AX411" s="223"/>
      <c r="AY411" s="223"/>
      <c r="AZ411" s="223"/>
    </row>
    <row r="412" spans="1:52" s="177" customFormat="1" ht="30" customHeight="1" x14ac:dyDescent="0.2">
      <c r="A412" s="2075"/>
      <c r="B412" s="1433" t="s">
        <v>74</v>
      </c>
      <c r="C412" s="1434"/>
      <c r="D412" s="278" t="s">
        <v>876</v>
      </c>
      <c r="E412" s="337">
        <v>42139</v>
      </c>
      <c r="F412" s="171"/>
      <c r="G412" s="171"/>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H412" s="223"/>
      <c r="AI412" s="223"/>
      <c r="AJ412" s="223"/>
      <c r="AK412" s="223"/>
      <c r="AL412" s="223"/>
      <c r="AM412" s="223"/>
      <c r="AN412" s="223"/>
      <c r="AO412" s="223"/>
      <c r="AP412" s="223"/>
      <c r="AQ412" s="223"/>
      <c r="AR412" s="223"/>
      <c r="AS412" s="223"/>
      <c r="AT412" s="223"/>
      <c r="AU412" s="223"/>
      <c r="AV412" s="223"/>
      <c r="AW412" s="223"/>
      <c r="AX412" s="223"/>
      <c r="AY412" s="223"/>
      <c r="AZ412" s="223"/>
    </row>
    <row r="413" spans="1:52" s="177" customFormat="1" ht="30" customHeight="1" x14ac:dyDescent="0.2">
      <c r="A413" s="2075"/>
      <c r="B413" s="1433" t="s">
        <v>817</v>
      </c>
      <c r="C413" s="1434"/>
      <c r="D413" s="278" t="s">
        <v>877</v>
      </c>
      <c r="E413" s="337">
        <v>42138</v>
      </c>
      <c r="F413" s="171"/>
      <c r="G413" s="171"/>
      <c r="L413" s="223"/>
      <c r="M413" s="223"/>
      <c r="N413" s="223"/>
      <c r="O413" s="223"/>
      <c r="P413" s="223"/>
      <c r="Q413" s="223"/>
      <c r="R413" s="223"/>
      <c r="S413" s="223"/>
      <c r="T413" s="223"/>
      <c r="U413" s="223"/>
      <c r="V413" s="223"/>
      <c r="W413" s="223"/>
      <c r="X413" s="223"/>
      <c r="Y413" s="223"/>
      <c r="Z413" s="223"/>
      <c r="AA413" s="223"/>
      <c r="AB413" s="223"/>
      <c r="AC413" s="223"/>
      <c r="AD413" s="223"/>
      <c r="AE413" s="223"/>
      <c r="AF413" s="223"/>
      <c r="AG413" s="223"/>
      <c r="AH413" s="223"/>
      <c r="AI413" s="223"/>
      <c r="AJ413" s="223"/>
      <c r="AK413" s="223"/>
      <c r="AL413" s="223"/>
      <c r="AM413" s="223"/>
      <c r="AN413" s="223"/>
      <c r="AO413" s="223"/>
      <c r="AP413" s="223"/>
      <c r="AQ413" s="223"/>
      <c r="AR413" s="223"/>
      <c r="AS413" s="223"/>
      <c r="AT413" s="223"/>
      <c r="AU413" s="223"/>
      <c r="AV413" s="223"/>
      <c r="AW413" s="223"/>
      <c r="AX413" s="223"/>
      <c r="AY413" s="223"/>
      <c r="AZ413" s="223"/>
    </row>
    <row r="414" spans="1:52" s="177" customFormat="1" ht="56.25" customHeight="1" x14ac:dyDescent="0.2">
      <c r="A414" s="2075"/>
      <c r="B414" s="1433" t="s">
        <v>202</v>
      </c>
      <c r="C414" s="1434"/>
      <c r="D414" s="278" t="s">
        <v>776</v>
      </c>
      <c r="E414" s="337">
        <v>42142</v>
      </c>
      <c r="F414" s="171"/>
      <c r="G414" s="171"/>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c r="AH414" s="223"/>
      <c r="AI414" s="223"/>
      <c r="AJ414" s="223"/>
      <c r="AK414" s="223"/>
      <c r="AL414" s="223"/>
      <c r="AM414" s="223"/>
      <c r="AN414" s="223"/>
      <c r="AO414" s="223"/>
      <c r="AP414" s="223"/>
      <c r="AQ414" s="223"/>
      <c r="AR414" s="223"/>
      <c r="AS414" s="223"/>
      <c r="AT414" s="223"/>
      <c r="AU414" s="223"/>
      <c r="AV414" s="223"/>
      <c r="AW414" s="223"/>
      <c r="AX414" s="223"/>
      <c r="AY414" s="223"/>
      <c r="AZ414" s="223"/>
    </row>
    <row r="415" spans="1:52" s="177" customFormat="1" ht="30" customHeight="1" x14ac:dyDescent="0.2">
      <c r="A415" s="2075"/>
      <c r="B415" s="1433" t="s">
        <v>74</v>
      </c>
      <c r="C415" s="1434"/>
      <c r="D415" s="278" t="s">
        <v>864</v>
      </c>
      <c r="E415" s="337">
        <v>42142</v>
      </c>
      <c r="F415" s="171"/>
      <c r="G415" s="171"/>
      <c r="L415" s="223"/>
      <c r="M415" s="223"/>
      <c r="N415" s="223"/>
      <c r="O415" s="223"/>
      <c r="P415" s="223"/>
      <c r="Q415" s="223"/>
      <c r="R415" s="223"/>
      <c r="S415" s="223"/>
      <c r="T415" s="223"/>
      <c r="U415" s="223"/>
      <c r="V415" s="223"/>
      <c r="W415" s="223"/>
      <c r="X415" s="223"/>
      <c r="Y415" s="223"/>
      <c r="Z415" s="223"/>
      <c r="AA415" s="223"/>
      <c r="AB415" s="223"/>
      <c r="AC415" s="223"/>
      <c r="AD415" s="223"/>
      <c r="AE415" s="223"/>
      <c r="AF415" s="223"/>
      <c r="AG415" s="223"/>
      <c r="AH415" s="223"/>
      <c r="AI415" s="223"/>
      <c r="AJ415" s="223"/>
      <c r="AK415" s="223"/>
      <c r="AL415" s="223"/>
      <c r="AM415" s="223"/>
      <c r="AN415" s="223"/>
      <c r="AO415" s="223"/>
      <c r="AP415" s="223"/>
      <c r="AQ415" s="223"/>
      <c r="AR415" s="223"/>
      <c r="AS415" s="223"/>
      <c r="AT415" s="223"/>
      <c r="AU415" s="223"/>
      <c r="AV415" s="223"/>
      <c r="AW415" s="223"/>
      <c r="AX415" s="223"/>
      <c r="AY415" s="223"/>
      <c r="AZ415" s="223"/>
    </row>
    <row r="416" spans="1:52" s="177" customFormat="1" ht="30" customHeight="1" x14ac:dyDescent="0.2">
      <c r="A416" s="2075"/>
      <c r="B416" s="1433" t="s">
        <v>790</v>
      </c>
      <c r="C416" s="1434"/>
      <c r="D416" s="278" t="s">
        <v>951</v>
      </c>
      <c r="E416" s="337">
        <v>42145</v>
      </c>
      <c r="F416" s="171"/>
      <c r="G416" s="171"/>
      <c r="L416" s="223"/>
      <c r="M416" s="223"/>
      <c r="N416" s="223"/>
      <c r="O416" s="223"/>
      <c r="P416" s="223"/>
      <c r="Q416" s="223"/>
      <c r="R416" s="223"/>
      <c r="S416" s="223"/>
      <c r="T416" s="223"/>
      <c r="U416" s="223"/>
      <c r="V416" s="223"/>
      <c r="W416" s="223"/>
      <c r="X416" s="223"/>
      <c r="Y416" s="223"/>
      <c r="Z416" s="223"/>
      <c r="AA416" s="223"/>
      <c r="AB416" s="223"/>
      <c r="AC416" s="223"/>
      <c r="AD416" s="223"/>
      <c r="AE416" s="223"/>
      <c r="AF416" s="223"/>
      <c r="AG416" s="223"/>
      <c r="AH416" s="223"/>
      <c r="AI416" s="223"/>
      <c r="AJ416" s="223"/>
      <c r="AK416" s="223"/>
      <c r="AL416" s="223"/>
      <c r="AM416" s="223"/>
      <c r="AN416" s="223"/>
      <c r="AO416" s="223"/>
      <c r="AP416" s="223"/>
      <c r="AQ416" s="223"/>
      <c r="AR416" s="223"/>
      <c r="AS416" s="223"/>
      <c r="AT416" s="223"/>
      <c r="AU416" s="223"/>
      <c r="AV416" s="223"/>
      <c r="AW416" s="223"/>
      <c r="AX416" s="223"/>
      <c r="AY416" s="223"/>
      <c r="AZ416" s="223"/>
    </row>
    <row r="417" spans="1:52" s="177" customFormat="1" ht="30" customHeight="1" x14ac:dyDescent="0.2">
      <c r="A417" s="2075"/>
      <c r="B417" s="1433" t="s">
        <v>253</v>
      </c>
      <c r="C417" s="1434"/>
      <c r="D417" s="278" t="s">
        <v>879</v>
      </c>
      <c r="E417" s="337">
        <v>42142</v>
      </c>
      <c r="F417" s="171"/>
      <c r="G417" s="171"/>
      <c r="L417" s="223"/>
      <c r="M417" s="223"/>
      <c r="N417" s="223"/>
      <c r="O417" s="223"/>
      <c r="P417" s="223"/>
      <c r="Q417" s="223"/>
      <c r="R417" s="223"/>
      <c r="S417" s="223"/>
      <c r="T417" s="223"/>
      <c r="U417" s="223"/>
      <c r="V417" s="223"/>
      <c r="W417" s="223"/>
      <c r="X417" s="223"/>
      <c r="Y417" s="223"/>
      <c r="Z417" s="223"/>
      <c r="AA417" s="223"/>
      <c r="AB417" s="223"/>
      <c r="AC417" s="223"/>
      <c r="AD417" s="223"/>
      <c r="AE417" s="223"/>
      <c r="AF417" s="223"/>
      <c r="AG417" s="223"/>
      <c r="AH417" s="223"/>
      <c r="AI417" s="223"/>
      <c r="AJ417" s="223"/>
      <c r="AK417" s="223"/>
      <c r="AL417" s="223"/>
      <c r="AM417" s="223"/>
      <c r="AN417" s="223"/>
      <c r="AO417" s="223"/>
      <c r="AP417" s="223"/>
      <c r="AQ417" s="223"/>
      <c r="AR417" s="223"/>
      <c r="AS417" s="223"/>
      <c r="AT417" s="223"/>
      <c r="AU417" s="223"/>
      <c r="AV417" s="223"/>
      <c r="AW417" s="223"/>
      <c r="AX417" s="223"/>
      <c r="AY417" s="223"/>
      <c r="AZ417" s="223"/>
    </row>
    <row r="418" spans="1:52" s="177" customFormat="1" ht="30" customHeight="1" x14ac:dyDescent="0.2">
      <c r="A418" s="2075"/>
      <c r="B418" s="1433" t="s">
        <v>790</v>
      </c>
      <c r="C418" s="1434"/>
      <c r="D418" s="278" t="s">
        <v>880</v>
      </c>
      <c r="E418" s="337">
        <v>42143</v>
      </c>
      <c r="F418" s="171"/>
      <c r="G418" s="171"/>
      <c r="L418" s="223"/>
      <c r="M418" s="223"/>
      <c r="N418" s="223"/>
      <c r="O418" s="223"/>
      <c r="P418" s="223"/>
      <c r="Q418" s="223"/>
      <c r="R418" s="223"/>
      <c r="S418" s="223"/>
      <c r="T418" s="223"/>
      <c r="U418" s="223"/>
      <c r="V418" s="223"/>
      <c r="W418" s="223"/>
      <c r="X418" s="223"/>
      <c r="Y418" s="223"/>
      <c r="Z418" s="223"/>
      <c r="AA418" s="223"/>
      <c r="AB418" s="223"/>
      <c r="AC418" s="223"/>
      <c r="AD418" s="223"/>
      <c r="AE418" s="223"/>
      <c r="AF418" s="223"/>
      <c r="AG418" s="223"/>
      <c r="AH418" s="223"/>
      <c r="AI418" s="223"/>
      <c r="AJ418" s="223"/>
      <c r="AK418" s="223"/>
      <c r="AL418" s="223"/>
      <c r="AM418" s="223"/>
      <c r="AN418" s="223"/>
      <c r="AO418" s="223"/>
      <c r="AP418" s="223"/>
      <c r="AQ418" s="223"/>
      <c r="AR418" s="223"/>
      <c r="AS418" s="223"/>
      <c r="AT418" s="223"/>
      <c r="AU418" s="223"/>
      <c r="AV418" s="223"/>
      <c r="AW418" s="223"/>
      <c r="AX418" s="223"/>
      <c r="AY418" s="223"/>
      <c r="AZ418" s="223"/>
    </row>
    <row r="419" spans="1:52" s="177" customFormat="1" ht="41.25" customHeight="1" x14ac:dyDescent="0.2">
      <c r="A419" s="2075"/>
      <c r="B419" s="1433" t="s">
        <v>74</v>
      </c>
      <c r="C419" s="1434"/>
      <c r="D419" s="278" t="s">
        <v>788</v>
      </c>
      <c r="E419" s="337">
        <v>42146</v>
      </c>
      <c r="F419" s="171"/>
      <c r="G419" s="171"/>
      <c r="L419" s="223"/>
      <c r="M419" s="223"/>
      <c r="N419" s="223"/>
      <c r="O419" s="223"/>
      <c r="P419" s="223"/>
      <c r="Q419" s="223"/>
      <c r="R419" s="223"/>
      <c r="S419" s="223"/>
      <c r="T419" s="223"/>
      <c r="U419" s="223"/>
      <c r="V419" s="223"/>
      <c r="W419" s="223"/>
      <c r="X419" s="223"/>
      <c r="Y419" s="223"/>
      <c r="Z419" s="223"/>
      <c r="AA419" s="223"/>
      <c r="AB419" s="223"/>
      <c r="AC419" s="223"/>
      <c r="AD419" s="223"/>
      <c r="AE419" s="223"/>
      <c r="AF419" s="223"/>
      <c r="AG419" s="223"/>
      <c r="AH419" s="223"/>
      <c r="AI419" s="223"/>
      <c r="AJ419" s="223"/>
      <c r="AK419" s="223"/>
      <c r="AL419" s="223"/>
      <c r="AM419" s="223"/>
      <c r="AN419" s="223"/>
      <c r="AO419" s="223"/>
      <c r="AP419" s="223"/>
      <c r="AQ419" s="223"/>
      <c r="AR419" s="223"/>
      <c r="AS419" s="223"/>
      <c r="AT419" s="223"/>
      <c r="AU419" s="223"/>
      <c r="AV419" s="223"/>
      <c r="AW419" s="223"/>
      <c r="AX419" s="223"/>
      <c r="AY419" s="223"/>
      <c r="AZ419" s="223"/>
    </row>
    <row r="420" spans="1:52" s="177" customFormat="1" ht="30" customHeight="1" x14ac:dyDescent="0.2">
      <c r="A420" s="2075"/>
      <c r="B420" s="1433" t="s">
        <v>202</v>
      </c>
      <c r="C420" s="1434"/>
      <c r="D420" s="278" t="s">
        <v>795</v>
      </c>
      <c r="E420" s="337">
        <v>42151</v>
      </c>
      <c r="F420" s="171"/>
      <c r="G420" s="171"/>
      <c r="L420" s="223"/>
      <c r="M420" s="223"/>
      <c r="N420" s="223"/>
      <c r="O420" s="223"/>
      <c r="P420" s="223"/>
      <c r="Q420" s="223"/>
      <c r="R420" s="223"/>
      <c r="S420" s="223"/>
      <c r="T420" s="223"/>
      <c r="U420" s="223"/>
      <c r="V420" s="223"/>
      <c r="W420" s="223"/>
      <c r="X420" s="223"/>
      <c r="Y420" s="223"/>
      <c r="Z420" s="223"/>
      <c r="AA420" s="223"/>
      <c r="AB420" s="223"/>
      <c r="AC420" s="223"/>
      <c r="AD420" s="223"/>
      <c r="AE420" s="223"/>
      <c r="AF420" s="223"/>
      <c r="AG420" s="223"/>
      <c r="AH420" s="223"/>
      <c r="AI420" s="223"/>
      <c r="AJ420" s="223"/>
      <c r="AK420" s="223"/>
      <c r="AL420" s="223"/>
      <c r="AM420" s="223"/>
      <c r="AN420" s="223"/>
      <c r="AO420" s="223"/>
      <c r="AP420" s="223"/>
      <c r="AQ420" s="223"/>
      <c r="AR420" s="223"/>
      <c r="AS420" s="223"/>
      <c r="AT420" s="223"/>
      <c r="AU420" s="223"/>
      <c r="AV420" s="223"/>
      <c r="AW420" s="223"/>
      <c r="AX420" s="223"/>
      <c r="AY420" s="223"/>
      <c r="AZ420" s="223"/>
    </row>
    <row r="421" spans="1:52" s="177" customFormat="1" ht="30" customHeight="1" x14ac:dyDescent="0.2">
      <c r="A421" s="2075"/>
      <c r="B421" s="1433" t="s">
        <v>183</v>
      </c>
      <c r="C421" s="1434"/>
      <c r="D421" s="278" t="s">
        <v>796</v>
      </c>
      <c r="E421" s="337">
        <v>42149</v>
      </c>
      <c r="F421" s="171"/>
      <c r="G421" s="171"/>
      <c r="L421" s="223"/>
      <c r="M421" s="223"/>
      <c r="N421" s="223"/>
      <c r="O421" s="223"/>
      <c r="P421" s="223"/>
      <c r="Q421" s="223"/>
      <c r="R421" s="223"/>
      <c r="S421" s="223"/>
      <c r="T421" s="223"/>
      <c r="U421" s="223"/>
      <c r="V421" s="223"/>
      <c r="W421" s="223"/>
      <c r="X421" s="223"/>
      <c r="Y421" s="223"/>
      <c r="Z421" s="223"/>
      <c r="AA421" s="223"/>
      <c r="AB421" s="223"/>
      <c r="AC421" s="223"/>
      <c r="AD421" s="223"/>
      <c r="AE421" s="223"/>
      <c r="AF421" s="223"/>
      <c r="AG421" s="223"/>
      <c r="AH421" s="223"/>
      <c r="AI421" s="223"/>
      <c r="AJ421" s="223"/>
      <c r="AK421" s="223"/>
      <c r="AL421" s="223"/>
      <c r="AM421" s="223"/>
      <c r="AN421" s="223"/>
      <c r="AO421" s="223"/>
      <c r="AP421" s="223"/>
      <c r="AQ421" s="223"/>
      <c r="AR421" s="223"/>
      <c r="AS421" s="223"/>
      <c r="AT421" s="223"/>
      <c r="AU421" s="223"/>
      <c r="AV421" s="223"/>
      <c r="AW421" s="223"/>
      <c r="AX421" s="223"/>
      <c r="AY421" s="223"/>
      <c r="AZ421" s="223"/>
    </row>
    <row r="422" spans="1:52" s="177" customFormat="1" ht="42.75" customHeight="1" x14ac:dyDescent="0.2">
      <c r="A422" s="2075"/>
      <c r="B422" s="1433" t="s">
        <v>220</v>
      </c>
      <c r="C422" s="1434"/>
      <c r="D422" s="278" t="s">
        <v>797</v>
      </c>
      <c r="E422" s="337">
        <v>42149</v>
      </c>
      <c r="F422" s="171"/>
      <c r="G422" s="171"/>
      <c r="L422" s="223"/>
      <c r="M422" s="223"/>
      <c r="N422" s="223"/>
      <c r="O422" s="223"/>
      <c r="P422" s="223"/>
      <c r="Q422" s="223"/>
      <c r="R422" s="223"/>
      <c r="S422" s="223"/>
      <c r="T422" s="223"/>
      <c r="U422" s="223"/>
      <c r="V422" s="223"/>
      <c r="W422" s="223"/>
      <c r="X422" s="223"/>
      <c r="Y422" s="223"/>
      <c r="Z422" s="223"/>
      <c r="AA422" s="223"/>
      <c r="AB422" s="223"/>
      <c r="AC422" s="223"/>
      <c r="AD422" s="223"/>
      <c r="AE422" s="223"/>
      <c r="AF422" s="223"/>
      <c r="AG422" s="223"/>
      <c r="AH422" s="223"/>
      <c r="AI422" s="223"/>
      <c r="AJ422" s="223"/>
      <c r="AK422" s="223"/>
      <c r="AL422" s="223"/>
      <c r="AM422" s="223"/>
      <c r="AN422" s="223"/>
      <c r="AO422" s="223"/>
      <c r="AP422" s="223"/>
      <c r="AQ422" s="223"/>
      <c r="AR422" s="223"/>
      <c r="AS422" s="223"/>
      <c r="AT422" s="223"/>
      <c r="AU422" s="223"/>
      <c r="AV422" s="223"/>
      <c r="AW422" s="223"/>
      <c r="AX422" s="223"/>
      <c r="AY422" s="223"/>
      <c r="AZ422" s="223"/>
    </row>
    <row r="423" spans="1:52" s="177" customFormat="1" ht="42" customHeight="1" x14ac:dyDescent="0.2">
      <c r="A423" s="2075"/>
      <c r="B423" s="1433" t="s">
        <v>220</v>
      </c>
      <c r="C423" s="1434"/>
      <c r="D423" s="278" t="s">
        <v>798</v>
      </c>
      <c r="E423" s="337">
        <v>42149</v>
      </c>
      <c r="F423" s="171"/>
      <c r="G423" s="171"/>
      <c r="L423" s="223"/>
      <c r="M423" s="223"/>
      <c r="N423" s="223"/>
      <c r="O423" s="223"/>
      <c r="P423" s="223"/>
      <c r="Q423" s="223"/>
      <c r="R423" s="223"/>
      <c r="S423" s="223"/>
      <c r="T423" s="223"/>
      <c r="U423" s="223"/>
      <c r="V423" s="223"/>
      <c r="W423" s="223"/>
      <c r="X423" s="223"/>
      <c r="Y423" s="223"/>
      <c r="Z423" s="223"/>
      <c r="AA423" s="223"/>
      <c r="AB423" s="223"/>
      <c r="AC423" s="223"/>
      <c r="AD423" s="223"/>
      <c r="AE423" s="223"/>
      <c r="AF423" s="223"/>
      <c r="AG423" s="223"/>
      <c r="AH423" s="223"/>
      <c r="AI423" s="223"/>
      <c r="AJ423" s="223"/>
      <c r="AK423" s="223"/>
      <c r="AL423" s="223"/>
      <c r="AM423" s="223"/>
      <c r="AN423" s="223"/>
      <c r="AO423" s="223"/>
      <c r="AP423" s="223"/>
      <c r="AQ423" s="223"/>
      <c r="AR423" s="223"/>
      <c r="AS423" s="223"/>
      <c r="AT423" s="223"/>
      <c r="AU423" s="223"/>
      <c r="AV423" s="223"/>
      <c r="AW423" s="223"/>
      <c r="AX423" s="223"/>
      <c r="AY423" s="223"/>
      <c r="AZ423" s="223"/>
    </row>
    <row r="424" spans="1:52" s="177" customFormat="1" ht="42" customHeight="1" x14ac:dyDescent="0.2">
      <c r="A424" s="2075"/>
      <c r="B424" s="1433" t="s">
        <v>220</v>
      </c>
      <c r="C424" s="1434"/>
      <c r="D424" s="278" t="s">
        <v>908</v>
      </c>
      <c r="E424" s="337">
        <v>42146</v>
      </c>
      <c r="F424" s="171"/>
      <c r="G424" s="171"/>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H424" s="223"/>
      <c r="AI424" s="223"/>
      <c r="AJ424" s="223"/>
      <c r="AK424" s="223"/>
      <c r="AL424" s="223"/>
      <c r="AM424" s="223"/>
      <c r="AN424" s="223"/>
      <c r="AO424" s="223"/>
      <c r="AP424" s="223"/>
      <c r="AQ424" s="223"/>
      <c r="AR424" s="223"/>
      <c r="AS424" s="223"/>
      <c r="AT424" s="223"/>
      <c r="AU424" s="223"/>
      <c r="AV424" s="223"/>
      <c r="AW424" s="223"/>
      <c r="AX424" s="223"/>
      <c r="AY424" s="223"/>
      <c r="AZ424" s="223"/>
    </row>
    <row r="425" spans="1:52" s="177" customFormat="1" ht="30" customHeight="1" x14ac:dyDescent="0.2">
      <c r="A425" s="2075"/>
      <c r="B425" s="1433" t="s">
        <v>220</v>
      </c>
      <c r="C425" s="1434"/>
      <c r="D425" s="278" t="s">
        <v>863</v>
      </c>
      <c r="E425" s="337">
        <v>42151</v>
      </c>
      <c r="F425" s="171"/>
      <c r="G425" s="171"/>
      <c r="H425"/>
      <c r="I425"/>
      <c r="J425"/>
      <c r="K425"/>
      <c r="L425" s="223"/>
      <c r="M425" s="223"/>
      <c r="N425" s="223"/>
      <c r="O425" s="223"/>
      <c r="P425" s="223"/>
      <c r="Q425" s="223"/>
      <c r="R425" s="223"/>
      <c r="S425" s="223"/>
      <c r="T425" s="223"/>
      <c r="U425" s="223"/>
      <c r="V425" s="223"/>
      <c r="W425" s="223"/>
      <c r="X425" s="223"/>
      <c r="Y425" s="223"/>
      <c r="Z425" s="223"/>
      <c r="AA425" s="223"/>
      <c r="AB425" s="223"/>
      <c r="AC425" s="223"/>
      <c r="AD425" s="223"/>
      <c r="AE425" s="223"/>
      <c r="AF425" s="223"/>
      <c r="AG425" s="223"/>
      <c r="AH425" s="223"/>
      <c r="AI425" s="223"/>
      <c r="AJ425" s="223"/>
      <c r="AK425" s="223"/>
      <c r="AL425" s="223"/>
      <c r="AM425" s="223"/>
      <c r="AN425" s="223"/>
      <c r="AO425" s="223"/>
      <c r="AP425" s="223"/>
      <c r="AQ425" s="223"/>
      <c r="AR425" s="223"/>
      <c r="AS425" s="223"/>
      <c r="AT425" s="223"/>
      <c r="AU425" s="223"/>
      <c r="AV425" s="223"/>
      <c r="AW425" s="223"/>
      <c r="AX425" s="223"/>
      <c r="AY425" s="223"/>
      <c r="AZ425" s="223"/>
    </row>
    <row r="426" spans="1:52" x14ac:dyDescent="0.2">
      <c r="A426" s="2075"/>
      <c r="B426" s="1433" t="s">
        <v>854</v>
      </c>
      <c r="C426" s="1434"/>
      <c r="D426" s="278" t="s">
        <v>865</v>
      </c>
      <c r="E426" s="337">
        <v>42152</v>
      </c>
      <c r="F426" s="171"/>
      <c r="G426" s="171"/>
    </row>
    <row r="427" spans="1:52" x14ac:dyDescent="0.2">
      <c r="A427" s="2075"/>
      <c r="B427" s="1433" t="s">
        <v>204</v>
      </c>
      <c r="C427" s="1434"/>
      <c r="D427" s="278" t="s">
        <v>882</v>
      </c>
      <c r="E427" s="337">
        <v>42152</v>
      </c>
      <c r="F427" s="171"/>
      <c r="G427" s="171"/>
    </row>
    <row r="428" spans="1:52" x14ac:dyDescent="0.2">
      <c r="A428" s="2075"/>
      <c r="B428" s="1433" t="s">
        <v>74</v>
      </c>
      <c r="C428" s="1434"/>
      <c r="D428" s="278" t="s">
        <v>883</v>
      </c>
      <c r="E428" s="337">
        <v>42146</v>
      </c>
      <c r="F428" s="171"/>
      <c r="G428" s="171"/>
    </row>
    <row r="429" spans="1:52" ht="25.5" x14ac:dyDescent="0.2">
      <c r="A429" s="2075"/>
      <c r="B429" s="1433" t="s">
        <v>790</v>
      </c>
      <c r="C429" s="1434"/>
      <c r="D429" s="278" t="s">
        <v>887</v>
      </c>
      <c r="E429" s="337">
        <v>42151</v>
      </c>
      <c r="F429" s="171"/>
      <c r="G429" s="171"/>
    </row>
    <row r="430" spans="1:52" ht="25.5" x14ac:dyDescent="0.2">
      <c r="A430" s="2075"/>
      <c r="B430" s="1433" t="s">
        <v>790</v>
      </c>
      <c r="C430" s="1434"/>
      <c r="D430" s="278" t="s">
        <v>888</v>
      </c>
      <c r="E430" s="337">
        <v>42149</v>
      </c>
      <c r="F430" s="171"/>
      <c r="G430" s="171"/>
    </row>
    <row r="431" spans="1:52" ht="25.5" x14ac:dyDescent="0.2">
      <c r="A431" s="2075"/>
      <c r="B431" s="1433" t="s">
        <v>790</v>
      </c>
      <c r="C431" s="1434"/>
      <c r="D431" s="278" t="s">
        <v>929</v>
      </c>
      <c r="E431" s="337">
        <v>42146</v>
      </c>
      <c r="F431" s="171"/>
      <c r="G431" s="171"/>
    </row>
    <row r="432" spans="1:52" ht="38.25" x14ac:dyDescent="0.2">
      <c r="A432" s="2075"/>
      <c r="B432" s="1433" t="s">
        <v>220</v>
      </c>
      <c r="C432" s="1434"/>
      <c r="D432" s="278" t="s">
        <v>792</v>
      </c>
      <c r="E432" s="338">
        <v>42157</v>
      </c>
      <c r="F432" s="171"/>
      <c r="G432" s="171"/>
    </row>
    <row r="433" spans="1:7" ht="43.5" customHeight="1" x14ac:dyDescent="0.2">
      <c r="A433" s="2075"/>
      <c r="B433" s="1433" t="s">
        <v>197</v>
      </c>
      <c r="C433" s="1000"/>
      <c r="D433" s="278" t="s">
        <v>804</v>
      </c>
      <c r="E433" s="338">
        <v>42156</v>
      </c>
      <c r="G433" s="171"/>
    </row>
    <row r="434" spans="1:7" ht="37.5" customHeight="1" x14ac:dyDescent="0.2">
      <c r="A434" s="2075"/>
      <c r="B434" s="1436" t="s">
        <v>220</v>
      </c>
      <c r="C434" s="903"/>
      <c r="D434" s="278" t="s">
        <v>806</v>
      </c>
      <c r="E434" s="338">
        <v>42156</v>
      </c>
    </row>
    <row r="435" spans="1:7" ht="25.5" x14ac:dyDescent="0.2">
      <c r="A435" s="2075"/>
      <c r="B435" s="1436" t="s">
        <v>220</v>
      </c>
      <c r="C435" s="903"/>
      <c r="D435" s="278" t="s">
        <v>807</v>
      </c>
      <c r="E435" s="338">
        <v>42156</v>
      </c>
    </row>
    <row r="436" spans="1:7" ht="18.75" customHeight="1" x14ac:dyDescent="0.2">
      <c r="A436" s="2075"/>
      <c r="B436" s="1436" t="s">
        <v>220</v>
      </c>
      <c r="C436" s="903"/>
      <c r="D436" s="278" t="s">
        <v>820</v>
      </c>
      <c r="E436" s="338">
        <v>42156</v>
      </c>
      <c r="F436" s="23"/>
    </row>
    <row r="437" spans="1:7" ht="15.75" customHeight="1" x14ac:dyDescent="0.2">
      <c r="A437" s="2075"/>
      <c r="B437" s="1436" t="s">
        <v>819</v>
      </c>
      <c r="C437" s="903"/>
      <c r="D437" s="278" t="s">
        <v>890</v>
      </c>
      <c r="E437" s="338">
        <v>42153</v>
      </c>
      <c r="F437" s="23"/>
    </row>
    <row r="438" spans="1:7" ht="16.5" customHeight="1" x14ac:dyDescent="0.2">
      <c r="A438" s="2075"/>
      <c r="B438" s="1436" t="s">
        <v>197</v>
      </c>
      <c r="C438" s="903"/>
      <c r="D438" s="176" t="s">
        <v>891</v>
      </c>
      <c r="E438" s="339">
        <v>42153</v>
      </c>
      <c r="G438" s="82"/>
    </row>
    <row r="439" spans="1:7" ht="18.75" customHeight="1" x14ac:dyDescent="0.2">
      <c r="A439" s="2075"/>
      <c r="B439" s="1436" t="s">
        <v>202</v>
      </c>
      <c r="C439" s="903"/>
      <c r="D439" s="176" t="s">
        <v>886</v>
      </c>
      <c r="E439" s="339">
        <v>42153</v>
      </c>
    </row>
    <row r="440" spans="1:7" ht="24" customHeight="1" x14ac:dyDescent="0.2">
      <c r="A440" s="2075"/>
      <c r="B440" s="1436" t="s">
        <v>202</v>
      </c>
      <c r="C440" s="903"/>
      <c r="D440" s="176" t="s">
        <v>906</v>
      </c>
      <c r="E440" s="339">
        <v>42156</v>
      </c>
    </row>
    <row r="441" spans="1:7" ht="24" customHeight="1" x14ac:dyDescent="0.2">
      <c r="A441" s="2075"/>
      <c r="B441" s="1436" t="s">
        <v>197</v>
      </c>
      <c r="C441" s="903"/>
      <c r="D441" s="176" t="s">
        <v>896</v>
      </c>
      <c r="E441" s="339">
        <v>42157</v>
      </c>
    </row>
    <row r="442" spans="1:7" ht="17.25" customHeight="1" x14ac:dyDescent="0.2">
      <c r="A442" s="2075"/>
      <c r="B442" s="1436" t="s">
        <v>819</v>
      </c>
      <c r="C442" s="903"/>
      <c r="D442" s="278" t="s">
        <v>813</v>
      </c>
      <c r="E442" s="338">
        <v>42160</v>
      </c>
    </row>
    <row r="443" spans="1:7" ht="24" customHeight="1" x14ac:dyDescent="0.2">
      <c r="A443" s="2075"/>
      <c r="B443" s="1236" t="s">
        <v>220</v>
      </c>
      <c r="C443" s="1149"/>
      <c r="D443" s="278" t="s">
        <v>810</v>
      </c>
      <c r="E443" s="338">
        <v>42160</v>
      </c>
    </row>
    <row r="444" spans="1:7" ht="17.25" customHeight="1" x14ac:dyDescent="0.2">
      <c r="A444" s="2075"/>
      <c r="B444" s="1236" t="s">
        <v>220</v>
      </c>
      <c r="C444" s="1149"/>
      <c r="D444" s="278" t="s">
        <v>811</v>
      </c>
      <c r="E444" s="338">
        <v>42160</v>
      </c>
    </row>
    <row r="445" spans="1:7" ht="24" customHeight="1" x14ac:dyDescent="0.2">
      <c r="A445" s="2075"/>
      <c r="B445" s="1236" t="s">
        <v>220</v>
      </c>
      <c r="C445" s="1149"/>
      <c r="D445" s="176" t="s">
        <v>893</v>
      </c>
      <c r="E445" s="339">
        <v>42164</v>
      </c>
    </row>
    <row r="446" spans="1:7" ht="33.75" customHeight="1" x14ac:dyDescent="0.2">
      <c r="A446" s="2075"/>
      <c r="B446" s="2019" t="s">
        <v>220</v>
      </c>
      <c r="C446" s="2020"/>
      <c r="D446" s="176" t="s">
        <v>894</v>
      </c>
      <c r="E446" s="339">
        <v>42164</v>
      </c>
    </row>
    <row r="447" spans="1:7" ht="39" customHeight="1" x14ac:dyDescent="0.2">
      <c r="A447" s="2075"/>
      <c r="B447" s="2019" t="s">
        <v>220</v>
      </c>
      <c r="C447" s="2020"/>
      <c r="D447" s="176" t="s">
        <v>898</v>
      </c>
      <c r="E447" s="339">
        <v>42164</v>
      </c>
    </row>
    <row r="448" spans="1:7" ht="24" customHeight="1" x14ac:dyDescent="0.2">
      <c r="A448" s="2075"/>
      <c r="B448" s="2019" t="s">
        <v>220</v>
      </c>
      <c r="C448" s="2020"/>
      <c r="D448" s="176" t="s">
        <v>897</v>
      </c>
      <c r="E448" s="339">
        <v>42164</v>
      </c>
    </row>
    <row r="449" spans="1:52" ht="39.75" customHeight="1" x14ac:dyDescent="0.2">
      <c r="A449" s="2075"/>
      <c r="B449" s="2019" t="s">
        <v>220</v>
      </c>
      <c r="C449" s="2020"/>
      <c r="D449" s="176" t="s">
        <v>903</v>
      </c>
      <c r="E449" s="339">
        <v>42164</v>
      </c>
    </row>
    <row r="450" spans="1:52" ht="18.75" customHeight="1" x14ac:dyDescent="0.2">
      <c r="A450" s="2075"/>
      <c r="B450" s="2019" t="s">
        <v>220</v>
      </c>
      <c r="C450" s="2020"/>
      <c r="D450" s="176" t="s">
        <v>909</v>
      </c>
      <c r="E450" s="339">
        <v>42166</v>
      </c>
    </row>
    <row r="451" spans="1:52" ht="41.25" customHeight="1" x14ac:dyDescent="0.2">
      <c r="A451" s="2075"/>
      <c r="B451" s="2019" t="s">
        <v>220</v>
      </c>
      <c r="C451" s="2020"/>
      <c r="D451" s="176" t="s">
        <v>910</v>
      </c>
      <c r="E451" s="339">
        <v>42160</v>
      </c>
      <c r="H451" s="177"/>
      <c r="I451" s="177"/>
      <c r="J451" s="177"/>
      <c r="K451" s="177"/>
    </row>
    <row r="452" spans="1:52" s="177" customFormat="1" ht="45.75" customHeight="1" x14ac:dyDescent="0.2">
      <c r="A452" s="2075"/>
      <c r="B452" s="2019" t="s">
        <v>912</v>
      </c>
      <c r="C452" s="2020"/>
      <c r="D452" s="176" t="s">
        <v>913</v>
      </c>
      <c r="E452" s="339">
        <v>42163</v>
      </c>
      <c r="F452"/>
      <c r="G452"/>
      <c r="L452" s="223"/>
      <c r="M452" s="223"/>
      <c r="N452" s="223"/>
      <c r="O452" s="223"/>
      <c r="P452" s="223"/>
      <c r="Q452" s="223"/>
      <c r="R452" s="223"/>
      <c r="S452" s="223"/>
      <c r="T452" s="223"/>
      <c r="U452" s="223"/>
      <c r="V452" s="223"/>
      <c r="W452" s="223"/>
      <c r="X452" s="223"/>
      <c r="Y452" s="223"/>
      <c r="Z452" s="223"/>
      <c r="AA452" s="223"/>
      <c r="AB452" s="223"/>
      <c r="AC452" s="223"/>
      <c r="AD452" s="223"/>
      <c r="AE452" s="223"/>
      <c r="AF452" s="223"/>
      <c r="AG452" s="223"/>
      <c r="AH452" s="223"/>
      <c r="AI452" s="223"/>
      <c r="AJ452" s="223"/>
      <c r="AK452" s="223"/>
      <c r="AL452" s="223"/>
      <c r="AM452" s="223"/>
      <c r="AN452" s="223"/>
      <c r="AO452" s="223"/>
      <c r="AP452" s="223"/>
      <c r="AQ452" s="223"/>
      <c r="AR452" s="223"/>
      <c r="AS452" s="223"/>
      <c r="AT452" s="223"/>
      <c r="AU452" s="223"/>
      <c r="AV452" s="223"/>
      <c r="AW452" s="223"/>
      <c r="AX452" s="223"/>
      <c r="AY452" s="223"/>
      <c r="AZ452" s="223"/>
    </row>
    <row r="453" spans="1:52" s="177" customFormat="1" ht="27.75" customHeight="1" x14ac:dyDescent="0.2">
      <c r="A453" s="2075"/>
      <c r="B453" s="2019" t="s">
        <v>912</v>
      </c>
      <c r="C453" s="2020"/>
      <c r="D453" s="176" t="s">
        <v>925</v>
      </c>
      <c r="E453" s="339">
        <v>42160</v>
      </c>
      <c r="F453"/>
      <c r="G453"/>
      <c r="L453" s="223"/>
      <c r="M453" s="223"/>
      <c r="N453" s="223"/>
      <c r="O453" s="223"/>
      <c r="P453" s="223"/>
      <c r="Q453" s="223"/>
      <c r="R453" s="223"/>
      <c r="S453" s="223"/>
      <c r="T453" s="223"/>
      <c r="U453" s="223"/>
      <c r="V453" s="223"/>
      <c r="W453" s="223"/>
      <c r="X453" s="223"/>
      <c r="Y453" s="223"/>
      <c r="Z453" s="223"/>
      <c r="AA453" s="223"/>
      <c r="AB453" s="223"/>
      <c r="AC453" s="223"/>
      <c r="AD453" s="223"/>
      <c r="AE453" s="223"/>
      <c r="AF453" s="223"/>
      <c r="AG453" s="223"/>
      <c r="AH453" s="223"/>
      <c r="AI453" s="223"/>
      <c r="AJ453" s="223"/>
      <c r="AK453" s="223"/>
      <c r="AL453" s="223"/>
      <c r="AM453" s="223"/>
      <c r="AN453" s="223"/>
      <c r="AO453" s="223"/>
      <c r="AP453" s="223"/>
      <c r="AQ453" s="223"/>
      <c r="AR453" s="223"/>
      <c r="AS453" s="223"/>
      <c r="AT453" s="223"/>
      <c r="AU453" s="223"/>
      <c r="AV453" s="223"/>
      <c r="AW453" s="223"/>
      <c r="AX453" s="223"/>
      <c r="AY453" s="223"/>
      <c r="AZ453" s="223"/>
    </row>
    <row r="454" spans="1:52" s="177" customFormat="1" ht="32.25" customHeight="1" x14ac:dyDescent="0.2">
      <c r="A454" s="2075"/>
      <c r="B454" s="2019" t="s">
        <v>220</v>
      </c>
      <c r="C454" s="2020"/>
      <c r="D454" s="178" t="s">
        <v>979</v>
      </c>
      <c r="E454" s="339">
        <v>42158</v>
      </c>
      <c r="F454"/>
      <c r="G454"/>
      <c r="L454" s="223"/>
      <c r="M454" s="223"/>
      <c r="N454" s="223"/>
      <c r="O454" s="223"/>
      <c r="P454" s="223"/>
      <c r="Q454" s="223"/>
      <c r="R454" s="223"/>
      <c r="S454" s="223"/>
      <c r="T454" s="223"/>
      <c r="U454" s="223"/>
      <c r="V454" s="223"/>
      <c r="W454" s="223"/>
      <c r="X454" s="223"/>
      <c r="Y454" s="223"/>
      <c r="Z454" s="223"/>
      <c r="AA454" s="223"/>
      <c r="AB454" s="223"/>
      <c r="AC454" s="223"/>
      <c r="AD454" s="223"/>
      <c r="AE454" s="223"/>
      <c r="AF454" s="223"/>
      <c r="AG454" s="223"/>
      <c r="AH454" s="223"/>
      <c r="AI454" s="223"/>
      <c r="AJ454" s="223"/>
      <c r="AK454" s="223"/>
      <c r="AL454" s="223"/>
      <c r="AM454" s="223"/>
      <c r="AN454" s="223"/>
      <c r="AO454" s="223"/>
      <c r="AP454" s="223"/>
      <c r="AQ454" s="223"/>
      <c r="AR454" s="223"/>
      <c r="AS454" s="223"/>
      <c r="AT454" s="223"/>
      <c r="AU454" s="223"/>
      <c r="AV454" s="223"/>
      <c r="AW454" s="223"/>
      <c r="AX454" s="223"/>
      <c r="AY454" s="223"/>
      <c r="AZ454" s="223"/>
    </row>
    <row r="455" spans="1:52" s="177" customFormat="1" ht="37.5" customHeight="1" x14ac:dyDescent="0.2">
      <c r="A455" s="2075"/>
      <c r="B455" s="2019" t="s">
        <v>912</v>
      </c>
      <c r="C455" s="2020"/>
      <c r="D455" s="179" t="s">
        <v>923</v>
      </c>
      <c r="E455" s="340">
        <v>42163</v>
      </c>
      <c r="F455"/>
      <c r="G455"/>
      <c r="L455" s="223"/>
      <c r="M455" s="223"/>
      <c r="N455" s="223"/>
      <c r="O455" s="223"/>
      <c r="P455" s="223"/>
      <c r="Q455" s="223"/>
      <c r="R455" s="223"/>
      <c r="S455" s="223"/>
      <c r="T455" s="223"/>
      <c r="U455" s="223"/>
      <c r="V455" s="223"/>
      <c r="W455" s="223"/>
      <c r="X455" s="223"/>
      <c r="Y455" s="223"/>
      <c r="Z455" s="223"/>
      <c r="AA455" s="223"/>
      <c r="AB455" s="223"/>
      <c r="AC455" s="223"/>
      <c r="AD455" s="223"/>
      <c r="AE455" s="223"/>
      <c r="AF455" s="223"/>
      <c r="AG455" s="223"/>
      <c r="AH455" s="223"/>
      <c r="AI455" s="223"/>
      <c r="AJ455" s="223"/>
      <c r="AK455" s="223"/>
      <c r="AL455" s="223"/>
      <c r="AM455" s="223"/>
      <c r="AN455" s="223"/>
      <c r="AO455" s="223"/>
      <c r="AP455" s="223"/>
      <c r="AQ455" s="223"/>
      <c r="AR455" s="223"/>
      <c r="AS455" s="223"/>
      <c r="AT455" s="223"/>
      <c r="AU455" s="223"/>
      <c r="AV455" s="223"/>
      <c r="AW455" s="223"/>
      <c r="AX455" s="223"/>
      <c r="AY455" s="223"/>
      <c r="AZ455" s="223"/>
    </row>
    <row r="456" spans="1:52" s="177" customFormat="1" ht="41.25" customHeight="1" x14ac:dyDescent="0.2">
      <c r="A456" s="2075"/>
      <c r="B456" s="1433" t="s">
        <v>229</v>
      </c>
      <c r="C456" s="1434"/>
      <c r="D456" s="278" t="s">
        <v>840</v>
      </c>
      <c r="E456" s="296">
        <v>42170</v>
      </c>
      <c r="G456"/>
      <c r="L456" s="223"/>
      <c r="M456" s="223"/>
      <c r="N456" s="223"/>
      <c r="O456" s="223"/>
      <c r="P456" s="223"/>
      <c r="Q456" s="223"/>
      <c r="R456" s="223"/>
      <c r="S456" s="223"/>
      <c r="T456" s="223"/>
      <c r="U456" s="223"/>
      <c r="V456" s="223"/>
      <c r="W456" s="223"/>
      <c r="X456" s="223"/>
      <c r="Y456" s="223"/>
      <c r="Z456" s="223"/>
      <c r="AA456" s="223"/>
      <c r="AB456" s="223"/>
      <c r="AC456" s="223"/>
      <c r="AD456" s="223"/>
      <c r="AE456" s="223"/>
      <c r="AF456" s="223"/>
      <c r="AG456" s="223"/>
      <c r="AH456" s="223"/>
      <c r="AI456" s="223"/>
      <c r="AJ456" s="223"/>
      <c r="AK456" s="223"/>
      <c r="AL456" s="223"/>
      <c r="AM456" s="223"/>
      <c r="AN456" s="223"/>
      <c r="AO456" s="223"/>
      <c r="AP456" s="223"/>
      <c r="AQ456" s="223"/>
      <c r="AR456" s="223"/>
      <c r="AS456" s="223"/>
      <c r="AT456" s="223"/>
      <c r="AU456" s="223"/>
      <c r="AV456" s="223"/>
      <c r="AW456" s="223"/>
      <c r="AX456" s="223"/>
      <c r="AY456" s="223"/>
      <c r="AZ456" s="223"/>
    </row>
    <row r="457" spans="1:52" s="177" customFormat="1" ht="24" customHeight="1" x14ac:dyDescent="0.2">
      <c r="A457" s="2075"/>
      <c r="B457" s="1433" t="s">
        <v>854</v>
      </c>
      <c r="C457" s="1434"/>
      <c r="D457" s="278" t="s">
        <v>859</v>
      </c>
      <c r="E457" s="296">
        <v>42173</v>
      </c>
      <c r="L457" s="223"/>
      <c r="M457" s="223"/>
      <c r="N457" s="223"/>
      <c r="O457" s="223"/>
      <c r="P457" s="223"/>
      <c r="Q457" s="223"/>
      <c r="R457" s="223"/>
      <c r="S457" s="223"/>
      <c r="T457" s="223"/>
      <c r="U457" s="223"/>
      <c r="V457" s="223"/>
      <c r="W457" s="223"/>
      <c r="X457" s="223"/>
      <c r="Y457" s="223"/>
      <c r="Z457" s="223"/>
      <c r="AA457" s="223"/>
      <c r="AB457" s="223"/>
      <c r="AC457" s="223"/>
      <c r="AD457" s="223"/>
      <c r="AE457" s="223"/>
      <c r="AF457" s="223"/>
      <c r="AG457" s="223"/>
      <c r="AH457" s="223"/>
      <c r="AI457" s="223"/>
      <c r="AJ457" s="223"/>
      <c r="AK457" s="223"/>
      <c r="AL457" s="223"/>
      <c r="AM457" s="223"/>
      <c r="AN457" s="223"/>
      <c r="AO457" s="223"/>
      <c r="AP457" s="223"/>
      <c r="AQ457" s="223"/>
      <c r="AR457" s="223"/>
      <c r="AS457" s="223"/>
      <c r="AT457" s="223"/>
      <c r="AU457" s="223"/>
      <c r="AV457" s="223"/>
      <c r="AW457" s="223"/>
      <c r="AX457" s="223"/>
      <c r="AY457" s="223"/>
      <c r="AZ457" s="223"/>
    </row>
    <row r="458" spans="1:52" s="177" customFormat="1" ht="24" customHeight="1" x14ac:dyDescent="0.2">
      <c r="A458" s="2075"/>
      <c r="B458" s="2019" t="s">
        <v>220</v>
      </c>
      <c r="C458" s="2020"/>
      <c r="D458" s="176" t="s">
        <v>881</v>
      </c>
      <c r="E458" s="339">
        <v>42170</v>
      </c>
      <c r="H458"/>
      <c r="I458"/>
      <c r="J458"/>
      <c r="K458"/>
      <c r="L458" s="223"/>
      <c r="M458" s="223"/>
      <c r="N458" s="223"/>
      <c r="O458" s="223"/>
      <c r="P458" s="223"/>
      <c r="Q458" s="223"/>
      <c r="R458" s="223"/>
      <c r="S458" s="223"/>
      <c r="T458" s="223"/>
      <c r="U458" s="223"/>
      <c r="V458" s="223"/>
      <c r="W458" s="223"/>
      <c r="X458" s="223"/>
      <c r="Y458" s="223"/>
      <c r="Z458" s="223"/>
      <c r="AA458" s="223"/>
      <c r="AB458" s="223"/>
      <c r="AC458" s="223"/>
      <c r="AD458" s="223"/>
      <c r="AE458" s="223"/>
      <c r="AF458" s="223"/>
      <c r="AG458" s="223"/>
      <c r="AH458" s="223"/>
      <c r="AI458" s="223"/>
      <c r="AJ458" s="223"/>
      <c r="AK458" s="223"/>
      <c r="AL458" s="223"/>
      <c r="AM458" s="223"/>
      <c r="AN458" s="223"/>
      <c r="AO458" s="223"/>
      <c r="AP458" s="223"/>
      <c r="AQ458" s="223"/>
      <c r="AR458" s="223"/>
      <c r="AS458" s="223"/>
      <c r="AT458" s="223"/>
      <c r="AU458" s="223"/>
      <c r="AV458" s="223"/>
      <c r="AW458" s="223"/>
      <c r="AX458" s="223"/>
      <c r="AY458" s="223"/>
      <c r="AZ458" s="223"/>
    </row>
    <row r="459" spans="1:52" ht="44.25" customHeight="1" x14ac:dyDescent="0.2">
      <c r="A459" s="2075"/>
      <c r="B459" s="2019" t="s">
        <v>197</v>
      </c>
      <c r="C459" s="2020"/>
      <c r="D459" s="176" t="s">
        <v>907</v>
      </c>
      <c r="E459" s="339">
        <v>42171</v>
      </c>
      <c r="F459" s="177"/>
      <c r="G459" s="177"/>
    </row>
    <row r="460" spans="1:52" ht="24" customHeight="1" x14ac:dyDescent="0.2">
      <c r="A460" s="2075"/>
      <c r="B460" s="2019" t="s">
        <v>220</v>
      </c>
      <c r="C460" s="2020"/>
      <c r="D460" s="176" t="s">
        <v>895</v>
      </c>
      <c r="E460" s="339">
        <v>42171</v>
      </c>
      <c r="F460" s="177"/>
      <c r="G460" s="177"/>
    </row>
    <row r="461" spans="1:52" ht="24" customHeight="1" x14ac:dyDescent="0.2">
      <c r="A461" s="2075"/>
      <c r="B461" s="2019" t="s">
        <v>220</v>
      </c>
      <c r="C461" s="2020"/>
      <c r="D461" s="176" t="s">
        <v>902</v>
      </c>
      <c r="E461" s="339">
        <v>42170</v>
      </c>
      <c r="F461" s="177"/>
      <c r="G461" s="177"/>
    </row>
    <row r="462" spans="1:52" ht="24" customHeight="1" x14ac:dyDescent="0.2">
      <c r="A462" s="2075"/>
      <c r="B462" s="2019" t="s">
        <v>790</v>
      </c>
      <c r="C462" s="2020"/>
      <c r="D462" s="176" t="s">
        <v>905</v>
      </c>
      <c r="E462" s="339">
        <v>42167</v>
      </c>
      <c r="F462" s="177"/>
      <c r="G462" s="177"/>
    </row>
    <row r="463" spans="1:52" ht="24" customHeight="1" x14ac:dyDescent="0.2">
      <c r="A463" s="2075"/>
      <c r="B463" s="2019" t="s">
        <v>790</v>
      </c>
      <c r="C463" s="2020"/>
      <c r="D463" s="176" t="s">
        <v>911</v>
      </c>
      <c r="E463" s="339">
        <v>42170</v>
      </c>
      <c r="F463" s="177"/>
      <c r="G463" s="177"/>
    </row>
    <row r="464" spans="1:52" ht="24" customHeight="1" x14ac:dyDescent="0.2">
      <c r="A464" s="2075"/>
      <c r="B464" s="2019" t="s">
        <v>790</v>
      </c>
      <c r="C464" s="2020"/>
      <c r="D464" s="176" t="s">
        <v>1019</v>
      </c>
      <c r="E464" s="339">
        <v>42170</v>
      </c>
      <c r="F464" s="177"/>
      <c r="G464" s="177"/>
    </row>
    <row r="465" spans="1:7" ht="19.5" customHeight="1" x14ac:dyDescent="0.2">
      <c r="A465" s="2075"/>
      <c r="B465" s="2019" t="s">
        <v>220</v>
      </c>
      <c r="C465" s="2020"/>
      <c r="D465" s="176" t="s">
        <v>924</v>
      </c>
      <c r="E465" s="339">
        <v>42173</v>
      </c>
      <c r="F465" s="177"/>
      <c r="G465" s="177"/>
    </row>
    <row r="466" spans="1:7" ht="30.75" customHeight="1" x14ac:dyDescent="0.2">
      <c r="A466" s="2075"/>
      <c r="B466" s="2019" t="s">
        <v>220</v>
      </c>
      <c r="C466" s="2020"/>
      <c r="D466" s="176" t="s">
        <v>930</v>
      </c>
      <c r="E466" s="339">
        <v>42171</v>
      </c>
      <c r="F466" s="177"/>
      <c r="G466" s="177"/>
    </row>
    <row r="467" spans="1:7" ht="34.5" customHeight="1" x14ac:dyDescent="0.2">
      <c r="A467" s="2075"/>
      <c r="B467" s="2019" t="s">
        <v>220</v>
      </c>
      <c r="C467" s="2020"/>
      <c r="D467" s="176" t="s">
        <v>927</v>
      </c>
      <c r="E467" s="339">
        <v>42170</v>
      </c>
      <c r="F467" s="177"/>
      <c r="G467" s="177"/>
    </row>
    <row r="468" spans="1:7" ht="31.5" customHeight="1" x14ac:dyDescent="0.2">
      <c r="A468" s="2075"/>
      <c r="B468" s="2019" t="s">
        <v>253</v>
      </c>
      <c r="C468" s="2020"/>
      <c r="D468" s="176" t="s">
        <v>928</v>
      </c>
      <c r="E468" s="339">
        <v>42167</v>
      </c>
      <c r="F468" s="177"/>
      <c r="G468" s="177"/>
    </row>
    <row r="469" spans="1:7" ht="34.5" customHeight="1" x14ac:dyDescent="0.2">
      <c r="A469" s="2075"/>
      <c r="B469" s="2019" t="s">
        <v>912</v>
      </c>
      <c r="C469" s="2020"/>
      <c r="D469" s="176" t="s">
        <v>932</v>
      </c>
      <c r="E469" s="339">
        <v>42170</v>
      </c>
      <c r="F469" s="177"/>
      <c r="G469" s="177"/>
    </row>
    <row r="470" spans="1:7" ht="27.75" customHeight="1" x14ac:dyDescent="0.2">
      <c r="A470" s="2075"/>
      <c r="B470" s="2019" t="s">
        <v>912</v>
      </c>
      <c r="C470" s="2020"/>
      <c r="D470" s="176" t="s">
        <v>950</v>
      </c>
      <c r="E470" s="339">
        <v>42167</v>
      </c>
      <c r="F470" s="177"/>
      <c r="G470" s="177"/>
    </row>
    <row r="471" spans="1:7" ht="56.25" customHeight="1" x14ac:dyDescent="0.2">
      <c r="A471" s="2075"/>
      <c r="B471" s="1433" t="s">
        <v>229</v>
      </c>
      <c r="C471" s="1434"/>
      <c r="D471" s="278" t="s">
        <v>935</v>
      </c>
      <c r="E471" s="296">
        <v>42170</v>
      </c>
      <c r="F471" s="177"/>
      <c r="G471" s="177"/>
    </row>
    <row r="472" spans="1:7" ht="43.5" customHeight="1" x14ac:dyDescent="0.2">
      <c r="A472" s="2075"/>
      <c r="B472" s="1433" t="s">
        <v>74</v>
      </c>
      <c r="C472" s="1434"/>
      <c r="D472" s="278" t="s">
        <v>941</v>
      </c>
      <c r="E472" s="337">
        <v>42170</v>
      </c>
      <c r="F472" s="177"/>
      <c r="G472" s="177"/>
    </row>
    <row r="473" spans="1:7" ht="42.75" customHeight="1" x14ac:dyDescent="0.2">
      <c r="A473" s="2075"/>
      <c r="B473" s="1433" t="s">
        <v>74</v>
      </c>
      <c r="C473" s="1434"/>
      <c r="D473" s="278" t="s">
        <v>1020</v>
      </c>
      <c r="E473" s="337">
        <v>42171</v>
      </c>
      <c r="F473" s="177"/>
      <c r="G473" s="177"/>
    </row>
    <row r="474" spans="1:7" ht="36" customHeight="1" x14ac:dyDescent="0.2">
      <c r="A474" s="2075"/>
      <c r="B474" s="2019" t="s">
        <v>1021</v>
      </c>
      <c r="C474" s="2020"/>
      <c r="D474" s="176" t="s">
        <v>942</v>
      </c>
      <c r="E474" s="339">
        <v>42170</v>
      </c>
      <c r="F474" s="177"/>
      <c r="G474" s="177"/>
    </row>
    <row r="475" spans="1:7" ht="44.25" customHeight="1" x14ac:dyDescent="0.2">
      <c r="A475" s="2075"/>
      <c r="B475" s="1236" t="s">
        <v>861</v>
      </c>
      <c r="C475" s="1149"/>
      <c r="D475" s="278" t="s">
        <v>862</v>
      </c>
      <c r="E475" s="341">
        <v>42179</v>
      </c>
      <c r="G475" s="177"/>
    </row>
    <row r="476" spans="1:7" ht="24.75" customHeight="1" x14ac:dyDescent="0.2">
      <c r="A476" s="2075"/>
      <c r="B476" s="1236" t="s">
        <v>197</v>
      </c>
      <c r="C476" s="1149"/>
      <c r="D476" s="278" t="s">
        <v>866</v>
      </c>
      <c r="E476" s="341">
        <v>42180</v>
      </c>
    </row>
    <row r="477" spans="1:7" ht="38.25" customHeight="1" x14ac:dyDescent="0.2">
      <c r="A477" s="2075"/>
      <c r="B477" s="2019" t="s">
        <v>790</v>
      </c>
      <c r="C477" s="2020"/>
      <c r="D477" s="176" t="s">
        <v>914</v>
      </c>
      <c r="E477" s="342">
        <v>42177</v>
      </c>
    </row>
    <row r="478" spans="1:7" ht="40.5" customHeight="1" x14ac:dyDescent="0.2">
      <c r="A478" s="2075"/>
      <c r="B478" s="2020" t="s">
        <v>220</v>
      </c>
      <c r="C478" s="2021"/>
      <c r="D478" s="176" t="s">
        <v>931</v>
      </c>
      <c r="E478" s="342">
        <v>42177</v>
      </c>
    </row>
    <row r="479" spans="1:7" ht="27.75" customHeight="1" x14ac:dyDescent="0.2">
      <c r="A479" s="2075"/>
      <c r="B479" s="2020" t="s">
        <v>220</v>
      </c>
      <c r="C479" s="2021"/>
      <c r="D479" s="176" t="s">
        <v>940</v>
      </c>
      <c r="E479" s="342">
        <v>42180</v>
      </c>
    </row>
    <row r="480" spans="1:7" ht="48" customHeight="1" x14ac:dyDescent="0.2">
      <c r="A480" s="2075"/>
      <c r="B480" s="2020" t="s">
        <v>952</v>
      </c>
      <c r="C480" s="2021"/>
      <c r="D480" s="176" t="s">
        <v>953</v>
      </c>
      <c r="E480" s="342">
        <v>42180</v>
      </c>
    </row>
    <row r="481" spans="1:52" ht="33" customHeight="1" x14ac:dyDescent="0.2">
      <c r="A481" s="2075"/>
      <c r="B481" s="1236" t="s">
        <v>839</v>
      </c>
      <c r="C481" s="1149"/>
      <c r="D481" s="278" t="s">
        <v>841</v>
      </c>
      <c r="E481" s="341">
        <v>42187</v>
      </c>
    </row>
    <row r="482" spans="1:52" ht="45" customHeight="1" x14ac:dyDescent="0.2">
      <c r="A482" s="2075"/>
      <c r="B482" s="1236" t="s">
        <v>878</v>
      </c>
      <c r="C482" s="1149"/>
      <c r="D482" s="278" t="s">
        <v>885</v>
      </c>
      <c r="E482" s="341">
        <v>42184</v>
      </c>
    </row>
    <row r="483" spans="1:52" ht="28.5" customHeight="1" x14ac:dyDescent="0.2">
      <c r="A483" s="2075"/>
      <c r="B483" s="2020" t="s">
        <v>220</v>
      </c>
      <c r="C483" s="2021"/>
      <c r="D483" s="176" t="s">
        <v>933</v>
      </c>
      <c r="E483" s="342">
        <v>42181</v>
      </c>
      <c r="H483" s="187"/>
      <c r="I483" s="187"/>
      <c r="J483" s="187"/>
      <c r="K483" s="187"/>
    </row>
    <row r="484" spans="1:52" s="187" customFormat="1" ht="32.25" customHeight="1" x14ac:dyDescent="0.2">
      <c r="A484" s="2075"/>
      <c r="B484" s="2019" t="s">
        <v>220</v>
      </c>
      <c r="C484" s="2020"/>
      <c r="D484" s="176" t="s">
        <v>934</v>
      </c>
      <c r="E484" s="342">
        <v>42181</v>
      </c>
      <c r="F484"/>
      <c r="G484"/>
      <c r="L484" s="223"/>
      <c r="M484" s="223"/>
      <c r="N484" s="223"/>
      <c r="O484" s="223"/>
      <c r="P484" s="223"/>
      <c r="Q484" s="223"/>
      <c r="R484" s="223"/>
      <c r="S484" s="223"/>
      <c r="T484" s="223"/>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3"/>
      <c r="AY484" s="223"/>
      <c r="AZ484" s="223"/>
    </row>
    <row r="485" spans="1:52" s="187" customFormat="1" ht="29.25" customHeight="1" x14ac:dyDescent="0.2">
      <c r="A485" s="2075"/>
      <c r="B485" s="2019" t="s">
        <v>74</v>
      </c>
      <c r="C485" s="2020"/>
      <c r="D485" s="176" t="s">
        <v>944</v>
      </c>
      <c r="E485" s="342">
        <v>42185</v>
      </c>
      <c r="F485"/>
      <c r="G485"/>
      <c r="L485" s="223"/>
      <c r="M485" s="223"/>
      <c r="N485" s="223"/>
      <c r="O485" s="223"/>
      <c r="P485" s="223"/>
      <c r="Q485" s="223"/>
      <c r="R485" s="223"/>
      <c r="S485" s="223"/>
      <c r="T485" s="223"/>
      <c r="U485" s="223"/>
      <c r="V485" s="223"/>
      <c r="W485" s="223"/>
      <c r="X485" s="223"/>
      <c r="Y485" s="223"/>
      <c r="Z485" s="223"/>
      <c r="AA485" s="223"/>
      <c r="AB485" s="223"/>
      <c r="AC485" s="223"/>
      <c r="AD485" s="223"/>
      <c r="AE485" s="223"/>
      <c r="AF485" s="223"/>
      <c r="AG485" s="223"/>
      <c r="AH485" s="223"/>
      <c r="AI485" s="223"/>
      <c r="AJ485" s="223"/>
      <c r="AK485" s="223"/>
      <c r="AL485" s="223"/>
      <c r="AM485" s="223"/>
      <c r="AN485" s="223"/>
      <c r="AO485" s="223"/>
      <c r="AP485" s="223"/>
      <c r="AQ485" s="223"/>
      <c r="AR485" s="223"/>
      <c r="AS485" s="223"/>
      <c r="AT485" s="223"/>
      <c r="AU485" s="223"/>
      <c r="AV485" s="223"/>
      <c r="AW485" s="223"/>
      <c r="AX485" s="223"/>
      <c r="AY485" s="223"/>
      <c r="AZ485" s="223"/>
    </row>
    <row r="486" spans="1:52" s="187" customFormat="1" ht="33" customHeight="1" x14ac:dyDescent="0.2">
      <c r="A486" s="2075"/>
      <c r="B486" s="2020" t="s">
        <v>957</v>
      </c>
      <c r="C486" s="2021"/>
      <c r="D486" s="176" t="s">
        <v>959</v>
      </c>
      <c r="E486" s="342">
        <v>42183</v>
      </c>
      <c r="F486"/>
      <c r="G486"/>
      <c r="L486" s="223"/>
      <c r="M486" s="223"/>
      <c r="N486" s="223"/>
      <c r="O486" s="223"/>
      <c r="P486" s="223"/>
      <c r="Q486" s="223"/>
      <c r="R486" s="223"/>
      <c r="S486" s="223"/>
      <c r="T486" s="223"/>
      <c r="U486" s="223"/>
      <c r="V486" s="223"/>
      <c r="W486" s="223"/>
      <c r="X486" s="223"/>
      <c r="Y486" s="223"/>
      <c r="Z486" s="223"/>
      <c r="AA486" s="223"/>
      <c r="AB486" s="223"/>
      <c r="AC486" s="223"/>
      <c r="AD486" s="223"/>
      <c r="AE486" s="223"/>
      <c r="AF486" s="223"/>
      <c r="AG486" s="223"/>
      <c r="AH486" s="223"/>
      <c r="AI486" s="223"/>
      <c r="AJ486" s="223"/>
      <c r="AK486" s="223"/>
      <c r="AL486" s="223"/>
      <c r="AM486" s="223"/>
      <c r="AN486" s="223"/>
      <c r="AO486" s="223"/>
      <c r="AP486" s="223"/>
      <c r="AQ486" s="223"/>
      <c r="AR486" s="223"/>
      <c r="AS486" s="223"/>
      <c r="AT486" s="223"/>
      <c r="AU486" s="223"/>
      <c r="AV486" s="223"/>
      <c r="AW486" s="223"/>
      <c r="AX486" s="223"/>
      <c r="AY486" s="223"/>
      <c r="AZ486" s="223"/>
    </row>
    <row r="487" spans="1:52" s="187" customFormat="1" ht="24" customHeight="1" x14ac:dyDescent="0.2">
      <c r="A487" s="2075"/>
      <c r="B487" s="2020" t="s">
        <v>912</v>
      </c>
      <c r="C487" s="2021"/>
      <c r="D487" s="176" t="s">
        <v>958</v>
      </c>
      <c r="E487" s="342">
        <v>42181</v>
      </c>
      <c r="F487"/>
      <c r="G487"/>
      <c r="L487" s="223"/>
      <c r="M487" s="223"/>
      <c r="N487" s="223"/>
      <c r="O487" s="223"/>
      <c r="P487" s="223"/>
      <c r="Q487" s="223"/>
      <c r="R487" s="223"/>
      <c r="S487" s="223"/>
      <c r="T487" s="223"/>
      <c r="U487" s="223"/>
      <c r="V487" s="223"/>
      <c r="W487" s="223"/>
      <c r="X487" s="223"/>
      <c r="Y487" s="223"/>
      <c r="Z487" s="223"/>
      <c r="AA487" s="223"/>
      <c r="AB487" s="223"/>
      <c r="AC487" s="223"/>
      <c r="AD487" s="223"/>
      <c r="AE487" s="223"/>
      <c r="AF487" s="223"/>
      <c r="AG487" s="223"/>
      <c r="AH487" s="223"/>
      <c r="AI487" s="223"/>
      <c r="AJ487" s="223"/>
      <c r="AK487" s="223"/>
      <c r="AL487" s="223"/>
      <c r="AM487" s="223"/>
      <c r="AN487" s="223"/>
      <c r="AO487" s="223"/>
      <c r="AP487" s="223"/>
      <c r="AQ487" s="223"/>
      <c r="AR487" s="223"/>
      <c r="AS487" s="223"/>
      <c r="AT487" s="223"/>
      <c r="AU487" s="223"/>
      <c r="AV487" s="223"/>
      <c r="AW487" s="223"/>
      <c r="AX487" s="223"/>
      <c r="AY487" s="223"/>
      <c r="AZ487" s="223"/>
    </row>
    <row r="488" spans="1:52" s="187" customFormat="1" ht="39.75" customHeight="1" x14ac:dyDescent="0.2">
      <c r="A488" s="2075"/>
      <c r="B488" s="2020" t="s">
        <v>912</v>
      </c>
      <c r="C488" s="2021"/>
      <c r="D488" s="176" t="s">
        <v>961</v>
      </c>
      <c r="E488" s="342">
        <v>42184</v>
      </c>
      <c r="F488"/>
      <c r="G488"/>
      <c r="L488" s="223"/>
      <c r="M488" s="223"/>
      <c r="N488" s="223"/>
      <c r="O488" s="223"/>
      <c r="P488" s="223"/>
      <c r="Q488" s="223"/>
      <c r="R488" s="223"/>
      <c r="S488" s="223"/>
      <c r="T488" s="223"/>
      <c r="U488" s="223"/>
      <c r="V488" s="223"/>
      <c r="W488" s="223"/>
      <c r="X488" s="223"/>
      <c r="Y488" s="223"/>
      <c r="Z488" s="223"/>
      <c r="AA488" s="223"/>
      <c r="AB488" s="223"/>
      <c r="AC488" s="223"/>
      <c r="AD488" s="223"/>
      <c r="AE488" s="223"/>
      <c r="AF488" s="223"/>
      <c r="AG488" s="223"/>
      <c r="AH488" s="223"/>
      <c r="AI488" s="223"/>
      <c r="AJ488" s="223"/>
      <c r="AK488" s="223"/>
      <c r="AL488" s="223"/>
      <c r="AM488" s="223"/>
      <c r="AN488" s="223"/>
      <c r="AO488" s="223"/>
      <c r="AP488" s="223"/>
      <c r="AQ488" s="223"/>
      <c r="AR488" s="223"/>
      <c r="AS488" s="223"/>
      <c r="AT488" s="223"/>
      <c r="AU488" s="223"/>
      <c r="AV488" s="223"/>
      <c r="AW488" s="223"/>
      <c r="AX488" s="223"/>
      <c r="AY488" s="223"/>
      <c r="AZ488" s="223"/>
    </row>
    <row r="489" spans="1:52" s="187" customFormat="1" ht="31.5" customHeight="1" x14ac:dyDescent="0.2">
      <c r="A489" s="2075"/>
      <c r="B489" s="2020" t="s">
        <v>912</v>
      </c>
      <c r="C489" s="2021"/>
      <c r="D489" s="176" t="s">
        <v>962</v>
      </c>
      <c r="E489" s="342">
        <v>42187</v>
      </c>
      <c r="F489"/>
      <c r="G489"/>
      <c r="L489" s="223"/>
      <c r="M489" s="223"/>
      <c r="N489" s="223"/>
      <c r="O489" s="223"/>
      <c r="P489" s="223"/>
      <c r="Q489" s="223"/>
      <c r="R489" s="223"/>
      <c r="S489" s="223"/>
      <c r="T489" s="223"/>
      <c r="U489" s="223"/>
      <c r="V489" s="223"/>
      <c r="W489" s="223"/>
      <c r="X489" s="223"/>
      <c r="Y489" s="223"/>
      <c r="Z489" s="223"/>
      <c r="AA489" s="223"/>
      <c r="AB489" s="223"/>
      <c r="AC489" s="223"/>
      <c r="AD489" s="223"/>
      <c r="AE489" s="223"/>
      <c r="AF489" s="223"/>
      <c r="AG489" s="223"/>
      <c r="AH489" s="223"/>
      <c r="AI489" s="223"/>
      <c r="AJ489" s="223"/>
      <c r="AK489" s="223"/>
      <c r="AL489" s="223"/>
      <c r="AM489" s="223"/>
      <c r="AN489" s="223"/>
      <c r="AO489" s="223"/>
      <c r="AP489" s="223"/>
      <c r="AQ489" s="223"/>
      <c r="AR489" s="223"/>
      <c r="AS489" s="223"/>
      <c r="AT489" s="223"/>
      <c r="AU489" s="223"/>
      <c r="AV489" s="223"/>
      <c r="AW489" s="223"/>
      <c r="AX489" s="223"/>
      <c r="AY489" s="223"/>
      <c r="AZ489" s="223"/>
    </row>
    <row r="490" spans="1:52" s="187" customFormat="1" ht="36.75" customHeight="1" x14ac:dyDescent="0.2">
      <c r="A490" s="2075"/>
      <c r="B490" s="2003" t="s">
        <v>197</v>
      </c>
      <c r="C490" s="2015"/>
      <c r="D490" s="176" t="s">
        <v>963</v>
      </c>
      <c r="E490" s="342">
        <v>42183</v>
      </c>
      <c r="F490"/>
      <c r="G490"/>
      <c r="L490" s="223"/>
      <c r="M490" s="223"/>
      <c r="N490" s="223"/>
      <c r="O490" s="223"/>
      <c r="P490" s="223"/>
      <c r="Q490" s="223"/>
      <c r="R490" s="223"/>
      <c r="S490" s="223"/>
      <c r="T490" s="223"/>
      <c r="U490" s="223"/>
      <c r="V490" s="223"/>
      <c r="W490" s="223"/>
      <c r="X490" s="223"/>
      <c r="Y490" s="223"/>
      <c r="Z490" s="223"/>
      <c r="AA490" s="223"/>
      <c r="AB490" s="223"/>
      <c r="AC490" s="223"/>
      <c r="AD490" s="223"/>
      <c r="AE490" s="223"/>
      <c r="AF490" s="223"/>
      <c r="AG490" s="223"/>
      <c r="AH490" s="223"/>
      <c r="AI490" s="223"/>
      <c r="AJ490" s="223"/>
      <c r="AK490" s="223"/>
      <c r="AL490" s="223"/>
      <c r="AM490" s="223"/>
      <c r="AN490" s="223"/>
      <c r="AO490" s="223"/>
      <c r="AP490" s="223"/>
      <c r="AQ490" s="223"/>
      <c r="AR490" s="223"/>
      <c r="AS490" s="223"/>
      <c r="AT490" s="223"/>
      <c r="AU490" s="223"/>
      <c r="AV490" s="223"/>
      <c r="AW490" s="223"/>
      <c r="AX490" s="223"/>
      <c r="AY490" s="223"/>
      <c r="AZ490" s="223"/>
    </row>
    <row r="491" spans="1:52" s="187" customFormat="1" ht="36.75" customHeight="1" x14ac:dyDescent="0.2">
      <c r="A491" s="2075"/>
      <c r="B491" s="2003" t="s">
        <v>197</v>
      </c>
      <c r="C491" s="2015"/>
      <c r="D491" s="176" t="s">
        <v>964</v>
      </c>
      <c r="E491" s="342">
        <v>42183</v>
      </c>
      <c r="F491"/>
      <c r="G491"/>
      <c r="H491"/>
      <c r="I491"/>
      <c r="J491"/>
      <c r="K491"/>
      <c r="L491" s="223"/>
      <c r="M491" s="223"/>
      <c r="N491" s="223"/>
      <c r="O491" s="223"/>
      <c r="P491" s="223"/>
      <c r="Q491" s="223"/>
      <c r="R491" s="223"/>
      <c r="S491" s="223"/>
      <c r="T491" s="223"/>
      <c r="U491" s="223"/>
      <c r="V491" s="223"/>
      <c r="W491" s="223"/>
      <c r="X491" s="223"/>
      <c r="Y491" s="223"/>
      <c r="Z491" s="223"/>
      <c r="AA491" s="223"/>
      <c r="AB491" s="223"/>
      <c r="AC491" s="223"/>
      <c r="AD491" s="223"/>
      <c r="AE491" s="223"/>
      <c r="AF491" s="223"/>
      <c r="AG491" s="223"/>
      <c r="AH491" s="223"/>
      <c r="AI491" s="223"/>
      <c r="AJ491" s="223"/>
      <c r="AK491" s="223"/>
      <c r="AL491" s="223"/>
      <c r="AM491" s="223"/>
      <c r="AN491" s="223"/>
      <c r="AO491" s="223"/>
      <c r="AP491" s="223"/>
      <c r="AQ491" s="223"/>
      <c r="AR491" s="223"/>
      <c r="AS491" s="223"/>
      <c r="AT491" s="223"/>
      <c r="AU491" s="223"/>
      <c r="AV491" s="223"/>
      <c r="AW491" s="223"/>
      <c r="AX491" s="223"/>
      <c r="AY491" s="223"/>
      <c r="AZ491" s="223"/>
    </row>
    <row r="492" spans="1:52" ht="27" customHeight="1" x14ac:dyDescent="0.2">
      <c r="A492" s="2075"/>
      <c r="B492" s="2003" t="s">
        <v>912</v>
      </c>
      <c r="C492" s="2015"/>
      <c r="D492" s="176" t="s">
        <v>966</v>
      </c>
      <c r="E492" s="342">
        <v>42185</v>
      </c>
    </row>
    <row r="493" spans="1:52" ht="30.75" customHeight="1" x14ac:dyDescent="0.2">
      <c r="A493" s="2075"/>
      <c r="B493" s="2003" t="s">
        <v>912</v>
      </c>
      <c r="C493" s="2015"/>
      <c r="D493" s="176" t="s">
        <v>971</v>
      </c>
      <c r="E493" s="342">
        <v>42185</v>
      </c>
    </row>
    <row r="494" spans="1:52" ht="52.5" customHeight="1" x14ac:dyDescent="0.2">
      <c r="A494" s="2075"/>
      <c r="B494" s="2019" t="s">
        <v>74</v>
      </c>
      <c r="C494" s="2020"/>
      <c r="D494" s="178" t="s">
        <v>989</v>
      </c>
      <c r="E494" s="342">
        <v>42183</v>
      </c>
    </row>
    <row r="495" spans="1:52" ht="52.5" customHeight="1" x14ac:dyDescent="0.2">
      <c r="A495" s="2075"/>
      <c r="B495" s="2020" t="s">
        <v>220</v>
      </c>
      <c r="C495" s="2021"/>
      <c r="D495" s="182" t="s">
        <v>955</v>
      </c>
      <c r="E495" s="342">
        <v>42186</v>
      </c>
    </row>
    <row r="496" spans="1:52" ht="36.75" customHeight="1" x14ac:dyDescent="0.2">
      <c r="A496" s="2075"/>
      <c r="B496" s="2020" t="s">
        <v>220</v>
      </c>
      <c r="C496" s="2021"/>
      <c r="D496" s="176" t="s">
        <v>956</v>
      </c>
      <c r="E496" s="342">
        <v>42191</v>
      </c>
    </row>
    <row r="497" spans="1:52" ht="45" customHeight="1" x14ac:dyDescent="0.2">
      <c r="A497" s="2075"/>
      <c r="B497" s="2020" t="s">
        <v>197</v>
      </c>
      <c r="C497" s="2021"/>
      <c r="D497" s="176" t="s">
        <v>976</v>
      </c>
      <c r="E497" s="342">
        <v>42194</v>
      </c>
      <c r="H497" s="190"/>
      <c r="I497" s="190"/>
      <c r="J497" s="190"/>
      <c r="K497" s="190"/>
    </row>
    <row r="498" spans="1:52" s="190" customFormat="1" ht="40.5" customHeight="1" x14ac:dyDescent="0.2">
      <c r="A498" s="2075"/>
      <c r="B498" s="2003" t="s">
        <v>197</v>
      </c>
      <c r="C498" s="2015"/>
      <c r="D498" s="176" t="s">
        <v>970</v>
      </c>
      <c r="E498" s="342">
        <v>42187</v>
      </c>
      <c r="F498"/>
      <c r="G498"/>
      <c r="H498"/>
      <c r="I498"/>
      <c r="J498"/>
      <c r="K498"/>
      <c r="L498" s="223"/>
      <c r="M498" s="223"/>
      <c r="N498" s="223"/>
      <c r="O498" s="223"/>
      <c r="P498" s="223"/>
      <c r="Q498" s="223"/>
      <c r="R498" s="223"/>
      <c r="S498" s="223"/>
      <c r="T498" s="223"/>
      <c r="U498" s="223"/>
      <c r="V498" s="223"/>
      <c r="W498" s="223"/>
      <c r="X498" s="223"/>
      <c r="Y498" s="223"/>
      <c r="Z498" s="223"/>
      <c r="AA498" s="223"/>
      <c r="AB498" s="223"/>
      <c r="AC498" s="223"/>
      <c r="AD498" s="223"/>
      <c r="AE498" s="223"/>
      <c r="AF498" s="223"/>
      <c r="AG498" s="223"/>
      <c r="AH498" s="223"/>
      <c r="AI498" s="223"/>
      <c r="AJ498" s="223"/>
      <c r="AK498" s="223"/>
      <c r="AL498" s="223"/>
      <c r="AM498" s="223"/>
      <c r="AN498" s="223"/>
      <c r="AO498" s="223"/>
      <c r="AP498" s="223"/>
      <c r="AQ498" s="223"/>
      <c r="AR498" s="223"/>
      <c r="AS498" s="223"/>
      <c r="AT498" s="223"/>
      <c r="AU498" s="223"/>
      <c r="AV498" s="223"/>
      <c r="AW498" s="223"/>
      <c r="AX498" s="223"/>
      <c r="AY498" s="223"/>
      <c r="AZ498" s="223"/>
    </row>
    <row r="499" spans="1:52" ht="28.5" customHeight="1" x14ac:dyDescent="0.2">
      <c r="A499" s="2075"/>
      <c r="B499" s="2003" t="s">
        <v>980</v>
      </c>
      <c r="C499" s="2015"/>
      <c r="D499" s="178" t="s">
        <v>981</v>
      </c>
      <c r="E499" s="342">
        <v>42191</v>
      </c>
    </row>
    <row r="500" spans="1:52" ht="27" customHeight="1" x14ac:dyDescent="0.2">
      <c r="A500" s="2075"/>
      <c r="B500" s="2057" t="s">
        <v>992</v>
      </c>
      <c r="C500" s="2058"/>
      <c r="D500" s="178" t="s">
        <v>1014</v>
      </c>
      <c r="E500" s="342">
        <v>42194</v>
      </c>
      <c r="L500"/>
    </row>
    <row r="501" spans="1:52" ht="29.25" customHeight="1" x14ac:dyDescent="0.2">
      <c r="A501" s="2075"/>
      <c r="B501" s="2019" t="s">
        <v>74</v>
      </c>
      <c r="C501" s="2020"/>
      <c r="D501" s="176" t="s">
        <v>901</v>
      </c>
      <c r="E501" s="342">
        <v>42200</v>
      </c>
      <c r="F501" s="177"/>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row>
    <row r="502" spans="1:52" x14ac:dyDescent="0.2">
      <c r="A502" s="2075"/>
      <c r="B502" s="2003" t="s">
        <v>197</v>
      </c>
      <c r="C502" s="2015"/>
      <c r="D502" s="176" t="s">
        <v>960</v>
      </c>
      <c r="E502" s="342">
        <v>42195</v>
      </c>
      <c r="F502" s="177"/>
      <c r="G502" s="177"/>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row>
    <row r="503" spans="1:52" ht="30" customHeight="1" x14ac:dyDescent="0.2">
      <c r="A503" s="2075"/>
      <c r="B503" s="2019" t="s">
        <v>74</v>
      </c>
      <c r="C503" s="2020"/>
      <c r="D503" s="176" t="s">
        <v>983</v>
      </c>
      <c r="E503" s="342">
        <v>42198</v>
      </c>
      <c r="F503" s="177"/>
      <c r="G503" s="177"/>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row>
    <row r="504" spans="1:52" ht="41.25" customHeight="1" x14ac:dyDescent="0.2">
      <c r="A504" s="2075"/>
      <c r="B504" s="2020" t="s">
        <v>220</v>
      </c>
      <c r="C504" s="2021"/>
      <c r="D504" s="176" t="s">
        <v>972</v>
      </c>
      <c r="E504" s="342">
        <v>42195</v>
      </c>
      <c r="F504" s="177"/>
      <c r="G504" s="177"/>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row>
    <row r="505" spans="1:52" ht="25.5" x14ac:dyDescent="0.2">
      <c r="A505" s="2075"/>
      <c r="B505" s="2057" t="s">
        <v>992</v>
      </c>
      <c r="C505" s="2058"/>
      <c r="D505" s="178" t="s">
        <v>1010</v>
      </c>
      <c r="E505" s="342">
        <v>42201</v>
      </c>
      <c r="F505" s="177"/>
      <c r="G505" s="177"/>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row>
    <row r="506" spans="1:52" ht="36.75" customHeight="1" x14ac:dyDescent="0.2">
      <c r="A506" s="2075"/>
      <c r="B506" s="2003" t="s">
        <v>912</v>
      </c>
      <c r="C506" s="2015"/>
      <c r="D506" s="176" t="s">
        <v>985</v>
      </c>
      <c r="E506" s="342">
        <v>42201</v>
      </c>
      <c r="F506" s="177"/>
      <c r="G506" s="177"/>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row>
    <row r="507" spans="1:52" ht="39" customHeight="1" x14ac:dyDescent="0.2">
      <c r="A507" s="2075"/>
      <c r="B507" s="2003" t="s">
        <v>912</v>
      </c>
      <c r="C507" s="2015"/>
      <c r="D507" s="176" t="s">
        <v>990</v>
      </c>
      <c r="E507" s="342">
        <v>42200</v>
      </c>
      <c r="F507" s="177"/>
      <c r="G507" s="17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row>
    <row r="508" spans="1:52" ht="29.25" customHeight="1" x14ac:dyDescent="0.2">
      <c r="A508" s="2075"/>
      <c r="B508" s="2020" t="s">
        <v>220</v>
      </c>
      <c r="C508" s="2021"/>
      <c r="D508" s="176" t="s">
        <v>1025</v>
      </c>
      <c r="E508" s="342">
        <v>42205</v>
      </c>
      <c r="G508" s="177"/>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row>
    <row r="509" spans="1:52" ht="25.5" x14ac:dyDescent="0.2">
      <c r="A509" s="2075"/>
      <c r="B509" s="2003" t="s">
        <v>220</v>
      </c>
      <c r="C509" s="2015"/>
      <c r="D509" s="176" t="s">
        <v>969</v>
      </c>
      <c r="E509" s="342">
        <v>42202</v>
      </c>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row>
    <row r="510" spans="1:52" ht="33.75" customHeight="1" x14ac:dyDescent="0.2">
      <c r="A510" s="2075"/>
      <c r="B510" s="2003" t="s">
        <v>197</v>
      </c>
      <c r="C510" s="2015"/>
      <c r="D510" s="178" t="s">
        <v>982</v>
      </c>
      <c r="E510" s="342">
        <v>42206</v>
      </c>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row>
    <row r="511" spans="1:52" ht="33" customHeight="1" x14ac:dyDescent="0.2">
      <c r="A511" s="2075"/>
      <c r="B511" s="2020" t="s">
        <v>999</v>
      </c>
      <c r="C511" s="2021"/>
      <c r="D511" s="178" t="s">
        <v>1005</v>
      </c>
      <c r="E511" s="342">
        <v>42205</v>
      </c>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row>
    <row r="512" spans="1:52" ht="24" customHeight="1" x14ac:dyDescent="0.2">
      <c r="A512" s="2075"/>
      <c r="B512" s="2020" t="s">
        <v>1000</v>
      </c>
      <c r="C512" s="2021"/>
      <c r="D512" s="178" t="s">
        <v>1012</v>
      </c>
      <c r="E512" s="342">
        <v>42205</v>
      </c>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row>
    <row r="513" spans="1:52" ht="36.75" customHeight="1" x14ac:dyDescent="0.2">
      <c r="A513" s="2075"/>
      <c r="B513" s="2020" t="s">
        <v>220</v>
      </c>
      <c r="C513" s="2021"/>
      <c r="D513" s="178" t="s">
        <v>1046</v>
      </c>
      <c r="E513" s="342">
        <v>42207</v>
      </c>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row>
    <row r="514" spans="1:52" ht="37.5" customHeight="1" x14ac:dyDescent="0.2">
      <c r="A514" s="2075"/>
      <c r="B514" s="2019" t="s">
        <v>220</v>
      </c>
      <c r="C514" s="2020"/>
      <c r="D514" s="176" t="s">
        <v>926</v>
      </c>
      <c r="E514" s="339">
        <v>42212</v>
      </c>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row>
    <row r="515" spans="1:52" ht="34.5" customHeight="1" x14ac:dyDescent="0.2">
      <c r="A515" s="2075"/>
      <c r="B515" s="2022" t="s">
        <v>1003</v>
      </c>
      <c r="C515" s="2023"/>
      <c r="D515" s="178" t="s">
        <v>1004</v>
      </c>
      <c r="E515" s="339">
        <v>42209</v>
      </c>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row>
    <row r="516" spans="1:52" ht="33.75" customHeight="1" x14ac:dyDescent="0.2">
      <c r="A516" s="2075"/>
      <c r="B516" s="2019" t="s">
        <v>912</v>
      </c>
      <c r="C516" s="2020"/>
      <c r="D516" s="178" t="s">
        <v>1013</v>
      </c>
      <c r="E516" s="342">
        <v>42213</v>
      </c>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row>
    <row r="517" spans="1:52" ht="42" customHeight="1" x14ac:dyDescent="0.2">
      <c r="A517" s="2075"/>
      <c r="B517" s="2020" t="s">
        <v>220</v>
      </c>
      <c r="C517" s="2021"/>
      <c r="D517" s="176" t="s">
        <v>954</v>
      </c>
      <c r="E517" s="342">
        <v>42226</v>
      </c>
    </row>
    <row r="518" spans="1:52" ht="20.25" customHeight="1" x14ac:dyDescent="0.2">
      <c r="A518" s="2075"/>
      <c r="B518" s="2003" t="s">
        <v>74</v>
      </c>
      <c r="C518" s="2015"/>
      <c r="D518" s="176" t="s">
        <v>965</v>
      </c>
      <c r="E518" s="342">
        <v>42228</v>
      </c>
    </row>
    <row r="519" spans="1:52" ht="30" customHeight="1" x14ac:dyDescent="0.2">
      <c r="A519" s="2075"/>
      <c r="B519" s="2003" t="s">
        <v>220</v>
      </c>
      <c r="C519" s="2015"/>
      <c r="D519" s="176" t="s">
        <v>967</v>
      </c>
      <c r="E519" s="342">
        <v>42234</v>
      </c>
    </row>
    <row r="520" spans="1:52" ht="32.25" customHeight="1" x14ac:dyDescent="0.2">
      <c r="A520" s="2075"/>
      <c r="B520" s="2003" t="s">
        <v>229</v>
      </c>
      <c r="C520" s="2015"/>
      <c r="D520" s="178" t="s">
        <v>973</v>
      </c>
      <c r="E520" s="342">
        <v>42222</v>
      </c>
      <c r="H520" s="198"/>
      <c r="I520" s="198"/>
      <c r="J520" s="198"/>
      <c r="K520" s="198"/>
    </row>
    <row r="521" spans="1:52" s="198" customFormat="1" ht="41.25" customHeight="1" x14ac:dyDescent="0.2">
      <c r="A521" s="2075"/>
      <c r="B521" s="2019" t="s">
        <v>197</v>
      </c>
      <c r="C521" s="2020"/>
      <c r="D521" s="178" t="s">
        <v>1011</v>
      </c>
      <c r="E521" s="342">
        <v>42226</v>
      </c>
      <c r="F521"/>
      <c r="G521"/>
      <c r="L521" s="223"/>
      <c r="M521" s="223"/>
      <c r="N521" s="223"/>
      <c r="O521" s="223"/>
      <c r="P521" s="223"/>
      <c r="Q521" s="223"/>
      <c r="R521" s="223"/>
      <c r="S521" s="223"/>
      <c r="T521" s="223"/>
      <c r="U521" s="223"/>
      <c r="V521" s="223"/>
      <c r="W521" s="223"/>
      <c r="X521" s="223"/>
      <c r="Y521" s="223"/>
      <c r="Z521" s="223"/>
      <c r="AA521" s="223"/>
      <c r="AB521" s="223"/>
      <c r="AC521" s="223"/>
      <c r="AD521" s="223"/>
      <c r="AE521" s="223"/>
      <c r="AF521" s="223"/>
      <c r="AG521" s="223"/>
      <c r="AH521" s="223"/>
      <c r="AI521" s="223"/>
      <c r="AJ521" s="223"/>
      <c r="AK521" s="223"/>
      <c r="AL521" s="223"/>
      <c r="AM521" s="223"/>
      <c r="AN521" s="223"/>
      <c r="AO521" s="223"/>
      <c r="AP521" s="223"/>
      <c r="AQ521" s="223"/>
      <c r="AR521" s="223"/>
      <c r="AS521" s="223"/>
      <c r="AT521" s="223"/>
      <c r="AU521" s="223"/>
      <c r="AV521" s="223"/>
      <c r="AW521" s="223"/>
      <c r="AX521" s="223"/>
      <c r="AY521" s="223"/>
      <c r="AZ521" s="223"/>
    </row>
    <row r="522" spans="1:52" s="198" customFormat="1" ht="36.75" customHeight="1" x14ac:dyDescent="0.2">
      <c r="A522" s="2075"/>
      <c r="B522" s="2019" t="s">
        <v>74</v>
      </c>
      <c r="C522" s="2020"/>
      <c r="D522" s="178" t="s">
        <v>1022</v>
      </c>
      <c r="E522" s="342">
        <v>42219</v>
      </c>
      <c r="F522"/>
      <c r="G522"/>
      <c r="L522" s="223"/>
      <c r="M522" s="223"/>
      <c r="N522" s="223"/>
      <c r="O522" s="223"/>
      <c r="P522" s="223"/>
      <c r="Q522" s="223"/>
      <c r="R522" s="223"/>
      <c r="S522" s="223"/>
      <c r="T522" s="223"/>
      <c r="U522" s="223"/>
      <c r="V522" s="223"/>
      <c r="W522" s="223"/>
      <c r="X522" s="223"/>
      <c r="Y522" s="223"/>
      <c r="Z522" s="223"/>
      <c r="AA522" s="223"/>
      <c r="AB522" s="223"/>
      <c r="AC522" s="223"/>
      <c r="AD522" s="223"/>
      <c r="AE522" s="223"/>
      <c r="AF522" s="223"/>
      <c r="AG522" s="223"/>
      <c r="AH522" s="223"/>
      <c r="AI522" s="223"/>
      <c r="AJ522" s="223"/>
      <c r="AK522" s="223"/>
      <c r="AL522" s="223"/>
      <c r="AM522" s="223"/>
      <c r="AN522" s="223"/>
      <c r="AO522" s="223"/>
      <c r="AP522" s="223"/>
      <c r="AQ522" s="223"/>
      <c r="AR522" s="223"/>
      <c r="AS522" s="223"/>
      <c r="AT522" s="223"/>
      <c r="AU522" s="223"/>
      <c r="AV522" s="223"/>
      <c r="AW522" s="223"/>
      <c r="AX522" s="223"/>
      <c r="AY522" s="223"/>
      <c r="AZ522" s="223"/>
    </row>
    <row r="523" spans="1:52" s="198" customFormat="1" ht="33.75" customHeight="1" x14ac:dyDescent="0.2">
      <c r="A523" s="2075"/>
      <c r="B523" s="2019" t="s">
        <v>197</v>
      </c>
      <c r="C523" s="2020"/>
      <c r="D523" s="178" t="s">
        <v>1023</v>
      </c>
      <c r="E523" s="342">
        <v>42229</v>
      </c>
      <c r="F523"/>
      <c r="G523"/>
      <c r="H523" s="200"/>
      <c r="I523" s="200"/>
      <c r="J523" s="200"/>
      <c r="K523" s="200"/>
      <c r="L523" s="223"/>
      <c r="M523" s="223"/>
      <c r="N523" s="223"/>
      <c r="O523" s="223"/>
      <c r="P523" s="223"/>
      <c r="Q523" s="223"/>
      <c r="R523" s="223"/>
      <c r="S523" s="223"/>
      <c r="T523" s="223"/>
      <c r="U523" s="223"/>
      <c r="V523" s="223"/>
      <c r="W523" s="223"/>
      <c r="X523" s="223"/>
      <c r="Y523" s="223"/>
      <c r="Z523" s="223"/>
      <c r="AA523" s="223"/>
      <c r="AB523" s="223"/>
      <c r="AC523" s="223"/>
      <c r="AD523" s="223"/>
      <c r="AE523" s="223"/>
      <c r="AF523" s="223"/>
      <c r="AG523" s="223"/>
      <c r="AH523" s="223"/>
      <c r="AI523" s="223"/>
      <c r="AJ523" s="223"/>
      <c r="AK523" s="223"/>
      <c r="AL523" s="223"/>
      <c r="AM523" s="223"/>
      <c r="AN523" s="223"/>
      <c r="AO523" s="223"/>
      <c r="AP523" s="223"/>
      <c r="AQ523" s="223"/>
      <c r="AR523" s="223"/>
      <c r="AS523" s="223"/>
      <c r="AT523" s="223"/>
      <c r="AU523" s="223"/>
      <c r="AV523" s="223"/>
      <c r="AW523" s="223"/>
      <c r="AX523" s="223"/>
      <c r="AY523" s="223"/>
      <c r="AZ523" s="223"/>
    </row>
    <row r="524" spans="1:52" s="200" customFormat="1" ht="33.75" customHeight="1" x14ac:dyDescent="0.2">
      <c r="A524" s="2075"/>
      <c r="B524" s="2019" t="s">
        <v>220</v>
      </c>
      <c r="C524" s="2020"/>
      <c r="D524" s="178" t="s">
        <v>1026</v>
      </c>
      <c r="E524" s="342">
        <v>42234</v>
      </c>
      <c r="F524"/>
      <c r="G524"/>
      <c r="L524" s="223"/>
      <c r="M524" s="223"/>
      <c r="N524" s="223"/>
      <c r="O524" s="223"/>
      <c r="P524" s="223"/>
      <c r="Q524" s="223"/>
      <c r="R524" s="223"/>
      <c r="S524" s="223"/>
      <c r="T524" s="223"/>
      <c r="U524" s="223"/>
      <c r="V524" s="223"/>
      <c r="W524" s="223"/>
      <c r="X524" s="223"/>
      <c r="Y524" s="223"/>
      <c r="Z524" s="223"/>
      <c r="AA524" s="223"/>
      <c r="AB524" s="223"/>
      <c r="AC524" s="223"/>
      <c r="AD524" s="223"/>
      <c r="AE524" s="223"/>
      <c r="AF524" s="223"/>
      <c r="AG524" s="223"/>
      <c r="AH524" s="223"/>
      <c r="AI524" s="223"/>
      <c r="AJ524" s="223"/>
      <c r="AK524" s="223"/>
      <c r="AL524" s="223"/>
      <c r="AM524" s="223"/>
      <c r="AN524" s="223"/>
      <c r="AO524" s="223"/>
      <c r="AP524" s="223"/>
      <c r="AQ524" s="223"/>
      <c r="AR524" s="223"/>
      <c r="AS524" s="223"/>
      <c r="AT524" s="223"/>
      <c r="AU524" s="223"/>
      <c r="AV524" s="223"/>
      <c r="AW524" s="223"/>
      <c r="AX524" s="223"/>
      <c r="AY524" s="223"/>
      <c r="AZ524" s="223"/>
    </row>
    <row r="525" spans="1:52" s="200" customFormat="1" ht="33.75" customHeight="1" x14ac:dyDescent="0.2">
      <c r="A525" s="2075"/>
      <c r="B525" s="2019" t="s">
        <v>197</v>
      </c>
      <c r="C525" s="2020"/>
      <c r="D525" s="178" t="s">
        <v>1028</v>
      </c>
      <c r="E525" s="342">
        <v>42219</v>
      </c>
      <c r="F525"/>
      <c r="G525"/>
      <c r="L525" s="223"/>
      <c r="M525" s="223"/>
      <c r="N525" s="223"/>
      <c r="O525" s="223"/>
      <c r="P525" s="223"/>
      <c r="Q525" s="223"/>
      <c r="R525" s="223"/>
      <c r="S525" s="223"/>
      <c r="T525" s="223"/>
      <c r="U525" s="223"/>
      <c r="V525" s="223"/>
      <c r="W525" s="223"/>
      <c r="X525" s="223"/>
      <c r="Y525" s="223"/>
      <c r="Z525" s="223"/>
      <c r="AA525" s="223"/>
      <c r="AB525" s="223"/>
      <c r="AC525" s="223"/>
      <c r="AD525" s="223"/>
      <c r="AE525" s="223"/>
      <c r="AF525" s="223"/>
      <c r="AG525" s="223"/>
      <c r="AH525" s="223"/>
      <c r="AI525" s="223"/>
      <c r="AJ525" s="223"/>
      <c r="AK525" s="223"/>
      <c r="AL525" s="223"/>
      <c r="AM525" s="223"/>
      <c r="AN525" s="223"/>
      <c r="AO525" s="223"/>
      <c r="AP525" s="223"/>
      <c r="AQ525" s="223"/>
      <c r="AR525" s="223"/>
      <c r="AS525" s="223"/>
      <c r="AT525" s="223"/>
      <c r="AU525" s="223"/>
      <c r="AV525" s="223"/>
      <c r="AW525" s="223"/>
      <c r="AX525" s="223"/>
      <c r="AY525" s="223"/>
      <c r="AZ525" s="223"/>
    </row>
    <row r="526" spans="1:52" s="200" customFormat="1" ht="51" customHeight="1" x14ac:dyDescent="0.2">
      <c r="A526" s="2075"/>
      <c r="B526" s="2019" t="s">
        <v>74</v>
      </c>
      <c r="C526" s="2020"/>
      <c r="D526" s="178" t="s">
        <v>1034</v>
      </c>
      <c r="E526" s="342">
        <v>42222</v>
      </c>
      <c r="F526"/>
      <c r="G526"/>
      <c r="L526" s="223"/>
      <c r="M526" s="223"/>
      <c r="N526" s="223"/>
      <c r="O526" s="223"/>
      <c r="P526" s="223"/>
      <c r="Q526" s="223"/>
      <c r="R526" s="223"/>
      <c r="S526" s="223"/>
      <c r="T526" s="223"/>
      <c r="U526" s="223"/>
      <c r="V526" s="223"/>
      <c r="W526" s="223"/>
      <c r="X526" s="223"/>
      <c r="Y526" s="223"/>
      <c r="Z526" s="223"/>
      <c r="AA526" s="223"/>
      <c r="AB526" s="223"/>
      <c r="AC526" s="223"/>
      <c r="AD526" s="223"/>
      <c r="AE526" s="223"/>
      <c r="AF526" s="223"/>
      <c r="AG526" s="223"/>
      <c r="AH526" s="223"/>
      <c r="AI526" s="223"/>
      <c r="AJ526" s="223"/>
      <c r="AK526" s="223"/>
      <c r="AL526" s="223"/>
      <c r="AM526" s="223"/>
      <c r="AN526" s="223"/>
      <c r="AO526" s="223"/>
      <c r="AP526" s="223"/>
      <c r="AQ526" s="223"/>
      <c r="AR526" s="223"/>
      <c r="AS526" s="223"/>
      <c r="AT526" s="223"/>
      <c r="AU526" s="223"/>
      <c r="AV526" s="223"/>
      <c r="AW526" s="223"/>
      <c r="AX526" s="223"/>
      <c r="AY526" s="223"/>
      <c r="AZ526" s="223"/>
    </row>
    <row r="527" spans="1:52" s="200" customFormat="1" ht="37.5" customHeight="1" x14ac:dyDescent="0.2">
      <c r="A527" s="2075"/>
      <c r="B527" s="2019" t="s">
        <v>297</v>
      </c>
      <c r="C527" s="2020"/>
      <c r="D527" s="178" t="s">
        <v>1038</v>
      </c>
      <c r="E527" s="342">
        <v>42226</v>
      </c>
      <c r="F527"/>
      <c r="G527"/>
      <c r="L527" s="223"/>
      <c r="M527" s="223"/>
      <c r="N527" s="223"/>
      <c r="O527" s="223"/>
      <c r="P527" s="223"/>
      <c r="Q527" s="223"/>
      <c r="R527" s="223"/>
      <c r="S527" s="223"/>
      <c r="T527" s="223"/>
      <c r="U527" s="223"/>
      <c r="V527" s="223"/>
      <c r="W527" s="223"/>
      <c r="X527" s="223"/>
      <c r="Y527" s="223"/>
      <c r="Z527" s="223"/>
      <c r="AA527" s="223"/>
      <c r="AB527" s="223"/>
      <c r="AC527" s="223"/>
      <c r="AD527" s="223"/>
      <c r="AE527" s="223"/>
      <c r="AF527" s="223"/>
      <c r="AG527" s="223"/>
      <c r="AH527" s="223"/>
      <c r="AI527" s="223"/>
      <c r="AJ527" s="223"/>
      <c r="AK527" s="223"/>
      <c r="AL527" s="223"/>
      <c r="AM527" s="223"/>
      <c r="AN527" s="223"/>
      <c r="AO527" s="223"/>
      <c r="AP527" s="223"/>
      <c r="AQ527" s="223"/>
      <c r="AR527" s="223"/>
      <c r="AS527" s="223"/>
      <c r="AT527" s="223"/>
      <c r="AU527" s="223"/>
      <c r="AV527" s="223"/>
      <c r="AW527" s="223"/>
      <c r="AX527" s="223"/>
      <c r="AY527" s="223"/>
      <c r="AZ527" s="223"/>
    </row>
    <row r="528" spans="1:52" s="200" customFormat="1" ht="36" customHeight="1" x14ac:dyDescent="0.2">
      <c r="A528" s="2075"/>
      <c r="B528" s="2019" t="s">
        <v>912</v>
      </c>
      <c r="C528" s="2020"/>
      <c r="D528" s="178" t="s">
        <v>1041</v>
      </c>
      <c r="E528" s="342">
        <v>42225</v>
      </c>
      <c r="F528"/>
      <c r="G528"/>
      <c r="L528" s="223"/>
      <c r="M528" s="223"/>
      <c r="N528" s="223"/>
      <c r="O528" s="223"/>
      <c r="P528" s="223"/>
      <c r="Q528" s="223"/>
      <c r="R528" s="223"/>
      <c r="S528" s="223"/>
      <c r="T528" s="223"/>
      <c r="U528" s="223"/>
      <c r="V528" s="223"/>
      <c r="W528" s="223"/>
      <c r="X528" s="223"/>
      <c r="Y528" s="223"/>
      <c r="Z528" s="223"/>
      <c r="AA528" s="223"/>
      <c r="AB528" s="223"/>
      <c r="AC528" s="223"/>
      <c r="AD528" s="223"/>
      <c r="AE528" s="223"/>
      <c r="AF528" s="223"/>
      <c r="AG528" s="223"/>
      <c r="AH528" s="223"/>
      <c r="AI528" s="223"/>
      <c r="AJ528" s="223"/>
      <c r="AK528" s="223"/>
      <c r="AL528" s="223"/>
      <c r="AM528" s="223"/>
      <c r="AN528" s="223"/>
      <c r="AO528" s="223"/>
      <c r="AP528" s="223"/>
      <c r="AQ528" s="223"/>
      <c r="AR528" s="223"/>
      <c r="AS528" s="223"/>
      <c r="AT528" s="223"/>
      <c r="AU528" s="223"/>
      <c r="AV528" s="223"/>
      <c r="AW528" s="223"/>
      <c r="AX528" s="223"/>
      <c r="AY528" s="223"/>
      <c r="AZ528" s="223"/>
    </row>
    <row r="529" spans="1:52" s="200" customFormat="1" ht="40.5" customHeight="1" x14ac:dyDescent="0.2">
      <c r="A529" s="2075"/>
      <c r="B529" s="2019" t="s">
        <v>1055</v>
      </c>
      <c r="C529" s="2020"/>
      <c r="D529" s="178" t="s">
        <v>1056</v>
      </c>
      <c r="E529" s="342">
        <v>42230</v>
      </c>
      <c r="F529"/>
      <c r="G529"/>
      <c r="L529" s="223"/>
      <c r="M529" s="223"/>
      <c r="N529" s="223"/>
      <c r="O529" s="223"/>
      <c r="P529" s="223"/>
      <c r="Q529" s="223"/>
      <c r="R529" s="223"/>
      <c r="S529" s="223"/>
      <c r="T529" s="223"/>
      <c r="U529" s="223"/>
      <c r="V529" s="223"/>
      <c r="W529" s="223"/>
      <c r="X529" s="223"/>
      <c r="Y529" s="223"/>
      <c r="Z529" s="223"/>
      <c r="AA529" s="223"/>
      <c r="AB529" s="223"/>
      <c r="AC529" s="223"/>
      <c r="AD529" s="223"/>
      <c r="AE529" s="223"/>
      <c r="AF529" s="223"/>
      <c r="AG529" s="223"/>
      <c r="AH529" s="223"/>
      <c r="AI529" s="223"/>
      <c r="AJ529" s="223"/>
      <c r="AK529" s="223"/>
      <c r="AL529" s="223"/>
      <c r="AM529" s="223"/>
      <c r="AN529" s="223"/>
      <c r="AO529" s="223"/>
      <c r="AP529" s="223"/>
      <c r="AQ529" s="223"/>
      <c r="AR529" s="223"/>
      <c r="AS529" s="223"/>
      <c r="AT529" s="223"/>
      <c r="AU529" s="223"/>
      <c r="AV529" s="223"/>
      <c r="AW529" s="223"/>
      <c r="AX529" s="223"/>
      <c r="AY529" s="223"/>
      <c r="AZ529" s="223"/>
    </row>
    <row r="530" spans="1:52" s="200" customFormat="1" ht="36" customHeight="1" x14ac:dyDescent="0.2">
      <c r="A530" s="2075"/>
      <c r="B530" s="2019" t="s">
        <v>253</v>
      </c>
      <c r="C530" s="2020"/>
      <c r="D530" s="178" t="s">
        <v>1057</v>
      </c>
      <c r="E530" s="342">
        <v>42234</v>
      </c>
      <c r="F530"/>
      <c r="G530"/>
      <c r="L530" s="223"/>
      <c r="M530" s="223"/>
      <c r="N530" s="223"/>
      <c r="O530" s="223"/>
      <c r="P530" s="223"/>
      <c r="Q530" s="223"/>
      <c r="R530" s="223"/>
      <c r="S530" s="223"/>
      <c r="T530" s="223"/>
      <c r="U530" s="223"/>
      <c r="V530" s="223"/>
      <c r="W530" s="223"/>
      <c r="X530" s="223"/>
      <c r="Y530" s="223"/>
      <c r="Z530" s="223"/>
      <c r="AA530" s="223"/>
      <c r="AB530" s="223"/>
      <c r="AC530" s="223"/>
      <c r="AD530" s="223"/>
      <c r="AE530" s="223"/>
      <c r="AF530" s="223"/>
      <c r="AG530" s="223"/>
      <c r="AH530" s="223"/>
      <c r="AI530" s="223"/>
      <c r="AJ530" s="223"/>
      <c r="AK530" s="223"/>
      <c r="AL530" s="223"/>
      <c r="AM530" s="223"/>
      <c r="AN530" s="223"/>
      <c r="AO530" s="223"/>
      <c r="AP530" s="223"/>
      <c r="AQ530" s="223"/>
      <c r="AR530" s="223"/>
      <c r="AS530" s="223"/>
      <c r="AT530" s="223"/>
      <c r="AU530" s="223"/>
      <c r="AV530" s="223"/>
      <c r="AW530" s="223"/>
      <c r="AX530" s="223"/>
      <c r="AY530" s="223"/>
      <c r="AZ530" s="223"/>
    </row>
    <row r="531" spans="1:52" s="200" customFormat="1" ht="42" customHeight="1" x14ac:dyDescent="0.2">
      <c r="A531" s="2075"/>
      <c r="B531" s="2019" t="s">
        <v>229</v>
      </c>
      <c r="C531" s="2020"/>
      <c r="D531" s="178" t="s">
        <v>1059</v>
      </c>
      <c r="E531" s="342">
        <v>42230</v>
      </c>
      <c r="F531"/>
      <c r="G531"/>
      <c r="L531" s="223"/>
      <c r="M531" s="223"/>
      <c r="N531" s="223"/>
      <c r="O531" s="223"/>
      <c r="P531" s="223"/>
      <c r="Q531" s="223"/>
      <c r="R531" s="223"/>
      <c r="S531" s="223"/>
      <c r="T531" s="223"/>
      <c r="U531" s="223"/>
      <c r="V531" s="223"/>
      <c r="W531" s="223"/>
      <c r="X531" s="223"/>
      <c r="Y531" s="223"/>
      <c r="Z531" s="223"/>
      <c r="AA531" s="223"/>
      <c r="AB531" s="223"/>
      <c r="AC531" s="223"/>
      <c r="AD531" s="223"/>
      <c r="AE531" s="223"/>
      <c r="AF531" s="223"/>
      <c r="AG531" s="223"/>
      <c r="AH531" s="223"/>
      <c r="AI531" s="223"/>
      <c r="AJ531" s="223"/>
      <c r="AK531" s="223"/>
      <c r="AL531" s="223"/>
      <c r="AM531" s="223"/>
      <c r="AN531" s="223"/>
      <c r="AO531" s="223"/>
      <c r="AP531" s="223"/>
      <c r="AQ531" s="223"/>
      <c r="AR531" s="223"/>
      <c r="AS531" s="223"/>
      <c r="AT531" s="223"/>
      <c r="AU531" s="223"/>
      <c r="AV531" s="223"/>
      <c r="AW531" s="223"/>
      <c r="AX531" s="223"/>
      <c r="AY531" s="223"/>
      <c r="AZ531" s="223"/>
    </row>
    <row r="532" spans="1:52" s="200" customFormat="1" ht="51" customHeight="1" x14ac:dyDescent="0.2">
      <c r="A532" s="2075"/>
      <c r="B532" s="2019" t="s">
        <v>1105</v>
      </c>
      <c r="C532" s="2020"/>
      <c r="D532" s="178" t="s">
        <v>977</v>
      </c>
      <c r="E532" s="342">
        <v>42240</v>
      </c>
      <c r="F532"/>
      <c r="G532"/>
      <c r="H532"/>
      <c r="I532"/>
      <c r="J532"/>
      <c r="K532"/>
      <c r="L532" s="223"/>
      <c r="M532" s="223"/>
      <c r="N532" s="223"/>
      <c r="O532" s="223"/>
      <c r="P532" s="223"/>
      <c r="Q532" s="223"/>
      <c r="R532" s="223"/>
      <c r="S532" s="223"/>
      <c r="T532" s="223"/>
      <c r="U532" s="223"/>
      <c r="V532" s="223"/>
      <c r="W532" s="223"/>
      <c r="X532" s="223"/>
      <c r="Y532" s="223"/>
      <c r="Z532" s="223"/>
      <c r="AA532" s="223"/>
      <c r="AB532" s="223"/>
      <c r="AC532" s="223"/>
      <c r="AD532" s="223"/>
      <c r="AE532" s="223"/>
      <c r="AF532" s="223"/>
      <c r="AG532" s="223"/>
      <c r="AH532" s="223"/>
      <c r="AI532" s="223"/>
      <c r="AJ532" s="223"/>
      <c r="AK532" s="223"/>
      <c r="AL532" s="223"/>
      <c r="AM532" s="223"/>
      <c r="AN532" s="223"/>
      <c r="AO532" s="223"/>
      <c r="AP532" s="223"/>
      <c r="AQ532" s="223"/>
      <c r="AR532" s="223"/>
      <c r="AS532" s="223"/>
      <c r="AT532" s="223"/>
      <c r="AU532" s="223"/>
      <c r="AV532" s="223"/>
      <c r="AW532" s="223"/>
      <c r="AX532" s="223"/>
      <c r="AY532" s="223"/>
      <c r="AZ532" s="223"/>
    </row>
    <row r="533" spans="1:52" ht="45" customHeight="1" x14ac:dyDescent="0.2">
      <c r="A533" s="2075"/>
      <c r="B533" s="2019" t="s">
        <v>1106</v>
      </c>
      <c r="C533" s="2020"/>
      <c r="D533" s="178" t="s">
        <v>984</v>
      </c>
      <c r="E533" s="342">
        <v>42242</v>
      </c>
      <c r="F533" s="187"/>
    </row>
    <row r="534" spans="1:52" ht="31.5" customHeight="1" x14ac:dyDescent="0.2">
      <c r="A534" s="2075"/>
      <c r="B534" s="2019" t="s">
        <v>197</v>
      </c>
      <c r="C534" s="2020"/>
      <c r="D534" s="178" t="s">
        <v>1009</v>
      </c>
      <c r="E534" s="342">
        <v>42247</v>
      </c>
      <c r="F534" s="187"/>
      <c r="G534" s="187"/>
    </row>
    <row r="535" spans="1:52" ht="47.25" customHeight="1" x14ac:dyDescent="0.2">
      <c r="A535" s="2075"/>
      <c r="B535" s="2019" t="s">
        <v>1105</v>
      </c>
      <c r="C535" s="2020"/>
      <c r="D535" s="178" t="s">
        <v>991</v>
      </c>
      <c r="E535" s="342">
        <v>42247</v>
      </c>
      <c r="F535" s="187"/>
      <c r="G535" s="187"/>
    </row>
    <row r="536" spans="1:52" ht="31.5" customHeight="1" x14ac:dyDescent="0.2">
      <c r="A536" s="2075"/>
      <c r="B536" s="2019" t="s">
        <v>220</v>
      </c>
      <c r="C536" s="2020"/>
      <c r="D536" s="178" t="s">
        <v>993</v>
      </c>
      <c r="E536" s="342">
        <v>42247</v>
      </c>
      <c r="F536" s="187"/>
      <c r="G536" s="187"/>
    </row>
    <row r="537" spans="1:52" ht="42.75" customHeight="1" x14ac:dyDescent="0.2">
      <c r="A537" s="2075"/>
      <c r="B537" s="2019" t="s">
        <v>1107</v>
      </c>
      <c r="C537" s="2020"/>
      <c r="D537" s="178" t="s">
        <v>1039</v>
      </c>
      <c r="E537" s="342">
        <v>42240</v>
      </c>
      <c r="F537" s="187"/>
      <c r="G537" s="187"/>
    </row>
    <row r="538" spans="1:52" ht="27.75" customHeight="1" x14ac:dyDescent="0.2">
      <c r="A538" s="2075"/>
      <c r="B538" s="2019" t="s">
        <v>253</v>
      </c>
      <c r="C538" s="2020"/>
      <c r="D538" s="178" t="s">
        <v>1058</v>
      </c>
      <c r="E538" s="342">
        <v>42247</v>
      </c>
      <c r="F538" s="187"/>
      <c r="G538" s="187"/>
    </row>
    <row r="539" spans="1:52" ht="28.5" customHeight="1" x14ac:dyDescent="0.2">
      <c r="A539" s="2075"/>
      <c r="B539" s="2019" t="s">
        <v>1108</v>
      </c>
      <c r="C539" s="2020"/>
      <c r="D539" s="178" t="s">
        <v>1069</v>
      </c>
      <c r="E539" s="342">
        <v>42244</v>
      </c>
      <c r="F539" s="187"/>
      <c r="G539" s="187"/>
    </row>
    <row r="540" spans="1:52" ht="30" customHeight="1" x14ac:dyDescent="0.2">
      <c r="A540" s="2075"/>
      <c r="B540" s="2019" t="s">
        <v>229</v>
      </c>
      <c r="C540" s="2020"/>
      <c r="D540" s="178" t="s">
        <v>1071</v>
      </c>
      <c r="E540" s="342">
        <v>42237</v>
      </c>
      <c r="F540" s="187"/>
      <c r="G540" s="187"/>
    </row>
    <row r="541" spans="1:52" ht="25.5" customHeight="1" x14ac:dyDescent="0.2">
      <c r="A541" s="2075"/>
      <c r="B541" s="2019" t="s">
        <v>220</v>
      </c>
      <c r="C541" s="2020"/>
      <c r="D541" s="178" t="s">
        <v>1119</v>
      </c>
      <c r="E541" s="342">
        <v>42219</v>
      </c>
      <c r="G541" s="187"/>
    </row>
    <row r="542" spans="1:52" ht="48" customHeight="1" x14ac:dyDescent="0.2">
      <c r="A542" s="2075"/>
      <c r="B542" s="2019" t="s">
        <v>912</v>
      </c>
      <c r="C542" s="2020"/>
      <c r="D542" s="178" t="s">
        <v>996</v>
      </c>
      <c r="E542" s="342">
        <v>42250</v>
      </c>
    </row>
    <row r="543" spans="1:52" ht="42.75" customHeight="1" x14ac:dyDescent="0.2">
      <c r="A543" s="2075"/>
      <c r="B543" s="2019" t="s">
        <v>220</v>
      </c>
      <c r="C543" s="2020"/>
      <c r="D543" s="178" t="s">
        <v>997</v>
      </c>
      <c r="E543" s="342">
        <v>42250</v>
      </c>
      <c r="H543" s="208"/>
      <c r="I543" s="208"/>
      <c r="J543" s="208"/>
      <c r="K543" s="208"/>
    </row>
    <row r="544" spans="1:52" s="208" customFormat="1" ht="51" customHeight="1" x14ac:dyDescent="0.2">
      <c r="A544" s="2075"/>
      <c r="B544" s="2019" t="s">
        <v>220</v>
      </c>
      <c r="C544" s="2020"/>
      <c r="D544" s="178" t="s">
        <v>1006</v>
      </c>
      <c r="E544" s="342">
        <v>42251</v>
      </c>
      <c r="F544"/>
      <c r="G544"/>
      <c r="H544"/>
      <c r="I544"/>
      <c r="J544"/>
      <c r="K544"/>
      <c r="L544" s="223"/>
      <c r="M544" s="223"/>
      <c r="N544" s="223"/>
      <c r="O544" s="223"/>
      <c r="P544" s="223"/>
      <c r="Q544" s="223"/>
      <c r="R544" s="223"/>
      <c r="S544" s="223"/>
      <c r="T544" s="223"/>
      <c r="U544" s="223"/>
      <c r="V544" s="223"/>
      <c r="W544" s="223"/>
      <c r="X544" s="223"/>
      <c r="Y544" s="223"/>
      <c r="Z544" s="223"/>
      <c r="AA544" s="223"/>
      <c r="AB544" s="223"/>
      <c r="AC544" s="223"/>
      <c r="AD544" s="223"/>
      <c r="AE544" s="223"/>
      <c r="AF544" s="223"/>
      <c r="AG544" s="223"/>
      <c r="AH544" s="223"/>
      <c r="AI544" s="223"/>
      <c r="AJ544" s="223"/>
      <c r="AK544" s="223"/>
      <c r="AL544" s="223"/>
      <c r="AM544" s="223"/>
      <c r="AN544" s="223"/>
      <c r="AO544" s="223"/>
      <c r="AP544" s="223"/>
      <c r="AQ544" s="223"/>
      <c r="AR544" s="223"/>
      <c r="AS544" s="223"/>
      <c r="AT544" s="223"/>
      <c r="AU544" s="223"/>
      <c r="AV544" s="223"/>
      <c r="AW544" s="223"/>
      <c r="AX544" s="223"/>
      <c r="AY544" s="223"/>
      <c r="AZ544" s="223"/>
    </row>
    <row r="545" spans="1:52" ht="48.75" customHeight="1" x14ac:dyDescent="0.2">
      <c r="A545" s="2075"/>
      <c r="B545" s="2019" t="s">
        <v>220</v>
      </c>
      <c r="C545" s="2020"/>
      <c r="D545" s="178" t="s">
        <v>1102</v>
      </c>
      <c r="E545" s="342">
        <v>42249</v>
      </c>
    </row>
    <row r="546" spans="1:52" ht="24" customHeight="1" x14ac:dyDescent="0.2">
      <c r="A546" s="2075"/>
      <c r="B546" s="2019" t="s">
        <v>197</v>
      </c>
      <c r="C546" s="2020"/>
      <c r="D546" s="178" t="s">
        <v>1035</v>
      </c>
      <c r="E546" s="342">
        <v>42251</v>
      </c>
      <c r="F546" s="1"/>
    </row>
    <row r="547" spans="1:52" ht="42.75" customHeight="1" x14ac:dyDescent="0.2">
      <c r="A547" s="2075"/>
      <c r="B547" s="2019" t="s">
        <v>220</v>
      </c>
      <c r="C547" s="2020"/>
      <c r="D547" s="178" t="s">
        <v>1047</v>
      </c>
      <c r="E547" s="342">
        <v>42255</v>
      </c>
      <c r="F547" s="191"/>
      <c r="G547" s="1"/>
    </row>
    <row r="548" spans="1:52" ht="15.75" customHeight="1" x14ac:dyDescent="0.2">
      <c r="A548" s="2075"/>
      <c r="B548" s="2019" t="s">
        <v>220</v>
      </c>
      <c r="C548" s="2020"/>
      <c r="D548" s="178" t="s">
        <v>1063</v>
      </c>
      <c r="E548" s="342">
        <v>42255</v>
      </c>
      <c r="F548" s="1"/>
      <c r="G548" s="82"/>
      <c r="H548" s="210"/>
      <c r="I548" s="210"/>
      <c r="J548" s="210"/>
      <c r="K548" s="210"/>
    </row>
    <row r="549" spans="1:52" s="210" customFormat="1" ht="42.75" customHeight="1" x14ac:dyDescent="0.2">
      <c r="A549" s="2075"/>
      <c r="B549" s="2019" t="s">
        <v>220</v>
      </c>
      <c r="C549" s="2020"/>
      <c r="D549" s="178" t="s">
        <v>1072</v>
      </c>
      <c r="E549" s="339">
        <v>42254</v>
      </c>
      <c r="F549"/>
      <c r="G549" s="1"/>
      <c r="L549" s="223"/>
      <c r="M549" s="223"/>
      <c r="N549" s="223"/>
      <c r="O549" s="223"/>
      <c r="P549" s="223"/>
      <c r="Q549" s="223"/>
      <c r="R549" s="223"/>
      <c r="S549" s="223"/>
      <c r="T549" s="223"/>
      <c r="U549" s="223"/>
      <c r="V549" s="223"/>
      <c r="W549" s="223"/>
      <c r="X549" s="223"/>
      <c r="Y549" s="223"/>
      <c r="Z549" s="223"/>
      <c r="AA549" s="223"/>
      <c r="AB549" s="223"/>
      <c r="AC549" s="223"/>
      <c r="AD549" s="223"/>
      <c r="AE549" s="223"/>
      <c r="AF549" s="223"/>
      <c r="AG549" s="223"/>
      <c r="AH549" s="223"/>
      <c r="AI549" s="223"/>
      <c r="AJ549" s="223"/>
      <c r="AK549" s="223"/>
      <c r="AL549" s="223"/>
      <c r="AM549" s="223"/>
      <c r="AN549" s="223"/>
      <c r="AO549" s="223"/>
      <c r="AP549" s="223"/>
      <c r="AQ549" s="223"/>
      <c r="AR549" s="223"/>
      <c r="AS549" s="223"/>
      <c r="AT549" s="223"/>
      <c r="AU549" s="223"/>
      <c r="AV549" s="223"/>
      <c r="AW549" s="223"/>
      <c r="AX549" s="223"/>
      <c r="AY549" s="223"/>
      <c r="AZ549" s="223"/>
    </row>
    <row r="550" spans="1:52" s="210" customFormat="1" ht="24" customHeight="1" x14ac:dyDescent="0.2">
      <c r="A550" s="2075"/>
      <c r="B550" s="2019" t="s">
        <v>220</v>
      </c>
      <c r="C550" s="2020"/>
      <c r="D550" s="178" t="s">
        <v>1048</v>
      </c>
      <c r="E550" s="342">
        <v>42258</v>
      </c>
      <c r="F550"/>
      <c r="G550"/>
      <c r="L550" s="223"/>
      <c r="M550" s="223"/>
      <c r="N550" s="223"/>
      <c r="O550" s="223"/>
      <c r="P550" s="223"/>
      <c r="Q550" s="223"/>
      <c r="R550" s="223"/>
      <c r="S550" s="223"/>
      <c r="T550" s="223"/>
      <c r="U550" s="223"/>
      <c r="V550" s="223"/>
      <c r="W550" s="223"/>
      <c r="X550" s="223"/>
      <c r="Y550" s="223"/>
      <c r="Z550" s="223"/>
      <c r="AA550" s="223"/>
      <c r="AB550" s="223"/>
      <c r="AC550" s="223"/>
      <c r="AD550" s="223"/>
      <c r="AE550" s="223"/>
      <c r="AF550" s="223"/>
      <c r="AG550" s="223"/>
      <c r="AH550" s="223"/>
      <c r="AI550" s="223"/>
      <c r="AJ550" s="223"/>
      <c r="AK550" s="223"/>
      <c r="AL550" s="223"/>
      <c r="AM550" s="223"/>
      <c r="AN550" s="223"/>
      <c r="AO550" s="223"/>
      <c r="AP550" s="223"/>
      <c r="AQ550" s="223"/>
      <c r="AR550" s="223"/>
      <c r="AS550" s="223"/>
      <c r="AT550" s="223"/>
      <c r="AU550" s="223"/>
      <c r="AV550" s="223"/>
      <c r="AW550" s="223"/>
      <c r="AX550" s="223"/>
      <c r="AY550" s="223"/>
      <c r="AZ550" s="223"/>
    </row>
    <row r="551" spans="1:52" s="210" customFormat="1" ht="51" customHeight="1" x14ac:dyDescent="0.2">
      <c r="A551" s="2075"/>
      <c r="B551" s="2003" t="s">
        <v>229</v>
      </c>
      <c r="C551" s="2015"/>
      <c r="D551" s="178" t="s">
        <v>1079</v>
      </c>
      <c r="E551" s="342">
        <v>42252</v>
      </c>
      <c r="F551"/>
      <c r="G551"/>
      <c r="L551" s="223"/>
      <c r="M551" s="223"/>
      <c r="N551" s="223"/>
      <c r="O551" s="223"/>
      <c r="P551" s="223"/>
      <c r="Q551" s="223"/>
      <c r="R551" s="223"/>
      <c r="S551" s="223"/>
      <c r="T551" s="223"/>
      <c r="U551" s="223"/>
      <c r="V551" s="223"/>
      <c r="W551" s="223"/>
      <c r="X551" s="223"/>
      <c r="Y551" s="223"/>
      <c r="Z551" s="223"/>
      <c r="AA551" s="223"/>
      <c r="AB551" s="223"/>
      <c r="AC551" s="223"/>
      <c r="AD551" s="223"/>
      <c r="AE551" s="223"/>
      <c r="AF551" s="223"/>
      <c r="AG551" s="223"/>
      <c r="AH551" s="223"/>
      <c r="AI551" s="223"/>
      <c r="AJ551" s="223"/>
      <c r="AK551" s="223"/>
      <c r="AL551" s="223"/>
      <c r="AM551" s="223"/>
      <c r="AN551" s="223"/>
      <c r="AO551" s="223"/>
      <c r="AP551" s="223"/>
      <c r="AQ551" s="223"/>
      <c r="AR551" s="223"/>
      <c r="AS551" s="223"/>
      <c r="AT551" s="223"/>
      <c r="AU551" s="223"/>
      <c r="AV551" s="223"/>
      <c r="AW551" s="223"/>
      <c r="AX551" s="223"/>
      <c r="AY551" s="223"/>
      <c r="AZ551" s="223"/>
    </row>
    <row r="552" spans="1:52" s="210" customFormat="1" ht="53.25" customHeight="1" x14ac:dyDescent="0.2">
      <c r="A552" s="2075"/>
      <c r="B552" s="2019" t="s">
        <v>1000</v>
      </c>
      <c r="C552" s="2020"/>
      <c r="D552" s="178" t="s">
        <v>1042</v>
      </c>
      <c r="E552" s="342">
        <v>42263</v>
      </c>
      <c r="F552"/>
      <c r="G552"/>
      <c r="H552"/>
      <c r="I552"/>
      <c r="J552"/>
      <c r="K552"/>
      <c r="L552" s="223"/>
      <c r="M552" s="223"/>
      <c r="N552" s="223"/>
      <c r="O552" s="223"/>
      <c r="P552" s="223"/>
      <c r="Q552" s="223"/>
      <c r="R552" s="223"/>
      <c r="S552" s="223"/>
      <c r="T552" s="223"/>
      <c r="U552" s="223"/>
      <c r="V552" s="223"/>
      <c r="W552" s="223"/>
      <c r="X552" s="223"/>
      <c r="Y552" s="223"/>
      <c r="Z552" s="223"/>
      <c r="AA552" s="223"/>
      <c r="AB552" s="223"/>
      <c r="AC552" s="223"/>
      <c r="AD552" s="223"/>
      <c r="AE552" s="223"/>
      <c r="AF552" s="223"/>
      <c r="AG552" s="223"/>
      <c r="AH552" s="223"/>
      <c r="AI552" s="223"/>
      <c r="AJ552" s="223"/>
      <c r="AK552" s="223"/>
      <c r="AL552" s="223"/>
      <c r="AM552" s="223"/>
      <c r="AN552" s="223"/>
      <c r="AO552" s="223"/>
      <c r="AP552" s="223"/>
      <c r="AQ552" s="223"/>
      <c r="AR552" s="223"/>
      <c r="AS552" s="223"/>
      <c r="AT552" s="223"/>
      <c r="AU552" s="223"/>
      <c r="AV552" s="223"/>
      <c r="AW552" s="223"/>
      <c r="AX552" s="223"/>
      <c r="AY552" s="223"/>
      <c r="AZ552" s="223"/>
    </row>
    <row r="553" spans="1:52" ht="29.25" customHeight="1" x14ac:dyDescent="0.2">
      <c r="A553" s="2075"/>
      <c r="B553" s="2002" t="s">
        <v>220</v>
      </c>
      <c r="C553" s="2003"/>
      <c r="D553" s="178" t="s">
        <v>1048</v>
      </c>
      <c r="E553" s="342">
        <v>42258</v>
      </c>
    </row>
    <row r="554" spans="1:52" ht="33.75" customHeight="1" x14ac:dyDescent="0.2">
      <c r="A554" s="2075"/>
      <c r="B554" s="2003" t="s">
        <v>197</v>
      </c>
      <c r="C554" s="2015"/>
      <c r="D554" s="178" t="s">
        <v>1081</v>
      </c>
      <c r="E554" s="342">
        <v>42262</v>
      </c>
    </row>
    <row r="555" spans="1:52" ht="32.25" customHeight="1" x14ac:dyDescent="0.2">
      <c r="A555" s="2075"/>
      <c r="B555" s="2002" t="s">
        <v>229</v>
      </c>
      <c r="C555" s="2003"/>
      <c r="D555" s="178" t="s">
        <v>1103</v>
      </c>
      <c r="E555" s="342">
        <v>42262</v>
      </c>
    </row>
    <row r="556" spans="1:52" ht="32.25" customHeight="1" x14ac:dyDescent="0.2">
      <c r="A556" s="2075"/>
      <c r="B556" s="2019" t="s">
        <v>197</v>
      </c>
      <c r="C556" s="2020"/>
      <c r="D556" s="178" t="s">
        <v>1015</v>
      </c>
      <c r="E556" s="342">
        <v>42268</v>
      </c>
    </row>
    <row r="557" spans="1:52" ht="55.5" customHeight="1" x14ac:dyDescent="0.2">
      <c r="A557" s="2075"/>
      <c r="B557" s="2003" t="s">
        <v>912</v>
      </c>
      <c r="C557" s="2015"/>
      <c r="D557" s="178" t="s">
        <v>1078</v>
      </c>
      <c r="E557" s="342">
        <v>42268</v>
      </c>
    </row>
    <row r="558" spans="1:52" ht="51.75" customHeight="1" x14ac:dyDescent="0.2">
      <c r="A558" s="2075"/>
      <c r="B558" s="2002" t="s">
        <v>253</v>
      </c>
      <c r="C558" s="2003"/>
      <c r="D558" s="178" t="s">
        <v>1120</v>
      </c>
      <c r="E558" s="342">
        <v>42271</v>
      </c>
    </row>
    <row r="559" spans="1:52" ht="19.5" customHeight="1" x14ac:dyDescent="0.2">
      <c r="A559" s="2075"/>
      <c r="B559" s="2019" t="s">
        <v>999</v>
      </c>
      <c r="C559" s="2020"/>
      <c r="D559" s="178" t="s">
        <v>1016</v>
      </c>
      <c r="E559" s="342">
        <v>42274</v>
      </c>
    </row>
    <row r="560" spans="1:52" ht="29.25" customHeight="1" x14ac:dyDescent="0.2">
      <c r="A560" s="2075"/>
      <c r="B560" s="2019" t="s">
        <v>253</v>
      </c>
      <c r="C560" s="2020"/>
      <c r="D560" s="178" t="s">
        <v>1045</v>
      </c>
      <c r="E560" s="342">
        <v>42277</v>
      </c>
    </row>
    <row r="561" spans="1:52" ht="32.25" customHeight="1" x14ac:dyDescent="0.2">
      <c r="A561" s="2075"/>
      <c r="B561" s="2019" t="s">
        <v>229</v>
      </c>
      <c r="C561" s="2020"/>
      <c r="D561" s="178" t="s">
        <v>1049</v>
      </c>
      <c r="E561" s="342">
        <v>42275</v>
      </c>
    </row>
    <row r="562" spans="1:52" ht="39" customHeight="1" x14ac:dyDescent="0.2">
      <c r="A562" s="2075"/>
      <c r="B562" s="2019" t="s">
        <v>220</v>
      </c>
      <c r="C562" s="2020"/>
      <c r="D562" s="178" t="s">
        <v>1065</v>
      </c>
      <c r="E562" s="342">
        <v>42272</v>
      </c>
    </row>
    <row r="563" spans="1:52" ht="20.25" customHeight="1" x14ac:dyDescent="0.2">
      <c r="A563" s="2075"/>
      <c r="B563" s="2019" t="s">
        <v>220</v>
      </c>
      <c r="C563" s="2020"/>
      <c r="D563" s="178" t="s">
        <v>1070</v>
      </c>
      <c r="E563" s="342">
        <v>42272</v>
      </c>
    </row>
    <row r="564" spans="1:52" ht="30.75" customHeight="1" x14ac:dyDescent="0.2">
      <c r="A564" s="2075"/>
      <c r="B564" s="2002" t="s">
        <v>253</v>
      </c>
      <c r="C564" s="2003"/>
      <c r="D564" s="178" t="s">
        <v>1092</v>
      </c>
      <c r="E564" s="342">
        <v>42276</v>
      </c>
      <c r="L564"/>
    </row>
    <row r="565" spans="1:52" ht="46.5" customHeight="1" x14ac:dyDescent="0.2">
      <c r="A565" s="2075"/>
      <c r="B565" s="2002" t="s">
        <v>202</v>
      </c>
      <c r="C565" s="2003"/>
      <c r="D565" s="178" t="s">
        <v>1093</v>
      </c>
      <c r="E565" s="342">
        <v>42276</v>
      </c>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row>
    <row r="566" spans="1:52" ht="33.75" customHeight="1" x14ac:dyDescent="0.2">
      <c r="A566" s="2075"/>
      <c r="B566" s="2002" t="s">
        <v>912</v>
      </c>
      <c r="C566" s="2003"/>
      <c r="D566" s="178" t="s">
        <v>1118</v>
      </c>
      <c r="E566" s="342">
        <v>42278</v>
      </c>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row>
    <row r="567" spans="1:52" ht="21" customHeight="1" x14ac:dyDescent="0.2">
      <c r="A567" s="2075"/>
      <c r="B567" s="2019" t="s">
        <v>220</v>
      </c>
      <c r="C567" s="2020"/>
      <c r="D567" s="178" t="s">
        <v>1067</v>
      </c>
      <c r="E567" s="342">
        <v>42279</v>
      </c>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row>
    <row r="568" spans="1:52" ht="27" customHeight="1" x14ac:dyDescent="0.2">
      <c r="A568" s="2075"/>
      <c r="B568" s="2019" t="s">
        <v>74</v>
      </c>
      <c r="C568" s="2020"/>
      <c r="D568" s="178" t="s">
        <v>1068</v>
      </c>
      <c r="E568" s="342">
        <v>42282</v>
      </c>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row>
    <row r="569" spans="1:52" ht="31.5" customHeight="1" x14ac:dyDescent="0.2">
      <c r="A569" s="2075"/>
      <c r="B569" s="2002" t="s">
        <v>912</v>
      </c>
      <c r="C569" s="2003"/>
      <c r="D569" s="178" t="s">
        <v>1118</v>
      </c>
      <c r="E569" s="342">
        <v>42278</v>
      </c>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row>
    <row r="570" spans="1:52" ht="26.25" customHeight="1" x14ac:dyDescent="0.2">
      <c r="A570" s="2075"/>
      <c r="B570" s="2003" t="s">
        <v>220</v>
      </c>
      <c r="C570" s="2015"/>
      <c r="D570" s="178" t="s">
        <v>1084</v>
      </c>
      <c r="E570" s="342">
        <v>42290</v>
      </c>
      <c r="F570" s="191"/>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row>
    <row r="571" spans="1:52" ht="27.75" customHeight="1" x14ac:dyDescent="0.2">
      <c r="A571" s="2075"/>
      <c r="B571" s="2002" t="s">
        <v>253</v>
      </c>
      <c r="C571" s="2003"/>
      <c r="D571" s="178" t="s">
        <v>1098</v>
      </c>
      <c r="E571" s="342">
        <v>42286</v>
      </c>
      <c r="F571" s="191"/>
      <c r="G571" s="82"/>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row>
    <row r="572" spans="1:52" ht="30.75" customHeight="1" x14ac:dyDescent="0.2">
      <c r="A572" s="2075"/>
      <c r="B572" s="2002" t="s">
        <v>912</v>
      </c>
      <c r="C572" s="2003"/>
      <c r="D572" s="178" t="s">
        <v>1115</v>
      </c>
      <c r="E572" s="342">
        <v>42289</v>
      </c>
      <c r="F572" s="191"/>
      <c r="G572" s="8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row>
    <row r="573" spans="1:52" ht="37.5" customHeight="1" x14ac:dyDescent="0.2">
      <c r="A573" s="2075"/>
      <c r="B573" s="2002" t="s">
        <v>229</v>
      </c>
      <c r="C573" s="2003"/>
      <c r="D573" s="178" t="s">
        <v>1080</v>
      </c>
      <c r="E573" s="342">
        <v>42296</v>
      </c>
      <c r="F573" s="191"/>
      <c r="G573" s="82"/>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row>
    <row r="574" spans="1:52" ht="30" customHeight="1" x14ac:dyDescent="0.2">
      <c r="A574" s="2075"/>
      <c r="B574" s="2002" t="s">
        <v>229</v>
      </c>
      <c r="C574" s="2003"/>
      <c r="D574" s="178" t="s">
        <v>1097</v>
      </c>
      <c r="E574" s="342">
        <v>42300</v>
      </c>
      <c r="F574" s="191"/>
      <c r="G574" s="82"/>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row>
    <row r="575" spans="1:52" ht="30" customHeight="1" x14ac:dyDescent="0.2">
      <c r="A575" s="2075"/>
      <c r="B575" s="2002" t="s">
        <v>253</v>
      </c>
      <c r="C575" s="2003"/>
      <c r="D575" s="178" t="s">
        <v>1100</v>
      </c>
      <c r="E575" s="342">
        <v>42298</v>
      </c>
      <c r="F575" s="191"/>
      <c r="G575" s="82"/>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row>
    <row r="576" spans="1:52" ht="18" customHeight="1" x14ac:dyDescent="0.2">
      <c r="A576" s="2075"/>
      <c r="B576" s="2002" t="s">
        <v>197</v>
      </c>
      <c r="C576" s="2003"/>
      <c r="D576" s="178" t="s">
        <v>1116</v>
      </c>
      <c r="E576" s="342">
        <v>42296</v>
      </c>
      <c r="F576" s="191"/>
      <c r="G576" s="82"/>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ht="29.25" customHeight="1" x14ac:dyDescent="0.2">
      <c r="A577" s="2075"/>
      <c r="B577" s="2002" t="s">
        <v>202</v>
      </c>
      <c r="C577" s="2003"/>
      <c r="D577" s="178" t="s">
        <v>1121</v>
      </c>
      <c r="E577" s="342">
        <v>42297</v>
      </c>
      <c r="F577" s="191"/>
      <c r="G577" s="82"/>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row>
    <row r="578" spans="1:52" ht="36.75" customHeight="1" x14ac:dyDescent="0.2">
      <c r="A578" s="2075"/>
      <c r="B578" s="2002" t="s">
        <v>202</v>
      </c>
      <c r="C578" s="2003"/>
      <c r="D578" s="178" t="s">
        <v>1123</v>
      </c>
      <c r="E578" s="342">
        <v>42297</v>
      </c>
      <c r="F578" s="191"/>
      <c r="G578" s="82"/>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row>
    <row r="579" spans="1:52" x14ac:dyDescent="0.2">
      <c r="A579" s="2075"/>
      <c r="B579" s="2002" t="s">
        <v>202</v>
      </c>
      <c r="C579" s="2003"/>
      <c r="D579" s="178" t="s">
        <v>1122</v>
      </c>
      <c r="E579" s="342">
        <v>42297</v>
      </c>
      <c r="F579" s="191"/>
      <c r="G579" s="82"/>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row>
    <row r="580" spans="1:52" ht="25.5" x14ac:dyDescent="0.2">
      <c r="A580" s="2075"/>
      <c r="B580" s="2002" t="s">
        <v>197</v>
      </c>
      <c r="C580" s="2003"/>
      <c r="D580" s="178" t="s">
        <v>1127</v>
      </c>
      <c r="E580" s="342">
        <v>42299</v>
      </c>
      <c r="F580" s="191"/>
      <c r="G580" s="82"/>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row>
    <row r="581" spans="1:52" ht="20.25" customHeight="1" x14ac:dyDescent="0.2">
      <c r="A581" s="2075"/>
      <c r="B581" s="2002" t="s">
        <v>220</v>
      </c>
      <c r="C581" s="2003"/>
      <c r="D581" s="178" t="s">
        <v>1139</v>
      </c>
      <c r="E581" s="342">
        <v>42300</v>
      </c>
      <c r="F581" s="191"/>
      <c r="G581" s="82"/>
    </row>
    <row r="582" spans="1:52" ht="25.5" x14ac:dyDescent="0.2">
      <c r="A582" s="2075"/>
      <c r="B582" s="2002" t="s">
        <v>220</v>
      </c>
      <c r="C582" s="2003"/>
      <c r="D582" s="178" t="s">
        <v>1142</v>
      </c>
      <c r="E582" s="342">
        <v>42303</v>
      </c>
      <c r="G582" s="82"/>
      <c r="H582" s="221"/>
      <c r="I582" s="221"/>
      <c r="J582" s="221"/>
      <c r="K582" s="221"/>
    </row>
    <row r="583" spans="1:52" s="221" customFormat="1" ht="25.5" x14ac:dyDescent="0.2">
      <c r="A583" s="2075"/>
      <c r="B583" s="2002" t="s">
        <v>220</v>
      </c>
      <c r="C583" s="2003"/>
      <c r="D583" s="178" t="s">
        <v>1137</v>
      </c>
      <c r="E583" s="342">
        <v>42303</v>
      </c>
      <c r="F583"/>
      <c r="G583"/>
      <c r="H583"/>
      <c r="I583"/>
      <c r="J583"/>
      <c r="K583"/>
      <c r="L583" s="223"/>
      <c r="M583" s="223"/>
      <c r="N583" s="223"/>
      <c r="O583" s="223"/>
      <c r="P583" s="223"/>
      <c r="Q583" s="223"/>
      <c r="R583" s="223"/>
      <c r="S583" s="223"/>
      <c r="T583" s="223"/>
      <c r="U583" s="223"/>
      <c r="V583" s="223"/>
      <c r="W583" s="223"/>
      <c r="X583" s="223"/>
      <c r="Y583" s="223"/>
      <c r="Z583" s="223"/>
      <c r="AA583" s="223"/>
      <c r="AB583" s="223"/>
      <c r="AC583" s="223"/>
      <c r="AD583" s="223"/>
      <c r="AE583" s="223"/>
      <c r="AF583" s="223"/>
      <c r="AG583" s="223"/>
      <c r="AH583" s="223"/>
      <c r="AI583" s="223"/>
      <c r="AJ583" s="223"/>
      <c r="AK583" s="223"/>
      <c r="AL583" s="223"/>
      <c r="AM583" s="223"/>
      <c r="AN583" s="223"/>
      <c r="AO583" s="223"/>
      <c r="AP583" s="223"/>
      <c r="AQ583" s="223"/>
      <c r="AR583" s="223"/>
      <c r="AS583" s="223"/>
      <c r="AT583" s="223"/>
      <c r="AU583" s="223"/>
      <c r="AV583" s="223"/>
      <c r="AW583" s="223"/>
      <c r="AX583" s="223"/>
      <c r="AY583" s="223"/>
      <c r="AZ583" s="223"/>
    </row>
    <row r="584" spans="1:52" ht="25.5" x14ac:dyDescent="0.2">
      <c r="A584" s="2075"/>
      <c r="B584" s="2002" t="s">
        <v>253</v>
      </c>
      <c r="C584" s="2003"/>
      <c r="D584" s="178" t="s">
        <v>1162</v>
      </c>
      <c r="E584" s="342">
        <v>42304</v>
      </c>
    </row>
    <row r="585" spans="1:52" ht="25.5" x14ac:dyDescent="0.2">
      <c r="A585" s="2075"/>
      <c r="B585" s="2003" t="s">
        <v>912</v>
      </c>
      <c r="C585" s="2015"/>
      <c r="D585" s="178" t="s">
        <v>1082</v>
      </c>
      <c r="E585" s="342">
        <v>42307</v>
      </c>
    </row>
    <row r="586" spans="1:52" x14ac:dyDescent="0.2">
      <c r="A586" s="2075"/>
      <c r="B586" s="2002" t="s">
        <v>253</v>
      </c>
      <c r="C586" s="2003"/>
      <c r="D586" s="178" t="s">
        <v>1117</v>
      </c>
      <c r="E586" s="342">
        <v>42307</v>
      </c>
    </row>
    <row r="587" spans="1:52" ht="25.5" x14ac:dyDescent="0.2">
      <c r="A587" s="2075"/>
      <c r="B587" s="2002" t="s">
        <v>220</v>
      </c>
      <c r="C587" s="2003"/>
      <c r="D587" s="178" t="s">
        <v>1124</v>
      </c>
      <c r="E587" s="342">
        <v>42307</v>
      </c>
    </row>
    <row r="588" spans="1:52" ht="25.5" x14ac:dyDescent="0.2">
      <c r="A588" s="2075"/>
      <c r="B588" s="2002" t="s">
        <v>229</v>
      </c>
      <c r="C588" s="2003"/>
      <c r="D588" s="178" t="s">
        <v>1128</v>
      </c>
      <c r="E588" s="342">
        <v>42307</v>
      </c>
    </row>
    <row r="589" spans="1:52" ht="25.5" x14ac:dyDescent="0.2">
      <c r="A589" s="2075"/>
      <c r="B589" s="2002" t="s">
        <v>197</v>
      </c>
      <c r="C589" s="2003"/>
      <c r="D589" s="178" t="s">
        <v>1140</v>
      </c>
      <c r="E589" s="342">
        <v>42310</v>
      </c>
    </row>
    <row r="590" spans="1:52" x14ac:dyDescent="0.2">
      <c r="A590" s="2075"/>
      <c r="B590" s="2002" t="s">
        <v>253</v>
      </c>
      <c r="C590" s="2003"/>
      <c r="D590" s="178" t="s">
        <v>1143</v>
      </c>
      <c r="E590" s="342">
        <v>42307</v>
      </c>
    </row>
    <row r="591" spans="1:52" ht="25.5" x14ac:dyDescent="0.2">
      <c r="A591" s="2075"/>
      <c r="B591" s="2003" t="s">
        <v>912</v>
      </c>
      <c r="C591" s="2015"/>
      <c r="D591" s="178" t="s">
        <v>1147</v>
      </c>
      <c r="E591" s="342">
        <v>42313</v>
      </c>
    </row>
    <row r="592" spans="1:52" ht="25.5" x14ac:dyDescent="0.2">
      <c r="A592" s="2075"/>
      <c r="B592" s="2002" t="s">
        <v>220</v>
      </c>
      <c r="C592" s="2003"/>
      <c r="D592" s="178" t="s">
        <v>1153</v>
      </c>
      <c r="E592" s="342">
        <v>42313</v>
      </c>
    </row>
    <row r="593" spans="1:52" ht="25.5" x14ac:dyDescent="0.2">
      <c r="A593" s="2075"/>
      <c r="B593" s="2002" t="s">
        <v>202</v>
      </c>
      <c r="C593" s="2003"/>
      <c r="D593" s="178" t="s">
        <v>1144</v>
      </c>
      <c r="E593" s="342">
        <v>42314</v>
      </c>
      <c r="F593" s="191"/>
    </row>
    <row r="594" spans="1:52" ht="38.25" x14ac:dyDescent="0.2">
      <c r="A594" s="2075"/>
      <c r="B594" s="2002" t="s">
        <v>229</v>
      </c>
      <c r="C594" s="2003"/>
      <c r="D594" s="178" t="s">
        <v>1141</v>
      </c>
      <c r="E594" s="342">
        <v>42321</v>
      </c>
      <c r="G594" s="82"/>
    </row>
    <row r="595" spans="1:52" ht="25.5" x14ac:dyDescent="0.2">
      <c r="A595" s="2075"/>
      <c r="B595" s="2002" t="s">
        <v>220</v>
      </c>
      <c r="C595" s="2003"/>
      <c r="D595" s="178" t="s">
        <v>1149</v>
      </c>
      <c r="E595" s="342">
        <v>42326</v>
      </c>
    </row>
    <row r="596" spans="1:52" ht="25.5" x14ac:dyDescent="0.2">
      <c r="A596" s="2075"/>
      <c r="B596" s="2002" t="s">
        <v>229</v>
      </c>
      <c r="C596" s="2003"/>
      <c r="D596" s="178" t="s">
        <v>1154</v>
      </c>
      <c r="E596" s="342">
        <v>42324</v>
      </c>
      <c r="L596"/>
    </row>
    <row r="597" spans="1:52" x14ac:dyDescent="0.2">
      <c r="A597" s="2075"/>
      <c r="B597" s="2002" t="s">
        <v>229</v>
      </c>
      <c r="C597" s="2003"/>
      <c r="D597" s="178" t="s">
        <v>1161</v>
      </c>
      <c r="E597" s="342">
        <v>42324</v>
      </c>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row>
    <row r="598" spans="1:52" ht="25.5" x14ac:dyDescent="0.2">
      <c r="A598" s="2075"/>
      <c r="B598" s="2002" t="s">
        <v>197</v>
      </c>
      <c r="C598" s="2003"/>
      <c r="D598" s="178" t="s">
        <v>1138</v>
      </c>
      <c r="E598" s="342">
        <v>42328</v>
      </c>
      <c r="F598" s="210"/>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row>
    <row r="599" spans="1:52" ht="25.5" x14ac:dyDescent="0.2">
      <c r="A599" s="2075"/>
      <c r="B599" s="2002" t="s">
        <v>220</v>
      </c>
      <c r="C599" s="2003"/>
      <c r="D599" s="178" t="s">
        <v>1232</v>
      </c>
      <c r="E599" s="342">
        <v>42335</v>
      </c>
      <c r="F599" s="210"/>
      <c r="G599" s="210"/>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row>
    <row r="600" spans="1:52" x14ac:dyDescent="0.2">
      <c r="A600" s="2075"/>
      <c r="B600" s="2002" t="s">
        <v>202</v>
      </c>
      <c r="C600" s="2003"/>
      <c r="D600" s="178" t="s">
        <v>1187</v>
      </c>
      <c r="E600" s="342">
        <v>42328</v>
      </c>
      <c r="F600" s="191"/>
      <c r="G600" s="21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row>
    <row r="601" spans="1:52" ht="25.5" x14ac:dyDescent="0.2">
      <c r="A601" s="2075"/>
      <c r="B601" s="2002" t="s">
        <v>220</v>
      </c>
      <c r="C601" s="2003"/>
      <c r="D601" s="178" t="s">
        <v>1163</v>
      </c>
      <c r="E601" s="342">
        <v>42335</v>
      </c>
      <c r="F601" s="210"/>
      <c r="G601" s="82"/>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row>
    <row r="602" spans="1:52" ht="25.5" x14ac:dyDescent="0.2">
      <c r="A602" s="2075"/>
      <c r="B602" s="2002" t="s">
        <v>229</v>
      </c>
      <c r="C602" s="2003"/>
      <c r="D602" s="178" t="s">
        <v>1172</v>
      </c>
      <c r="E602" s="342">
        <v>42338</v>
      </c>
      <c r="G602" s="210"/>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ht="25.5" x14ac:dyDescent="0.2">
      <c r="A603" s="2075"/>
      <c r="B603" s="2003" t="s">
        <v>912</v>
      </c>
      <c r="C603" s="2015"/>
      <c r="D603" s="178" t="s">
        <v>1182</v>
      </c>
      <c r="E603" s="342" t="s">
        <v>1183</v>
      </c>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ht="26.25" thickBot="1" x14ac:dyDescent="0.25">
      <c r="A604" s="2076"/>
      <c r="B604" s="2002" t="s">
        <v>220</v>
      </c>
      <c r="C604" s="2003"/>
      <c r="D604" s="178" t="s">
        <v>1200</v>
      </c>
      <c r="E604" s="342">
        <v>42341</v>
      </c>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x14ac:dyDescent="0.2">
      <c r="A605" s="2074">
        <v>2016</v>
      </c>
      <c r="B605" s="2002" t="s">
        <v>220</v>
      </c>
      <c r="C605" s="2003"/>
      <c r="D605" s="178" t="s">
        <v>1190</v>
      </c>
      <c r="E605" s="342">
        <v>42353</v>
      </c>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38.25" x14ac:dyDescent="0.2">
      <c r="A606" s="2075"/>
      <c r="B606" s="2002" t="s">
        <v>229</v>
      </c>
      <c r="C606" s="2003"/>
      <c r="D606" s="178" t="s">
        <v>1199</v>
      </c>
      <c r="E606" s="342">
        <v>42355</v>
      </c>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38.25" x14ac:dyDescent="0.2">
      <c r="A607" s="2075"/>
      <c r="B607" s="2002" t="s">
        <v>229</v>
      </c>
      <c r="C607" s="2003"/>
      <c r="D607" s="178" t="s">
        <v>1212</v>
      </c>
      <c r="E607" s="342">
        <v>42355</v>
      </c>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ht="25.5" x14ac:dyDescent="0.2">
      <c r="A608" s="2075"/>
      <c r="B608" s="2002" t="s">
        <v>220</v>
      </c>
      <c r="C608" s="2003"/>
      <c r="D608" s="178" t="s">
        <v>1194</v>
      </c>
      <c r="E608" s="339">
        <v>42366</v>
      </c>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25.5" x14ac:dyDescent="0.2">
      <c r="A609" s="2075"/>
      <c r="B609" s="2002" t="s">
        <v>220</v>
      </c>
      <c r="C609" s="2003"/>
      <c r="D609" s="178" t="s">
        <v>1195</v>
      </c>
      <c r="E609" s="339">
        <v>42359</v>
      </c>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row>
    <row r="610" spans="1:52" ht="25.5" x14ac:dyDescent="0.2">
      <c r="A610" s="2075"/>
      <c r="B610" s="2002" t="s">
        <v>220</v>
      </c>
      <c r="C610" s="2003"/>
      <c r="D610" s="178" t="s">
        <v>1192</v>
      </c>
      <c r="E610" s="339" t="s">
        <v>1191</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25.5" x14ac:dyDescent="0.2">
      <c r="A611" s="2075"/>
      <c r="B611" s="2002" t="s">
        <v>220</v>
      </c>
      <c r="C611" s="2003"/>
      <c r="D611" s="178" t="s">
        <v>1211</v>
      </c>
      <c r="E611" s="339">
        <v>42356</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18.75" customHeight="1" x14ac:dyDescent="0.2">
      <c r="A612" s="2075"/>
      <c r="B612" s="2002" t="s">
        <v>229</v>
      </c>
      <c r="C612" s="2003"/>
      <c r="D612" s="178" t="s">
        <v>1214</v>
      </c>
      <c r="E612" s="339">
        <v>42361</v>
      </c>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25.5" x14ac:dyDescent="0.2">
      <c r="A613" s="2075"/>
      <c r="B613" s="2002" t="s">
        <v>229</v>
      </c>
      <c r="C613" s="2003"/>
      <c r="D613" s="178" t="s">
        <v>1177</v>
      </c>
      <c r="E613" s="339">
        <v>42380</v>
      </c>
      <c r="H613" s="229"/>
      <c r="I613" s="229"/>
      <c r="J613" s="229"/>
      <c r="K613" s="229"/>
      <c r="L613" s="229"/>
    </row>
    <row r="614" spans="1:52" s="229" customFormat="1" ht="35.25" customHeight="1" x14ac:dyDescent="0.2">
      <c r="A614" s="2075"/>
      <c r="B614" s="2002" t="s">
        <v>253</v>
      </c>
      <c r="C614" s="2003"/>
      <c r="D614" s="178" t="s">
        <v>1193</v>
      </c>
      <c r="E614" s="339">
        <v>42380</v>
      </c>
      <c r="F614"/>
      <c r="G614"/>
    </row>
    <row r="615" spans="1:52" s="229" customFormat="1" ht="35.25" customHeight="1" x14ac:dyDescent="0.2">
      <c r="A615" s="2075"/>
      <c r="B615" s="2002" t="s">
        <v>220</v>
      </c>
      <c r="C615" s="2003"/>
      <c r="D615" s="178" t="s">
        <v>1197</v>
      </c>
      <c r="E615" s="339">
        <v>42380</v>
      </c>
      <c r="F615"/>
      <c r="G615"/>
    </row>
    <row r="616" spans="1:52" s="229" customFormat="1" ht="35.25" customHeight="1" x14ac:dyDescent="0.2">
      <c r="A616" s="2075"/>
      <c r="B616" s="2002" t="s">
        <v>229</v>
      </c>
      <c r="C616" s="2003"/>
      <c r="D616" s="178" t="s">
        <v>1215</v>
      </c>
      <c r="E616" s="339">
        <v>42384</v>
      </c>
      <c r="F616"/>
      <c r="G616"/>
      <c r="H616"/>
      <c r="I616"/>
      <c r="J616"/>
      <c r="K616"/>
      <c r="L616" s="223"/>
    </row>
    <row r="617" spans="1:52" ht="25.5" x14ac:dyDescent="0.2">
      <c r="A617" s="2075"/>
      <c r="B617" s="2002" t="s">
        <v>701</v>
      </c>
      <c r="C617" s="2003"/>
      <c r="D617" s="178" t="s">
        <v>1217</v>
      </c>
      <c r="E617" s="339">
        <v>42384</v>
      </c>
    </row>
    <row r="618" spans="1:52" ht="22.5" customHeight="1" x14ac:dyDescent="0.2">
      <c r="A618" s="2075"/>
      <c r="B618" s="2002" t="s">
        <v>701</v>
      </c>
      <c r="C618" s="2003"/>
      <c r="D618" s="178" t="s">
        <v>1218</v>
      </c>
      <c r="E618" s="339">
        <v>42383</v>
      </c>
    </row>
    <row r="619" spans="1:52" ht="19.5" customHeight="1" x14ac:dyDescent="0.2">
      <c r="A619" s="2075"/>
      <c r="B619" s="2004" t="s">
        <v>229</v>
      </c>
      <c r="C619" s="2005"/>
      <c r="D619" s="178" t="s">
        <v>1178</v>
      </c>
      <c r="E619" s="339">
        <v>42389</v>
      </c>
    </row>
    <row r="620" spans="1:52" ht="18.75" customHeight="1" x14ac:dyDescent="0.2">
      <c r="A620" s="2075"/>
      <c r="B620" s="2004" t="s">
        <v>229</v>
      </c>
      <c r="C620" s="2005"/>
      <c r="D620" s="178" t="s">
        <v>1215</v>
      </c>
      <c r="E620" s="339">
        <v>42384</v>
      </c>
      <c r="K620" s="223"/>
    </row>
    <row r="621" spans="1:52" ht="21" customHeight="1" x14ac:dyDescent="0.2">
      <c r="A621" s="2075"/>
      <c r="B621" s="2004" t="s">
        <v>701</v>
      </c>
      <c r="C621" s="2005"/>
      <c r="D621" s="178" t="s">
        <v>1217</v>
      </c>
      <c r="E621" s="339">
        <v>42384</v>
      </c>
      <c r="AZ621"/>
    </row>
    <row r="622" spans="1:52" ht="38.25" x14ac:dyDescent="0.2">
      <c r="A622" s="2075"/>
      <c r="B622" s="2004" t="s">
        <v>220</v>
      </c>
      <c r="C622" s="2005"/>
      <c r="D622" s="178" t="s">
        <v>1231</v>
      </c>
      <c r="E622" s="339">
        <v>42388</v>
      </c>
    </row>
    <row r="623" spans="1:52" ht="25.5" x14ac:dyDescent="0.2">
      <c r="A623" s="2075"/>
      <c r="B623" s="2004" t="s">
        <v>253</v>
      </c>
      <c r="C623" s="2005"/>
      <c r="D623" s="178" t="s">
        <v>1213</v>
      </c>
      <c r="E623" s="339">
        <v>42397</v>
      </c>
    </row>
    <row r="624" spans="1:52" ht="32.25" customHeight="1" x14ac:dyDescent="0.2">
      <c r="A624" s="2075"/>
      <c r="B624" s="2004" t="s">
        <v>220</v>
      </c>
      <c r="C624" s="2005"/>
      <c r="D624" s="178" t="s">
        <v>1243</v>
      </c>
      <c r="E624" s="339">
        <v>42397</v>
      </c>
    </row>
    <row r="625" spans="1:52" x14ac:dyDescent="0.2">
      <c r="A625" s="2075"/>
      <c r="B625" s="2004" t="s">
        <v>220</v>
      </c>
      <c r="C625" s="2005"/>
      <c r="D625" s="178" t="s">
        <v>1247</v>
      </c>
      <c r="E625" s="339">
        <v>42395</v>
      </c>
    </row>
    <row r="626" spans="1:52" ht="25.5" x14ac:dyDescent="0.2">
      <c r="A626" s="2075"/>
      <c r="B626" s="2004" t="s">
        <v>220</v>
      </c>
      <c r="C626" s="2005"/>
      <c r="D626" s="178" t="s">
        <v>1179</v>
      </c>
      <c r="E626" s="339">
        <v>42401</v>
      </c>
    </row>
    <row r="627" spans="1:52" ht="38.25" x14ac:dyDescent="0.2">
      <c r="A627" s="2075"/>
      <c r="B627" s="2004" t="s">
        <v>229</v>
      </c>
      <c r="C627" s="2005"/>
      <c r="D627" s="178" t="s">
        <v>1233</v>
      </c>
      <c r="E627" s="339">
        <v>42401</v>
      </c>
    </row>
    <row r="628" spans="1:52" ht="25.5" x14ac:dyDescent="0.2">
      <c r="A628" s="2075"/>
      <c r="B628" s="2004" t="s">
        <v>253</v>
      </c>
      <c r="C628" s="2005"/>
      <c r="D628" s="178" t="s">
        <v>1234</v>
      </c>
      <c r="E628" s="339">
        <v>42398</v>
      </c>
      <c r="L628"/>
    </row>
    <row r="629" spans="1:52" ht="25.5" x14ac:dyDescent="0.2">
      <c r="A629" s="2075"/>
      <c r="B629" s="2004" t="s">
        <v>253</v>
      </c>
      <c r="C629" s="2005"/>
      <c r="D629" s="178" t="s">
        <v>1235</v>
      </c>
      <c r="E629" s="339">
        <v>42411</v>
      </c>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row>
    <row r="630" spans="1:52" ht="26.25" customHeight="1" x14ac:dyDescent="0.2">
      <c r="A630" s="2075"/>
      <c r="B630" s="2004" t="s">
        <v>220</v>
      </c>
      <c r="C630" s="2005"/>
      <c r="D630" s="178" t="s">
        <v>1254</v>
      </c>
      <c r="E630" s="339" t="s">
        <v>1253</v>
      </c>
      <c r="H630" s="2"/>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row>
    <row r="631" spans="1:52" ht="20.25" customHeight="1" x14ac:dyDescent="0.2">
      <c r="A631" s="2075"/>
      <c r="B631" s="2004" t="s">
        <v>253</v>
      </c>
      <c r="C631" s="2005"/>
      <c r="D631" s="178" t="s">
        <v>1261</v>
      </c>
      <c r="E631" s="339">
        <v>42411</v>
      </c>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row>
    <row r="632" spans="1:52" ht="21" customHeight="1" x14ac:dyDescent="0.2">
      <c r="A632" s="2075"/>
      <c r="B632" s="2004" t="s">
        <v>229</v>
      </c>
      <c r="C632" s="2005"/>
      <c r="D632" s="178" t="s">
        <v>1230</v>
      </c>
      <c r="E632" s="339">
        <v>42416</v>
      </c>
      <c r="F632" s="221"/>
      <c r="G632" s="221"/>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row>
    <row r="633" spans="1:52" ht="38.25" x14ac:dyDescent="0.2">
      <c r="A633" s="2075"/>
      <c r="B633" s="2004" t="s">
        <v>202</v>
      </c>
      <c r="C633" s="2005"/>
      <c r="D633" s="178" t="s">
        <v>1241</v>
      </c>
      <c r="E633" s="339">
        <v>42425</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25.5" x14ac:dyDescent="0.2">
      <c r="A634" s="2075"/>
      <c r="B634" s="2004" t="s">
        <v>229</v>
      </c>
      <c r="C634" s="2005"/>
      <c r="D634" s="178" t="s">
        <v>1250</v>
      </c>
      <c r="E634" s="339">
        <v>42423</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x14ac:dyDescent="0.2">
      <c r="A635" s="2075"/>
      <c r="B635" s="2004" t="s">
        <v>229</v>
      </c>
      <c r="C635" s="2005"/>
      <c r="D635" s="178" t="s">
        <v>1255</v>
      </c>
      <c r="E635" s="339">
        <v>42425</v>
      </c>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x14ac:dyDescent="0.2">
      <c r="A636" s="2075"/>
      <c r="B636" s="2004" t="s">
        <v>197</v>
      </c>
      <c r="C636" s="2005"/>
      <c r="D636" s="178" t="s">
        <v>1284</v>
      </c>
      <c r="E636" s="339">
        <v>42426</v>
      </c>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25.5" x14ac:dyDescent="0.2">
      <c r="A637" s="2075"/>
      <c r="B637" s="2004" t="s">
        <v>229</v>
      </c>
      <c r="C637" s="2005"/>
      <c r="D637" s="178" t="s">
        <v>1349</v>
      </c>
      <c r="E637" s="339">
        <v>42430</v>
      </c>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ht="28.5" customHeight="1" x14ac:dyDescent="0.2">
      <c r="A638" s="2075"/>
      <c r="B638" s="2004" t="s">
        <v>1262</v>
      </c>
      <c r="C638" s="2005"/>
      <c r="D638" s="178" t="s">
        <v>1263</v>
      </c>
      <c r="E638" s="339">
        <v>42429</v>
      </c>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ht="27" customHeight="1" x14ac:dyDescent="0.2">
      <c r="A639" s="2075"/>
      <c r="B639" s="2004" t="s">
        <v>202</v>
      </c>
      <c r="C639" s="2005"/>
      <c r="D639" s="178" t="s">
        <v>1277</v>
      </c>
      <c r="E639" s="339">
        <v>42431</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x14ac:dyDescent="0.2">
      <c r="A640" s="2075"/>
      <c r="B640" s="2004" t="s">
        <v>1279</v>
      </c>
      <c r="C640" s="2005"/>
      <c r="D640" s="178" t="s">
        <v>1280</v>
      </c>
      <c r="E640" s="339">
        <v>42437</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21.75" customHeight="1" x14ac:dyDescent="0.2">
      <c r="A641" s="2075"/>
      <c r="B641" s="2004" t="s">
        <v>1286</v>
      </c>
      <c r="C641" s="2005"/>
      <c r="D641" s="178" t="s">
        <v>1297</v>
      </c>
      <c r="E641" s="339">
        <v>42433</v>
      </c>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x14ac:dyDescent="0.2">
      <c r="A642" s="2075"/>
      <c r="B642" s="2004" t="s">
        <v>197</v>
      </c>
      <c r="C642" s="2005"/>
      <c r="D642" s="178" t="s">
        <v>1269</v>
      </c>
      <c r="E642" s="339">
        <v>42445</v>
      </c>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ht="38.25" x14ac:dyDescent="0.2">
      <c r="A643" s="2075"/>
      <c r="B643" s="2004" t="s">
        <v>1286</v>
      </c>
      <c r="C643" s="2005"/>
      <c r="D643" s="178" t="s">
        <v>1287</v>
      </c>
      <c r="E643" s="339">
        <v>42443</v>
      </c>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ht="35.25" customHeight="1" x14ac:dyDescent="0.2">
      <c r="A644" s="2075"/>
      <c r="B644" s="2004" t="s">
        <v>1286</v>
      </c>
      <c r="C644" s="2005"/>
      <c r="D644" s="178" t="s">
        <v>1294</v>
      </c>
      <c r="E644" s="339">
        <v>42444</v>
      </c>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24.75" customHeight="1" x14ac:dyDescent="0.2">
      <c r="A645" s="2075"/>
      <c r="B645" s="2004" t="s">
        <v>74</v>
      </c>
      <c r="C645" s="2005"/>
      <c r="D645" s="178" t="s">
        <v>1298</v>
      </c>
      <c r="E645" s="339">
        <v>42440</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24.75" customHeight="1" x14ac:dyDescent="0.2">
      <c r="A646" s="2075"/>
      <c r="B646" s="2004" t="s">
        <v>767</v>
      </c>
      <c r="C646" s="2005"/>
      <c r="D646" s="178" t="s">
        <v>1306</v>
      </c>
      <c r="E646" s="339">
        <v>42443</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x14ac:dyDescent="0.2">
      <c r="A647" s="2075"/>
      <c r="B647" s="2004" t="s">
        <v>253</v>
      </c>
      <c r="C647" s="2005"/>
      <c r="D647" s="178" t="s">
        <v>1307</v>
      </c>
      <c r="E647" s="339">
        <v>42447</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x14ac:dyDescent="0.2">
      <c r="A648" s="2075"/>
      <c r="B648" s="2004" t="s">
        <v>1310</v>
      </c>
      <c r="C648" s="2005"/>
      <c r="D648" s="178" t="s">
        <v>1309</v>
      </c>
      <c r="E648" s="339">
        <v>42449</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ht="25.5" x14ac:dyDescent="0.2">
      <c r="A649" s="2075"/>
      <c r="B649" s="2004" t="s">
        <v>1286</v>
      </c>
      <c r="C649" s="2005"/>
      <c r="D649" s="178" t="s">
        <v>1288</v>
      </c>
      <c r="E649" s="339">
        <v>42454</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15.75" customHeight="1" x14ac:dyDescent="0.2">
      <c r="A650" s="2075"/>
      <c r="B650" s="2004" t="s">
        <v>253</v>
      </c>
      <c r="C650" s="2005"/>
      <c r="D650" s="178" t="s">
        <v>1317</v>
      </c>
      <c r="E650" s="339">
        <v>42450</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ht="24.75" customHeight="1" x14ac:dyDescent="0.2">
      <c r="A651" s="2075"/>
      <c r="B651" s="2004" t="s">
        <v>1310</v>
      </c>
      <c r="C651" s="2005"/>
      <c r="D651" s="178" t="s">
        <v>1351</v>
      </c>
      <c r="E651" s="339">
        <v>42443</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ht="25.5" x14ac:dyDescent="0.2">
      <c r="A652" s="2075"/>
      <c r="B652" s="2004" t="s">
        <v>1300</v>
      </c>
      <c r="C652" s="2005"/>
      <c r="D652" s="178" t="s">
        <v>1299</v>
      </c>
      <c r="E652" s="339">
        <v>42458</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16.5" customHeight="1" x14ac:dyDescent="0.2">
      <c r="A653" s="2075"/>
      <c r="B653" s="2004" t="s">
        <v>74</v>
      </c>
      <c r="C653" s="2005"/>
      <c r="D653" s="178" t="s">
        <v>1303</v>
      </c>
      <c r="E653" s="339">
        <v>42458</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15" customHeight="1" x14ac:dyDescent="0.2">
      <c r="A654" s="2075"/>
      <c r="B654" s="2004" t="s">
        <v>220</v>
      </c>
      <c r="C654" s="2005"/>
      <c r="D654" s="178" t="s">
        <v>1308</v>
      </c>
      <c r="E654" s="339">
        <v>42458</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25.5" x14ac:dyDescent="0.2">
      <c r="A655" s="2075"/>
      <c r="B655" s="2004" t="s">
        <v>220</v>
      </c>
      <c r="C655" s="2005"/>
      <c r="D655" s="178" t="s">
        <v>1311</v>
      </c>
      <c r="E655" s="339">
        <v>42460</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ht="33" customHeight="1" x14ac:dyDescent="0.2">
      <c r="A656" s="2075"/>
      <c r="B656" s="2004" t="s">
        <v>1310</v>
      </c>
      <c r="C656" s="2005"/>
      <c r="D656" s="178" t="s">
        <v>1327</v>
      </c>
      <c r="E656" s="339">
        <v>42460</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25.5" x14ac:dyDescent="0.2">
      <c r="A657" s="2075"/>
      <c r="B657" s="2004" t="s">
        <v>1106</v>
      </c>
      <c r="C657" s="2005"/>
      <c r="D657" s="178" t="s">
        <v>1331</v>
      </c>
      <c r="E657" s="339">
        <v>42458</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ht="25.5" x14ac:dyDescent="0.2">
      <c r="A658" s="2075"/>
      <c r="B658" s="2004" t="s">
        <v>220</v>
      </c>
      <c r="C658" s="2005"/>
      <c r="D658" s="178" t="s">
        <v>1335</v>
      </c>
      <c r="E658" s="339">
        <v>42460</v>
      </c>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row>
    <row r="659" spans="1:52" ht="31.5" customHeight="1" x14ac:dyDescent="0.2">
      <c r="A659" s="2075"/>
      <c r="B659" s="2004" t="s">
        <v>1286</v>
      </c>
      <c r="C659" s="2005"/>
      <c r="D659" s="178" t="s">
        <v>1318</v>
      </c>
      <c r="E659" s="339">
        <v>42464</v>
      </c>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row>
    <row r="660" spans="1:52" ht="15" customHeight="1" x14ac:dyDescent="0.2">
      <c r="A660" s="2075"/>
      <c r="B660" s="2004" t="s">
        <v>1310</v>
      </c>
      <c r="C660" s="2005"/>
      <c r="D660" s="178" t="s">
        <v>1334</v>
      </c>
      <c r="E660" s="339">
        <v>42466</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ht="13.5" customHeight="1" x14ac:dyDescent="0.2">
      <c r="A661" s="2075"/>
      <c r="B661" s="2004" t="s">
        <v>1337</v>
      </c>
      <c r="C661" s="2005"/>
      <c r="D661" s="178" t="s">
        <v>1338</v>
      </c>
      <c r="E661" s="339">
        <v>42465</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x14ac:dyDescent="0.2">
      <c r="A662" s="2075"/>
      <c r="B662" s="2004" t="s">
        <v>74</v>
      </c>
      <c r="C662" s="2005"/>
      <c r="D662" s="178" t="s">
        <v>1340</v>
      </c>
      <c r="E662" s="339">
        <v>42467</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50.25" customHeight="1" x14ac:dyDescent="0.2">
      <c r="A663" s="2075"/>
      <c r="B663" s="2002" t="s">
        <v>74</v>
      </c>
      <c r="C663" s="2003"/>
      <c r="D663" s="178" t="s">
        <v>1342</v>
      </c>
      <c r="E663" s="339">
        <v>42471</v>
      </c>
      <c r="F663" s="229"/>
      <c r="G663" s="229"/>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x14ac:dyDescent="0.2">
      <c r="A664" s="2075"/>
      <c r="B664" s="2002" t="s">
        <v>74</v>
      </c>
      <c r="C664" s="2003"/>
      <c r="D664" s="178" t="s">
        <v>1350</v>
      </c>
      <c r="E664" s="339">
        <v>42473</v>
      </c>
      <c r="F664" s="229"/>
      <c r="G664" s="229"/>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x14ac:dyDescent="0.2">
      <c r="A665" s="2075"/>
      <c r="B665" s="2002" t="s">
        <v>74</v>
      </c>
      <c r="C665" s="2003"/>
      <c r="D665" s="178" t="s">
        <v>407</v>
      </c>
      <c r="E665" s="339">
        <v>42474</v>
      </c>
      <c r="F665" s="229"/>
      <c r="G665" s="229"/>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18" customHeight="1" x14ac:dyDescent="0.2">
      <c r="A666" s="2075"/>
      <c r="B666" s="2002" t="s">
        <v>1333</v>
      </c>
      <c r="C666" s="2003"/>
      <c r="D666" s="178" t="s">
        <v>1332</v>
      </c>
      <c r="E666" s="339">
        <v>42478</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23.25" customHeight="1" x14ac:dyDescent="0.2">
      <c r="A667" s="2075"/>
      <c r="B667" s="2002" t="s">
        <v>1310</v>
      </c>
      <c r="C667" s="2003"/>
      <c r="D667" s="178" t="s">
        <v>1364</v>
      </c>
      <c r="E667" s="339">
        <v>42478</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ht="18.75" customHeight="1" x14ac:dyDescent="0.2">
      <c r="A668" s="2075"/>
      <c r="B668" s="2002" t="s">
        <v>220</v>
      </c>
      <c r="C668" s="2003"/>
      <c r="D668" s="178" t="s">
        <v>1343</v>
      </c>
      <c r="E668" s="339">
        <v>42486</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24" customHeight="1" x14ac:dyDescent="0.2">
      <c r="A669" s="2075"/>
      <c r="B669" s="2002" t="s">
        <v>253</v>
      </c>
      <c r="C669" s="2003"/>
      <c r="D669" s="178" t="s">
        <v>1357</v>
      </c>
      <c r="E669" s="339">
        <v>42488</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x14ac:dyDescent="0.2">
      <c r="A670" s="2075"/>
      <c r="B670" s="2002" t="s">
        <v>1310</v>
      </c>
      <c r="C670" s="2003"/>
      <c r="D670" s="178" t="s">
        <v>1370</v>
      </c>
      <c r="E670" s="339">
        <v>42486</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25.5" x14ac:dyDescent="0.2">
      <c r="A671" s="2075"/>
      <c r="B671" s="2004" t="s">
        <v>74</v>
      </c>
      <c r="C671" s="2005"/>
      <c r="D671" s="234" t="s">
        <v>1385</v>
      </c>
      <c r="E671" s="339">
        <v>42491</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25.5" x14ac:dyDescent="0.2">
      <c r="A672" s="2075"/>
      <c r="B672" s="2002" t="s">
        <v>74</v>
      </c>
      <c r="C672" s="2003"/>
      <c r="D672" s="234" t="s">
        <v>1414</v>
      </c>
      <c r="E672" s="339">
        <v>42493</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x14ac:dyDescent="0.2">
      <c r="A673" s="2075"/>
      <c r="B673" s="2002" t="s">
        <v>202</v>
      </c>
      <c r="C673" s="2003"/>
      <c r="D673" s="178" t="s">
        <v>1371</v>
      </c>
      <c r="E673" s="339">
        <v>42503</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25.5" x14ac:dyDescent="0.2">
      <c r="A674" s="2075"/>
      <c r="B674" s="2002" t="s">
        <v>1286</v>
      </c>
      <c r="C674" s="2003"/>
      <c r="D674" s="178" t="s">
        <v>1396</v>
      </c>
      <c r="E674" s="339">
        <v>42500</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5.5" x14ac:dyDescent="0.2">
      <c r="A675" s="2075"/>
      <c r="B675" s="2002" t="s">
        <v>74</v>
      </c>
      <c r="C675" s="2003"/>
      <c r="D675" s="234" t="s">
        <v>1413</v>
      </c>
      <c r="E675" s="339">
        <v>42500</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25.5" x14ac:dyDescent="0.2">
      <c r="A676" s="2075"/>
      <c r="B676" s="2002" t="s">
        <v>1286</v>
      </c>
      <c r="C676" s="2003"/>
      <c r="D676" s="234" t="s">
        <v>1384</v>
      </c>
      <c r="E676" s="339">
        <v>42501</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25.5" x14ac:dyDescent="0.2">
      <c r="A677" s="2075"/>
      <c r="B677" s="2006" t="s">
        <v>1286</v>
      </c>
      <c r="C677" s="2007"/>
      <c r="D677" s="236" t="s">
        <v>1389</v>
      </c>
      <c r="E677" s="319">
        <v>42503</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25.5" x14ac:dyDescent="0.2">
      <c r="A678" s="2075"/>
      <c r="B678" s="2006" t="s">
        <v>253</v>
      </c>
      <c r="C678" s="2007"/>
      <c r="D678" s="236" t="s">
        <v>1390</v>
      </c>
      <c r="E678" s="319">
        <v>42500</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x14ac:dyDescent="0.2">
      <c r="A679" s="2075"/>
      <c r="B679" s="2002" t="s">
        <v>74</v>
      </c>
      <c r="C679" s="2003"/>
      <c r="D679" s="178" t="s">
        <v>1402</v>
      </c>
      <c r="E679" s="339">
        <v>42503</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x14ac:dyDescent="0.2">
      <c r="A680" s="2075"/>
      <c r="B680" s="2006" t="s">
        <v>220</v>
      </c>
      <c r="C680" s="2007"/>
      <c r="D680" s="236" t="s">
        <v>1404</v>
      </c>
      <c r="E680" s="320">
        <v>42496</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x14ac:dyDescent="0.2">
      <c r="A681" s="2075"/>
      <c r="B681" s="2006" t="s">
        <v>297</v>
      </c>
      <c r="C681" s="2007"/>
      <c r="D681" s="236" t="s">
        <v>1405</v>
      </c>
      <c r="E681" s="320">
        <v>42495</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x14ac:dyDescent="0.2">
      <c r="A682" s="2075"/>
      <c r="B682" s="2006" t="s">
        <v>297</v>
      </c>
      <c r="C682" s="2007"/>
      <c r="D682" s="236" t="s">
        <v>1407</v>
      </c>
      <c r="E682" s="319">
        <v>42498</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ht="38.25" x14ac:dyDescent="0.2">
      <c r="A683" s="2075"/>
      <c r="B683" s="2006" t="s">
        <v>1286</v>
      </c>
      <c r="C683" s="2007"/>
      <c r="D683" s="236" t="s">
        <v>1408</v>
      </c>
      <c r="E683" s="319">
        <v>42500</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ht="25.5" x14ac:dyDescent="0.2">
      <c r="A684" s="2075"/>
      <c r="B684" s="2002" t="s">
        <v>1410</v>
      </c>
      <c r="C684" s="2003"/>
      <c r="D684" s="236" t="s">
        <v>1409</v>
      </c>
      <c r="E684" s="319">
        <v>42500</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x14ac:dyDescent="0.2">
      <c r="A685" s="2075"/>
      <c r="B685" s="2002" t="s">
        <v>1310</v>
      </c>
      <c r="C685" s="2003"/>
      <c r="D685" s="236" t="s">
        <v>1411</v>
      </c>
      <c r="E685" s="319">
        <v>42500</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25.5" x14ac:dyDescent="0.2">
      <c r="A686" s="2075"/>
      <c r="B686" s="2006" t="s">
        <v>1286</v>
      </c>
      <c r="C686" s="2007"/>
      <c r="D686" s="178" t="s">
        <v>1417</v>
      </c>
      <c r="E686" s="319">
        <v>42502</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x14ac:dyDescent="0.2">
      <c r="A687" s="2075"/>
      <c r="B687" s="2002" t="s">
        <v>1376</v>
      </c>
      <c r="C687" s="2003"/>
      <c r="D687" s="178" t="s">
        <v>1377</v>
      </c>
      <c r="E687" s="339">
        <v>42506</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x14ac:dyDescent="0.2">
      <c r="A688" s="2075"/>
      <c r="B688" s="2002" t="s">
        <v>1310</v>
      </c>
      <c r="C688" s="2003"/>
      <c r="D688" s="178" t="s">
        <v>1387</v>
      </c>
      <c r="E688" s="339">
        <v>42507</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ht="36.75" customHeight="1" x14ac:dyDescent="0.2">
      <c r="A689" s="2075"/>
      <c r="B689" s="2002" t="s">
        <v>1310</v>
      </c>
      <c r="C689" s="2003"/>
      <c r="D689" s="178" t="s">
        <v>1416</v>
      </c>
      <c r="E689" s="319">
        <v>42508</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x14ac:dyDescent="0.2">
      <c r="A690" s="2075"/>
      <c r="B690" s="2006" t="s">
        <v>74</v>
      </c>
      <c r="C690" s="2007"/>
      <c r="D690" s="178" t="s">
        <v>1425</v>
      </c>
      <c r="E690" s="319">
        <v>42507</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25.5" x14ac:dyDescent="0.2">
      <c r="A691" s="2075"/>
      <c r="B691" s="2002" t="s">
        <v>202</v>
      </c>
      <c r="C691" s="2003"/>
      <c r="D691" s="178" t="s">
        <v>1341</v>
      </c>
      <c r="E691" s="339">
        <v>42514</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4" customHeight="1" x14ac:dyDescent="0.2">
      <c r="A692" s="2075"/>
      <c r="B692" s="2004" t="s">
        <v>74</v>
      </c>
      <c r="C692" s="2005"/>
      <c r="D692" s="236" t="s">
        <v>1395</v>
      </c>
      <c r="E692" s="319">
        <v>42510</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x14ac:dyDescent="0.2">
      <c r="A693" s="2075"/>
      <c r="B693" s="2004" t="s">
        <v>74</v>
      </c>
      <c r="C693" s="2005"/>
      <c r="D693" s="178" t="s">
        <v>1403</v>
      </c>
      <c r="E693" s="319">
        <v>42514</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x14ac:dyDescent="0.2">
      <c r="A694" s="2075"/>
      <c r="B694" s="2004" t="s">
        <v>74</v>
      </c>
      <c r="C694" s="2005"/>
      <c r="D694" s="178" t="s">
        <v>1412</v>
      </c>
      <c r="E694" s="319">
        <v>42512</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x14ac:dyDescent="0.2">
      <c r="A695" s="2075"/>
      <c r="B695" s="2004" t="s">
        <v>1310</v>
      </c>
      <c r="C695" s="2005"/>
      <c r="D695" s="178" t="s">
        <v>1452</v>
      </c>
      <c r="E695" s="319">
        <v>42513</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5.5" x14ac:dyDescent="0.2">
      <c r="A696" s="2075"/>
      <c r="B696" s="2010" t="s">
        <v>1427</v>
      </c>
      <c r="C696" s="2011"/>
      <c r="D696" s="178" t="s">
        <v>1430</v>
      </c>
      <c r="E696" s="319">
        <v>42515</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25.5" x14ac:dyDescent="0.2">
      <c r="A697" s="2075"/>
      <c r="B697" s="2010" t="s">
        <v>229</v>
      </c>
      <c r="C697" s="2011"/>
      <c r="D697" s="178" t="s">
        <v>1429</v>
      </c>
      <c r="E697" s="319">
        <v>42516</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27.75" customHeight="1" x14ac:dyDescent="0.2">
      <c r="A698" s="2075"/>
      <c r="B698" s="2010" t="s">
        <v>701</v>
      </c>
      <c r="C698" s="2011"/>
      <c r="D698" s="178" t="s">
        <v>1456</v>
      </c>
      <c r="E698" s="319">
        <v>42514</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44.25" customHeight="1" x14ac:dyDescent="0.2">
      <c r="A699" s="2075"/>
      <c r="B699" s="2002" t="s">
        <v>1347</v>
      </c>
      <c r="C699" s="2003"/>
      <c r="D699" s="178" t="s">
        <v>1348</v>
      </c>
      <c r="E699" s="339">
        <v>42517</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40.5" customHeight="1" x14ac:dyDescent="0.2">
      <c r="A700" s="2075"/>
      <c r="B700" s="2002" t="s">
        <v>220</v>
      </c>
      <c r="C700" s="2003"/>
      <c r="D700" s="178" t="s">
        <v>1356</v>
      </c>
      <c r="E700" s="339">
        <v>42521</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46.5" customHeight="1" x14ac:dyDescent="0.2">
      <c r="A701" s="2075"/>
      <c r="B701" s="2002" t="s">
        <v>1310</v>
      </c>
      <c r="C701" s="2003"/>
      <c r="D701" s="236" t="s">
        <v>1397</v>
      </c>
      <c r="E701" s="319">
        <v>42522</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51" customHeight="1" x14ac:dyDescent="0.2">
      <c r="A702" s="2075"/>
      <c r="B702" s="2006" t="s">
        <v>1419</v>
      </c>
      <c r="C702" s="2007"/>
      <c r="D702" s="178" t="s">
        <v>1418</v>
      </c>
      <c r="E702" s="319">
        <v>42520</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51" customHeight="1" x14ac:dyDescent="0.2">
      <c r="A703" s="2075"/>
      <c r="B703" s="2006" t="s">
        <v>912</v>
      </c>
      <c r="C703" s="2007"/>
      <c r="D703" s="178" t="s">
        <v>1426</v>
      </c>
      <c r="E703" s="319">
        <v>42521</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48.75" customHeight="1" x14ac:dyDescent="0.2">
      <c r="A704" s="2075"/>
      <c r="B704" s="2006" t="s">
        <v>1433</v>
      </c>
      <c r="C704" s="2007"/>
      <c r="D704" s="178" t="s">
        <v>1432</v>
      </c>
      <c r="E704" s="319">
        <v>42517</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38.25" x14ac:dyDescent="0.2">
      <c r="A705" s="2075"/>
      <c r="B705" s="2006" t="s">
        <v>912</v>
      </c>
      <c r="C705" s="2007"/>
      <c r="D705" s="178" t="s">
        <v>1436</v>
      </c>
      <c r="E705" s="319">
        <v>42517</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x14ac:dyDescent="0.2">
      <c r="A706" s="2075"/>
      <c r="B706" s="2006" t="s">
        <v>220</v>
      </c>
      <c r="C706" s="2007"/>
      <c r="D706" s="178" t="s">
        <v>1454</v>
      </c>
      <c r="E706" s="319">
        <v>42517</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37.5" customHeight="1" x14ac:dyDescent="0.2">
      <c r="A707" s="2075"/>
      <c r="B707" s="2006" t="s">
        <v>1437</v>
      </c>
      <c r="C707" s="2007"/>
      <c r="D707" s="178" t="s">
        <v>1450</v>
      </c>
      <c r="E707" s="319">
        <v>42520</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39" customHeight="1" x14ac:dyDescent="0.2">
      <c r="A708" s="2075"/>
      <c r="B708" s="2006" t="s">
        <v>220</v>
      </c>
      <c r="C708" s="2007"/>
      <c r="D708" s="178" t="s">
        <v>1478</v>
      </c>
      <c r="E708" s="319">
        <v>42522</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27" customHeight="1" x14ac:dyDescent="0.2">
      <c r="A709" s="2075"/>
      <c r="B709" s="2006" t="s">
        <v>1524</v>
      </c>
      <c r="C709" s="2007"/>
      <c r="D709" s="178" t="s">
        <v>1525</v>
      </c>
      <c r="E709" s="319">
        <v>42521</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44.25" customHeight="1" x14ac:dyDescent="0.2">
      <c r="A710" s="2075"/>
      <c r="B710" s="2006" t="s">
        <v>74</v>
      </c>
      <c r="C710" s="2007"/>
      <c r="D710" s="178" t="s">
        <v>1435</v>
      </c>
      <c r="E710" s="319">
        <v>42524</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25.5" x14ac:dyDescent="0.2">
      <c r="A711" s="2075"/>
      <c r="B711" s="2006" t="s">
        <v>74</v>
      </c>
      <c r="C711" s="2007"/>
      <c r="D711" s="178" t="s">
        <v>1482</v>
      </c>
      <c r="E711" s="319">
        <v>42527</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21" customHeight="1" x14ac:dyDescent="0.2">
      <c r="A712" s="2075"/>
      <c r="B712" s="2006" t="s">
        <v>1477</v>
      </c>
      <c r="C712" s="2007"/>
      <c r="D712" s="178" t="s">
        <v>1476</v>
      </c>
      <c r="E712" s="319">
        <v>42527</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36" customHeight="1" x14ac:dyDescent="0.2">
      <c r="A713" s="2075"/>
      <c r="B713" s="2006" t="s">
        <v>912</v>
      </c>
      <c r="C713" s="2007"/>
      <c r="D713" s="178" t="s">
        <v>1484</v>
      </c>
      <c r="E713" s="319">
        <v>42528</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39.75" customHeight="1" x14ac:dyDescent="0.2">
      <c r="A714" s="2075"/>
      <c r="B714" s="2006" t="s">
        <v>74</v>
      </c>
      <c r="C714" s="2007"/>
      <c r="D714" s="178" t="s">
        <v>1487</v>
      </c>
      <c r="E714" s="319">
        <v>42530</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9.25" customHeight="1" x14ac:dyDescent="0.2">
      <c r="A715" s="2075"/>
      <c r="B715" s="2006" t="s">
        <v>912</v>
      </c>
      <c r="C715" s="2007"/>
      <c r="D715" s="178" t="s">
        <v>1494</v>
      </c>
      <c r="E715" s="319">
        <v>42527</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x14ac:dyDescent="0.2">
      <c r="A716" s="2075"/>
      <c r="B716" s="2006" t="s">
        <v>912</v>
      </c>
      <c r="C716" s="2007"/>
      <c r="D716" s="178" t="s">
        <v>1492</v>
      </c>
      <c r="E716" s="319">
        <v>42530</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x14ac:dyDescent="0.2">
      <c r="A717" s="2075"/>
      <c r="B717" s="2014" t="s">
        <v>202</v>
      </c>
      <c r="C717" s="2007"/>
      <c r="D717" s="236" t="s">
        <v>1388</v>
      </c>
      <c r="E717" s="319">
        <v>42537</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25.5" x14ac:dyDescent="0.2">
      <c r="A718" s="2075"/>
      <c r="B718" s="2006" t="s">
        <v>1457</v>
      </c>
      <c r="C718" s="2007"/>
      <c r="D718" s="178" t="s">
        <v>1451</v>
      </c>
      <c r="E718" s="319">
        <v>42531</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25.5" x14ac:dyDescent="0.2">
      <c r="A719" s="2075"/>
      <c r="B719" s="2006" t="s">
        <v>1477</v>
      </c>
      <c r="C719" s="2007"/>
      <c r="D719" s="178" t="s">
        <v>1488</v>
      </c>
      <c r="E719" s="319">
        <v>42536</v>
      </c>
      <c r="H719" s="246"/>
      <c r="I719" s="246"/>
      <c r="J719" s="246"/>
      <c r="K719" s="246"/>
      <c r="L719" s="246"/>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s="246" customFormat="1" ht="46.5" customHeight="1" x14ac:dyDescent="0.2">
      <c r="A720" s="2075"/>
      <c r="B720" s="2002" t="s">
        <v>220</v>
      </c>
      <c r="C720" s="2003"/>
      <c r="D720" s="234" t="s">
        <v>1386</v>
      </c>
      <c r="E720" s="339">
        <v>42538</v>
      </c>
      <c r="F720"/>
      <c r="G720"/>
    </row>
    <row r="721" spans="1:52" s="246" customFormat="1" ht="46.5" customHeight="1" x14ac:dyDescent="0.2">
      <c r="A721" s="2075"/>
      <c r="B721" s="2002" t="s">
        <v>1310</v>
      </c>
      <c r="C721" s="2003"/>
      <c r="D721" s="236" t="s">
        <v>1406</v>
      </c>
      <c r="E721" s="319">
        <v>42542</v>
      </c>
      <c r="F721"/>
      <c r="G721"/>
    </row>
    <row r="722" spans="1:52" s="246" customFormat="1" ht="46.5" customHeight="1" x14ac:dyDescent="0.2">
      <c r="A722" s="2075"/>
      <c r="B722" s="2006" t="s">
        <v>229</v>
      </c>
      <c r="C722" s="2007"/>
      <c r="D722" s="178" t="s">
        <v>1464</v>
      </c>
      <c r="E722" s="319">
        <v>42541</v>
      </c>
      <c r="F722"/>
      <c r="G722"/>
      <c r="H722"/>
      <c r="I722"/>
      <c r="J722"/>
      <c r="K722"/>
      <c r="L722"/>
    </row>
    <row r="723" spans="1:52" ht="44.25" customHeight="1" x14ac:dyDescent="0.2">
      <c r="A723" s="2075"/>
      <c r="B723" s="2006" t="s">
        <v>197</v>
      </c>
      <c r="C723" s="2007"/>
      <c r="D723" s="178" t="s">
        <v>1479</v>
      </c>
      <c r="E723" s="319">
        <v>42542</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38.25" customHeight="1" x14ac:dyDescent="0.2">
      <c r="A724" s="2075"/>
      <c r="B724" s="2006" t="s">
        <v>197</v>
      </c>
      <c r="C724" s="2007"/>
      <c r="D724" s="178" t="s">
        <v>1483</v>
      </c>
      <c r="E724" s="319">
        <v>42538</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55.5" customHeight="1" x14ac:dyDescent="0.2">
      <c r="A725" s="2075"/>
      <c r="B725" s="2006" t="s">
        <v>253</v>
      </c>
      <c r="C725" s="2007"/>
      <c r="D725" s="178" t="s">
        <v>1506</v>
      </c>
      <c r="E725" s="319">
        <v>42544</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40.5" customHeight="1" x14ac:dyDescent="0.2">
      <c r="A726" s="2075"/>
      <c r="B726" s="2006" t="s">
        <v>1477</v>
      </c>
      <c r="C726" s="2007"/>
      <c r="D726" s="178" t="s">
        <v>1505</v>
      </c>
      <c r="E726" s="319">
        <v>42543</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42.75" customHeight="1" x14ac:dyDescent="0.2">
      <c r="A727" s="2075"/>
      <c r="B727" s="2006" t="s">
        <v>74</v>
      </c>
      <c r="C727" s="2007"/>
      <c r="D727" s="178" t="s">
        <v>1493</v>
      </c>
      <c r="E727" s="319">
        <v>42545</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42.75" customHeight="1" x14ac:dyDescent="0.2">
      <c r="A728" s="2075"/>
      <c r="B728" s="2006" t="s">
        <v>253</v>
      </c>
      <c r="C728" s="2007"/>
      <c r="D728" s="178" t="s">
        <v>1504</v>
      </c>
      <c r="E728" s="319">
        <v>42548</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42" customHeight="1" x14ac:dyDescent="0.2">
      <c r="A729" s="2075"/>
      <c r="B729" s="2006" t="s">
        <v>74</v>
      </c>
      <c r="C729" s="2007"/>
      <c r="D729" s="178" t="s">
        <v>1526</v>
      </c>
      <c r="E729" s="319">
        <v>42551</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33.75" customHeight="1" x14ac:dyDescent="0.2">
      <c r="A730" s="2075"/>
      <c r="B730" s="2006" t="s">
        <v>253</v>
      </c>
      <c r="C730" s="2007"/>
      <c r="D730" s="178" t="s">
        <v>1527</v>
      </c>
      <c r="E730" s="319">
        <v>42551</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31.5" customHeight="1" x14ac:dyDescent="0.2">
      <c r="A731" s="2075"/>
      <c r="B731" s="2006" t="s">
        <v>220</v>
      </c>
      <c r="C731" s="2007"/>
      <c r="D731" s="178" t="s">
        <v>1528</v>
      </c>
      <c r="E731" s="319">
        <v>42552</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48" customHeight="1" x14ac:dyDescent="0.2">
      <c r="A732" s="2075"/>
      <c r="B732" s="2006" t="s">
        <v>220</v>
      </c>
      <c r="C732" s="2007"/>
      <c r="D732" s="178" t="s">
        <v>1529</v>
      </c>
      <c r="E732" s="319">
        <v>42552</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42" customHeight="1" x14ac:dyDescent="0.2">
      <c r="A733" s="2075"/>
      <c r="B733" s="2006" t="s">
        <v>1477</v>
      </c>
      <c r="C733" s="2007"/>
      <c r="D733" s="178" t="s">
        <v>1538</v>
      </c>
      <c r="E733" s="319">
        <v>42555</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49.5" customHeight="1" x14ac:dyDescent="0.2">
      <c r="A734" s="2075"/>
      <c r="B734" s="2006" t="s">
        <v>197</v>
      </c>
      <c r="C734" s="2007"/>
      <c r="D734" s="178" t="s">
        <v>1544</v>
      </c>
      <c r="E734" s="319">
        <v>42555</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45" customHeight="1" x14ac:dyDescent="0.2">
      <c r="A735" s="2075"/>
      <c r="B735" s="2006" t="s">
        <v>1477</v>
      </c>
      <c r="C735" s="2007"/>
      <c r="D735" s="178" t="s">
        <v>1545</v>
      </c>
      <c r="E735" s="319">
        <v>42558</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40.5" customHeight="1" x14ac:dyDescent="0.2">
      <c r="A736" s="2075"/>
      <c r="B736" s="2006" t="s">
        <v>912</v>
      </c>
      <c r="C736" s="2007"/>
      <c r="D736" s="178" t="s">
        <v>1428</v>
      </c>
      <c r="E736" s="319">
        <v>42563</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38.25" customHeight="1" x14ac:dyDescent="0.2">
      <c r="A737" s="2075"/>
      <c r="B737" s="2006" t="s">
        <v>1437</v>
      </c>
      <c r="C737" s="2007"/>
      <c r="D737" s="178" t="s">
        <v>1455</v>
      </c>
      <c r="E737" s="319">
        <v>42561</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33.75" customHeight="1" x14ac:dyDescent="0.2">
      <c r="A738" s="2075"/>
      <c r="B738" s="2006" t="s">
        <v>220</v>
      </c>
      <c r="C738" s="2007"/>
      <c r="D738" s="178" t="s">
        <v>1523</v>
      </c>
      <c r="E738" s="319">
        <v>42559</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36" customHeight="1" x14ac:dyDescent="0.2">
      <c r="A739" s="2075"/>
      <c r="B739" s="2006" t="s">
        <v>202</v>
      </c>
      <c r="C739" s="2007"/>
      <c r="D739" s="178" t="s">
        <v>1546</v>
      </c>
      <c r="E739" s="319">
        <v>42562</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31.5" customHeight="1" x14ac:dyDescent="0.2">
      <c r="A740" s="2075"/>
      <c r="B740" s="2006" t="s">
        <v>74</v>
      </c>
      <c r="C740" s="2007"/>
      <c r="D740" s="178" t="s">
        <v>1547</v>
      </c>
      <c r="E740" s="319">
        <v>42559</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33" customHeight="1" x14ac:dyDescent="0.2">
      <c r="A741" s="2075"/>
      <c r="B741" s="2006" t="s">
        <v>229</v>
      </c>
      <c r="C741" s="2007"/>
      <c r="D741" s="178" t="s">
        <v>1458</v>
      </c>
      <c r="E741" s="319">
        <v>42566</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31.5" customHeight="1" x14ac:dyDescent="0.2">
      <c r="A742" s="2075"/>
      <c r="B742" s="2006" t="s">
        <v>220</v>
      </c>
      <c r="C742" s="2007"/>
      <c r="D742" s="178" t="s">
        <v>1530</v>
      </c>
      <c r="E742" s="319">
        <v>42571</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38.25" customHeight="1" x14ac:dyDescent="0.2">
      <c r="A743" s="2075"/>
      <c r="B743" s="2006" t="s">
        <v>197</v>
      </c>
      <c r="C743" s="2007"/>
      <c r="D743" s="178" t="s">
        <v>1549</v>
      </c>
      <c r="E743" s="319">
        <v>42572</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35.25" customHeight="1" x14ac:dyDescent="0.2">
      <c r="A744" s="2075"/>
      <c r="B744" s="2006" t="s">
        <v>1477</v>
      </c>
      <c r="C744" s="2007"/>
      <c r="D744" s="178" t="s">
        <v>1548</v>
      </c>
      <c r="E744" s="319">
        <v>42566</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36" customHeight="1" x14ac:dyDescent="0.2">
      <c r="A745" s="2075"/>
      <c r="B745" s="2006" t="s">
        <v>220</v>
      </c>
      <c r="C745" s="2007"/>
      <c r="D745" s="178" t="s">
        <v>1553</v>
      </c>
      <c r="E745" s="319">
        <v>42566</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30" customHeight="1" x14ac:dyDescent="0.2">
      <c r="A746" s="2075"/>
      <c r="B746" s="2006" t="s">
        <v>1477</v>
      </c>
      <c r="C746" s="2007"/>
      <c r="D746" s="178" t="s">
        <v>1561</v>
      </c>
      <c r="E746" s="319">
        <v>42572</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43.5" customHeight="1" x14ac:dyDescent="0.2">
      <c r="A747" s="2075"/>
      <c r="B747" s="2006" t="s">
        <v>1105</v>
      </c>
      <c r="C747" s="2007"/>
      <c r="D747" s="178" t="s">
        <v>1491</v>
      </c>
      <c r="E747" s="319">
        <v>42577</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29.25" customHeight="1" x14ac:dyDescent="0.2">
      <c r="A748" s="2075"/>
      <c r="B748" s="2006" t="s">
        <v>1477</v>
      </c>
      <c r="C748" s="2007"/>
      <c r="D748" s="178" t="s">
        <v>1497</v>
      </c>
      <c r="E748" s="319">
        <v>42608</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29.25" customHeight="1" x14ac:dyDescent="0.2">
      <c r="A749" s="2075"/>
      <c r="B749" s="2006" t="s">
        <v>202</v>
      </c>
      <c r="C749" s="2007"/>
      <c r="D749" s="178" t="s">
        <v>1498</v>
      </c>
      <c r="E749" s="319">
        <v>42584</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24.75" customHeight="1" x14ac:dyDescent="0.2">
      <c r="A750" s="2075"/>
      <c r="B750" s="2006" t="s">
        <v>220</v>
      </c>
      <c r="C750" s="2007"/>
      <c r="D750" s="178" t="s">
        <v>1550</v>
      </c>
      <c r="E750" s="319">
        <v>42580</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24.75" customHeight="1" x14ac:dyDescent="0.2">
      <c r="A751" s="2075"/>
      <c r="B751" s="2006" t="s">
        <v>1566</v>
      </c>
      <c r="C751" s="2007"/>
      <c r="D751" s="178" t="s">
        <v>1551</v>
      </c>
      <c r="E751" s="319">
        <v>42573</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27" customHeight="1" x14ac:dyDescent="0.2">
      <c r="A752" s="2075"/>
      <c r="B752" s="2006" t="s">
        <v>197</v>
      </c>
      <c r="C752" s="2007"/>
      <c r="D752" s="178" t="s">
        <v>1552</v>
      </c>
      <c r="E752" s="319">
        <v>42576</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9.25" customHeight="1" x14ac:dyDescent="0.2">
      <c r="A753" s="2075"/>
      <c r="B753" s="2006" t="s">
        <v>1566</v>
      </c>
      <c r="C753" s="2007"/>
      <c r="D753" s="178" t="s">
        <v>1562</v>
      </c>
      <c r="E753" s="319">
        <v>42587</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7.75" customHeight="1" x14ac:dyDescent="0.2">
      <c r="A754" s="2075"/>
      <c r="B754" s="2006" t="s">
        <v>220</v>
      </c>
      <c r="C754" s="2007"/>
      <c r="D754" s="178" t="s">
        <v>1563</v>
      </c>
      <c r="E754" s="319">
        <v>42573</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32.25" customHeight="1" x14ac:dyDescent="0.2">
      <c r="A755" s="2075"/>
      <c r="B755" s="2006" t="s">
        <v>220</v>
      </c>
      <c r="C755" s="2007"/>
      <c r="D755" s="178" t="s">
        <v>1564</v>
      </c>
      <c r="E755" s="319">
        <v>42576</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33" customHeight="1" x14ac:dyDescent="0.2">
      <c r="A756" s="2075"/>
      <c r="B756" s="2006" t="s">
        <v>74</v>
      </c>
      <c r="C756" s="2007"/>
      <c r="D756" s="178" t="s">
        <v>1628</v>
      </c>
      <c r="E756" s="319">
        <v>42580</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9.25" customHeight="1" x14ac:dyDescent="0.2">
      <c r="A757" s="2075"/>
      <c r="B757" s="2006" t="s">
        <v>74</v>
      </c>
      <c r="C757" s="2007"/>
      <c r="D757" s="178" t="s">
        <v>1574</v>
      </c>
      <c r="E757" s="319">
        <v>42580</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24.75" customHeight="1" x14ac:dyDescent="0.2">
      <c r="A758" s="2075"/>
      <c r="B758" s="2006" t="s">
        <v>74</v>
      </c>
      <c r="C758" s="2007"/>
      <c r="D758" s="178" t="s">
        <v>1577</v>
      </c>
      <c r="E758" s="319">
        <v>42583</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29.25" customHeight="1" x14ac:dyDescent="0.2">
      <c r="A759" s="2075"/>
      <c r="B759" s="2006" t="s">
        <v>253</v>
      </c>
      <c r="C759" s="2007"/>
      <c r="D759" s="178" t="s">
        <v>1579</v>
      </c>
      <c r="E759" s="319">
        <v>42583</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5.5" customHeight="1" x14ac:dyDescent="0.2">
      <c r="A760" s="2075"/>
      <c r="B760" s="2006" t="s">
        <v>229</v>
      </c>
      <c r="C760" s="2007"/>
      <c r="D760" s="178" t="s">
        <v>1580</v>
      </c>
      <c r="E760" s="319">
        <v>42584</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6.25" customHeight="1" x14ac:dyDescent="0.2">
      <c r="A761" s="2075"/>
      <c r="B761" s="2006" t="s">
        <v>1477</v>
      </c>
      <c r="C761" s="2007"/>
      <c r="D761" s="178" t="s">
        <v>1581</v>
      </c>
      <c r="E761" s="319">
        <v>42594</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30.75" customHeight="1" x14ac:dyDescent="0.2">
      <c r="A762" s="2075"/>
      <c r="B762" s="2006" t="s">
        <v>229</v>
      </c>
      <c r="C762" s="2007"/>
      <c r="D762" s="178" t="s">
        <v>1584</v>
      </c>
      <c r="E762" s="319">
        <v>42587</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42.75" customHeight="1" x14ac:dyDescent="0.2">
      <c r="A763" s="2075"/>
      <c r="B763" s="2006" t="s">
        <v>253</v>
      </c>
      <c r="C763" s="2007"/>
      <c r="D763" s="178" t="s">
        <v>1586</v>
      </c>
      <c r="E763" s="319">
        <v>42607</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33" customHeight="1" x14ac:dyDescent="0.2">
      <c r="A764" s="2075"/>
      <c r="B764" s="2006" t="s">
        <v>202</v>
      </c>
      <c r="C764" s="2007"/>
      <c r="D764" s="178" t="s">
        <v>1588</v>
      </c>
      <c r="E764" s="319">
        <v>42607</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7.75" customHeight="1" x14ac:dyDescent="0.2">
      <c r="A765" s="2075"/>
      <c r="B765" s="2006" t="s">
        <v>1629</v>
      </c>
      <c r="C765" s="2007"/>
      <c r="D765" s="178" t="s">
        <v>1567</v>
      </c>
      <c r="E765" s="319">
        <v>42579</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45.75" customHeight="1" x14ac:dyDescent="0.2">
      <c r="A766" s="2075"/>
      <c r="B766" s="2006" t="s">
        <v>197</v>
      </c>
      <c r="C766" s="2007"/>
      <c r="D766" s="178" t="s">
        <v>1568</v>
      </c>
      <c r="E766" s="319">
        <v>42590</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35.25" customHeight="1" x14ac:dyDescent="0.2">
      <c r="A767" s="2075"/>
      <c r="B767" s="2006" t="s">
        <v>74</v>
      </c>
      <c r="C767" s="2007"/>
      <c r="D767" s="178" t="s">
        <v>1614</v>
      </c>
      <c r="E767" s="319">
        <v>42608</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36.75" customHeight="1" x14ac:dyDescent="0.2">
      <c r="A768" s="2075"/>
      <c r="B768" s="2006" t="s">
        <v>197</v>
      </c>
      <c r="C768" s="2007"/>
      <c r="D768" s="178" t="s">
        <v>1569</v>
      </c>
      <c r="E768" s="319">
        <v>42590</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7.5" customHeight="1" x14ac:dyDescent="0.2">
      <c r="A769" s="2075"/>
      <c r="B769" s="2006" t="s">
        <v>220</v>
      </c>
      <c r="C769" s="2007"/>
      <c r="D769" s="178" t="s">
        <v>1635</v>
      </c>
      <c r="E769" s="319">
        <v>42611</v>
      </c>
      <c r="F769" s="246"/>
      <c r="G769" s="246"/>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36.75" customHeight="1" x14ac:dyDescent="0.2">
      <c r="A770" s="2075"/>
      <c r="B770" s="2006" t="s">
        <v>220</v>
      </c>
      <c r="C770" s="2007"/>
      <c r="D770" s="178" t="s">
        <v>1554</v>
      </c>
      <c r="E770" s="319">
        <v>42619</v>
      </c>
      <c r="F770" s="246"/>
      <c r="G770" s="246"/>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36" customHeight="1" x14ac:dyDescent="0.2">
      <c r="A771" s="2075"/>
      <c r="B771" s="2006" t="s">
        <v>229</v>
      </c>
      <c r="C771" s="2007"/>
      <c r="D771" s="178" t="s">
        <v>1602</v>
      </c>
      <c r="E771" s="319">
        <v>42615</v>
      </c>
      <c r="F771" s="246"/>
      <c r="G771" s="246"/>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38.25" customHeight="1" x14ac:dyDescent="0.2">
      <c r="A772" s="2075"/>
      <c r="B772" s="2006" t="s">
        <v>220</v>
      </c>
      <c r="C772" s="2007"/>
      <c r="D772" s="178" t="s">
        <v>1608</v>
      </c>
      <c r="E772" s="319">
        <v>42622</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35.25" customHeight="1" x14ac:dyDescent="0.2">
      <c r="A773" s="2075"/>
      <c r="B773" s="2006" t="s">
        <v>197</v>
      </c>
      <c r="C773" s="2007"/>
      <c r="D773" s="178" t="s">
        <v>1570</v>
      </c>
      <c r="E773" s="319">
        <v>42627</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35.25" customHeight="1" x14ac:dyDescent="0.2">
      <c r="A774" s="2075"/>
      <c r="B774" s="2006" t="s">
        <v>74</v>
      </c>
      <c r="C774" s="2007"/>
      <c r="D774" s="178" t="s">
        <v>1575</v>
      </c>
      <c r="E774" s="319">
        <v>42627</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45.75" customHeight="1" x14ac:dyDescent="0.2">
      <c r="A775" s="2075"/>
      <c r="B775" s="2006" t="s">
        <v>229</v>
      </c>
      <c r="C775" s="2007"/>
      <c r="D775" s="178" t="s">
        <v>1593</v>
      </c>
      <c r="E775" s="319">
        <v>42628</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40.5" customHeight="1" x14ac:dyDescent="0.2">
      <c r="A776" s="2075"/>
      <c r="B776" s="2006" t="s">
        <v>220</v>
      </c>
      <c r="C776" s="2007"/>
      <c r="D776" s="178" t="s">
        <v>1617</v>
      </c>
      <c r="E776" s="319">
        <v>42626</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38.25" customHeight="1" x14ac:dyDescent="0.2">
      <c r="A777" s="2075"/>
      <c r="B777" s="2006" t="s">
        <v>220</v>
      </c>
      <c r="C777" s="2007"/>
      <c r="D777" s="178" t="s">
        <v>1625</v>
      </c>
      <c r="E777" s="319">
        <v>42626</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38.25" customHeight="1" x14ac:dyDescent="0.2">
      <c r="A778" s="2075"/>
      <c r="B778" s="2006" t="s">
        <v>74</v>
      </c>
      <c r="C778" s="2007"/>
      <c r="D778" s="178" t="s">
        <v>1578</v>
      </c>
      <c r="E778" s="319">
        <v>42635</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33.75" customHeight="1" x14ac:dyDescent="0.2">
      <c r="A779" s="2075"/>
      <c r="B779" s="2006" t="s">
        <v>1477</v>
      </c>
      <c r="C779" s="2007"/>
      <c r="D779" s="178" t="s">
        <v>1582</v>
      </c>
      <c r="E779" s="319">
        <v>42631</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36" customHeight="1" x14ac:dyDescent="0.2">
      <c r="A780" s="2075"/>
      <c r="B780" s="2006" t="s">
        <v>202</v>
      </c>
      <c r="C780" s="2007"/>
      <c r="D780" s="178" t="s">
        <v>1585</v>
      </c>
      <c r="E780" s="319">
        <v>42635</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43.5" customHeight="1" x14ac:dyDescent="0.2">
      <c r="A781" s="2075"/>
      <c r="B781" s="2006" t="s">
        <v>253</v>
      </c>
      <c r="C781" s="2007"/>
      <c r="D781" s="178" t="s">
        <v>1587</v>
      </c>
      <c r="E781" s="319">
        <v>42635</v>
      </c>
      <c r="H781" s="257"/>
      <c r="I781" s="257"/>
      <c r="J781" s="257"/>
      <c r="K781" s="257"/>
      <c r="L781" s="257"/>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s="257" customFormat="1" ht="43.5" customHeight="1" x14ac:dyDescent="0.2">
      <c r="A782" s="2075"/>
      <c r="B782" s="2006" t="s">
        <v>1589</v>
      </c>
      <c r="C782" s="2007"/>
      <c r="D782" s="178" t="s">
        <v>1619</v>
      </c>
      <c r="E782" s="319">
        <v>42635</v>
      </c>
      <c r="F782"/>
      <c r="G782"/>
    </row>
    <row r="783" spans="1:52" s="257" customFormat="1" ht="43.5" customHeight="1" x14ac:dyDescent="0.2">
      <c r="A783" s="2075"/>
      <c r="B783" s="2006" t="s">
        <v>220</v>
      </c>
      <c r="C783" s="2007"/>
      <c r="D783" s="178" t="s">
        <v>1620</v>
      </c>
      <c r="E783" s="319">
        <v>42629</v>
      </c>
      <c r="F783"/>
      <c r="G783"/>
    </row>
    <row r="784" spans="1:52" s="257" customFormat="1" ht="43.5" customHeight="1" x14ac:dyDescent="0.2">
      <c r="A784" s="2075"/>
      <c r="B784" s="2006" t="s">
        <v>1524</v>
      </c>
      <c r="C784" s="2007"/>
      <c r="D784" s="178" t="s">
        <v>1626</v>
      </c>
      <c r="E784" s="319">
        <v>42629</v>
      </c>
      <c r="F784"/>
      <c r="G784"/>
    </row>
    <row r="785" spans="1:52" s="257" customFormat="1" ht="43.5" customHeight="1" x14ac:dyDescent="0.2">
      <c r="A785" s="2075"/>
      <c r="B785" s="2006" t="s">
        <v>1636</v>
      </c>
      <c r="C785" s="2007"/>
      <c r="D785" s="178" t="s">
        <v>1637</v>
      </c>
      <c r="E785" s="319">
        <v>42633</v>
      </c>
      <c r="F785"/>
      <c r="G785"/>
    </row>
    <row r="786" spans="1:52" s="257" customFormat="1" ht="43.5" customHeight="1" x14ac:dyDescent="0.2">
      <c r="A786" s="2075"/>
      <c r="B786" s="2006" t="s">
        <v>220</v>
      </c>
      <c r="C786" s="2007"/>
      <c r="D786" s="178" t="s">
        <v>1576</v>
      </c>
      <c r="E786" s="319">
        <v>42639</v>
      </c>
      <c r="F786"/>
      <c r="G786"/>
      <c r="H786"/>
      <c r="I786"/>
      <c r="J786"/>
      <c r="K786"/>
      <c r="L786"/>
    </row>
    <row r="787" spans="1:52" ht="36.75" customHeight="1" x14ac:dyDescent="0.2">
      <c r="A787" s="2075"/>
      <c r="B787" s="2006" t="s">
        <v>1607</v>
      </c>
      <c r="C787" s="2007"/>
      <c r="D787" s="178" t="s">
        <v>1603</v>
      </c>
      <c r="E787" s="319">
        <v>42640</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36" customHeight="1" x14ac:dyDescent="0.2">
      <c r="A788" s="2075"/>
      <c r="B788" s="2006" t="s">
        <v>253</v>
      </c>
      <c r="C788" s="2007"/>
      <c r="D788" s="178" t="s">
        <v>1615</v>
      </c>
      <c r="E788" s="319">
        <v>42639</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32.25" customHeight="1" x14ac:dyDescent="0.2">
      <c r="A789" s="2075"/>
      <c r="B789" s="2006" t="s">
        <v>220</v>
      </c>
      <c r="C789" s="2007"/>
      <c r="D789" s="178" t="s">
        <v>1623</v>
      </c>
      <c r="E789" s="319">
        <v>42636</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25.5" x14ac:dyDescent="0.2">
      <c r="A790" s="2075"/>
      <c r="B790" s="2006" t="s">
        <v>220</v>
      </c>
      <c r="C790" s="2007"/>
      <c r="D790" s="178" t="s">
        <v>1622</v>
      </c>
      <c r="E790" s="319">
        <v>42636</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33.75" customHeight="1" x14ac:dyDescent="0.2">
      <c r="A791" s="2075"/>
      <c r="B791" s="2006" t="s">
        <v>220</v>
      </c>
      <c r="C791" s="2007"/>
      <c r="D791" s="178" t="s">
        <v>1624</v>
      </c>
      <c r="E791" s="319">
        <v>42636</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38.25" customHeight="1" x14ac:dyDescent="0.2">
      <c r="A792" s="2075"/>
      <c r="B792" s="2006" t="s">
        <v>202</v>
      </c>
      <c r="C792" s="2007"/>
      <c r="D792" s="178" t="s">
        <v>1650</v>
      </c>
      <c r="E792" s="319">
        <v>42636</v>
      </c>
      <c r="H792" s="262"/>
      <c r="I792" s="262"/>
      <c r="J792" s="262"/>
      <c r="K792" s="262"/>
      <c r="L792" s="26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s="262" customFormat="1" ht="38.25" customHeight="1" x14ac:dyDescent="0.2">
      <c r="A793" s="2075"/>
      <c r="B793" s="2006" t="s">
        <v>202</v>
      </c>
      <c r="C793" s="2007"/>
      <c r="D793" s="178" t="s">
        <v>1583</v>
      </c>
      <c r="E793" s="319">
        <v>42643</v>
      </c>
      <c r="F793"/>
      <c r="G793"/>
      <c r="H793"/>
      <c r="I793"/>
      <c r="J793"/>
      <c r="K793"/>
      <c r="L793"/>
    </row>
    <row r="794" spans="1:52" ht="25.5" customHeight="1" x14ac:dyDescent="0.2">
      <c r="A794" s="2075"/>
      <c r="B794" s="2006" t="s">
        <v>202</v>
      </c>
      <c r="C794" s="2007"/>
      <c r="D794" s="178" t="s">
        <v>1596</v>
      </c>
      <c r="E794" s="319">
        <v>42646</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x14ac:dyDescent="0.2">
      <c r="A795" s="2075"/>
      <c r="B795" s="2006" t="s">
        <v>1477</v>
      </c>
      <c r="C795" s="2007"/>
      <c r="D795" s="178" t="s">
        <v>1597</v>
      </c>
      <c r="E795" s="319">
        <v>42643</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38.25" x14ac:dyDescent="0.2">
      <c r="A796" s="2075"/>
      <c r="B796" s="2006" t="s">
        <v>912</v>
      </c>
      <c r="C796" s="2007"/>
      <c r="D796" s="178" t="s">
        <v>1612</v>
      </c>
      <c r="E796" s="319">
        <v>42643</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x14ac:dyDescent="0.2">
      <c r="A797" s="2075"/>
      <c r="B797" s="2006" t="s">
        <v>912</v>
      </c>
      <c r="C797" s="2007"/>
      <c r="D797" s="178" t="s">
        <v>1611</v>
      </c>
      <c r="E797" s="319">
        <v>42643</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x14ac:dyDescent="0.2">
      <c r="A798" s="2075"/>
      <c r="B798" s="2006" t="s">
        <v>220</v>
      </c>
      <c r="C798" s="2007"/>
      <c r="D798" s="178" t="s">
        <v>1610</v>
      </c>
      <c r="E798" s="319">
        <v>42643</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x14ac:dyDescent="0.2">
      <c r="A799" s="2075"/>
      <c r="B799" s="2006" t="s">
        <v>253</v>
      </c>
      <c r="C799" s="2007"/>
      <c r="D799" s="178" t="s">
        <v>1639</v>
      </c>
      <c r="E799" s="319">
        <v>42646</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25.5" x14ac:dyDescent="0.2">
      <c r="A800" s="2075"/>
      <c r="B800" s="2006" t="s">
        <v>912</v>
      </c>
      <c r="C800" s="2007"/>
      <c r="D800" s="178" t="s">
        <v>1605</v>
      </c>
      <c r="E800" s="319">
        <v>42647</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25.5" x14ac:dyDescent="0.2">
      <c r="A801" s="2075"/>
      <c r="B801" s="2006" t="s">
        <v>197</v>
      </c>
      <c r="C801" s="2007"/>
      <c r="D801" s="178" t="s">
        <v>1616</v>
      </c>
      <c r="E801" s="319">
        <v>42646</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x14ac:dyDescent="0.2">
      <c r="A802" s="2075"/>
      <c r="B802" s="2006" t="s">
        <v>220</v>
      </c>
      <c r="C802" s="2007"/>
      <c r="D802" s="178" t="s">
        <v>1621</v>
      </c>
      <c r="E802" s="319">
        <v>42649</v>
      </c>
      <c r="H802" s="262"/>
      <c r="I802" s="262"/>
      <c r="J802" s="262"/>
      <c r="K802" s="262"/>
      <c r="L802" s="26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s="262" customFormat="1" ht="26.25" customHeight="1" x14ac:dyDescent="0.2">
      <c r="A803" s="2075"/>
      <c r="B803" s="2006" t="s">
        <v>220</v>
      </c>
      <c r="C803" s="2007"/>
      <c r="D803" s="178" t="s">
        <v>1640</v>
      </c>
      <c r="E803" s="319">
        <v>42646</v>
      </c>
      <c r="F803"/>
      <c r="G803"/>
      <c r="H803"/>
      <c r="I803"/>
      <c r="J803"/>
      <c r="K803"/>
      <c r="L803"/>
    </row>
    <row r="804" spans="1:52" ht="25.5" x14ac:dyDescent="0.2">
      <c r="A804" s="2075"/>
      <c r="B804" s="2006" t="s">
        <v>253</v>
      </c>
      <c r="C804" s="2007"/>
      <c r="D804" s="178" t="s">
        <v>1641</v>
      </c>
      <c r="E804" s="319">
        <v>42643</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25.5" x14ac:dyDescent="0.2">
      <c r="A805" s="2075"/>
      <c r="B805" s="2006" t="s">
        <v>229</v>
      </c>
      <c r="C805" s="2007"/>
      <c r="D805" s="254" t="s">
        <v>1651</v>
      </c>
      <c r="E805" s="319">
        <v>42647</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x14ac:dyDescent="0.2">
      <c r="A806" s="2075"/>
      <c r="B806" s="2006" t="s">
        <v>197</v>
      </c>
      <c r="C806" s="2007"/>
      <c r="D806" s="178" t="s">
        <v>1638</v>
      </c>
      <c r="E806" s="319">
        <v>42653</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27" customHeight="1" x14ac:dyDescent="0.2">
      <c r="A807" s="2075"/>
      <c r="B807" s="2006" t="s">
        <v>220</v>
      </c>
      <c r="C807" s="2007"/>
      <c r="D807" s="254" t="s">
        <v>1647</v>
      </c>
      <c r="E807" s="319">
        <v>42653</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25.5" x14ac:dyDescent="0.2">
      <c r="A808" s="2075"/>
      <c r="B808" s="2006" t="s">
        <v>253</v>
      </c>
      <c r="C808" s="2007"/>
      <c r="D808" s="254" t="s">
        <v>1653</v>
      </c>
      <c r="E808" s="319">
        <v>42654</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x14ac:dyDescent="0.2">
      <c r="A809" s="2075"/>
      <c r="B809" s="2006" t="s">
        <v>74</v>
      </c>
      <c r="C809" s="2007"/>
      <c r="D809" s="254" t="s">
        <v>1652</v>
      </c>
      <c r="E809" s="320">
        <v>42657</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24" customHeight="1" x14ac:dyDescent="0.2">
      <c r="A810" s="2075"/>
      <c r="B810" s="2006" t="s">
        <v>74</v>
      </c>
      <c r="C810" s="2007"/>
      <c r="D810" s="178" t="s">
        <v>1609</v>
      </c>
      <c r="E810" s="319">
        <v>42661</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x14ac:dyDescent="0.2">
      <c r="A811" s="2075"/>
      <c r="B811" s="2006" t="s">
        <v>220</v>
      </c>
      <c r="C811" s="2007"/>
      <c r="D811" s="178" t="s">
        <v>1618</v>
      </c>
      <c r="E811" s="319">
        <v>42661</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39" customHeight="1" x14ac:dyDescent="0.2">
      <c r="A812" s="2075"/>
      <c r="B812" s="2006" t="s">
        <v>220</v>
      </c>
      <c r="C812" s="2007"/>
      <c r="D812" s="254" t="s">
        <v>1648</v>
      </c>
      <c r="E812" s="319">
        <v>42662</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32.25" customHeight="1" x14ac:dyDescent="0.2">
      <c r="A813" s="2075"/>
      <c r="B813" s="2006" t="s">
        <v>253</v>
      </c>
      <c r="C813" s="2012"/>
      <c r="D813" s="254" t="s">
        <v>1649</v>
      </c>
      <c r="E813" s="319">
        <v>42661</v>
      </c>
      <c r="H813" s="267"/>
      <c r="I813" s="267"/>
      <c r="J813" s="267"/>
      <c r="K813" s="267"/>
      <c r="L813" s="267"/>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s="267" customFormat="1" ht="32.25" customHeight="1" x14ac:dyDescent="0.2">
      <c r="A814" s="2075"/>
      <c r="B814" s="2006" t="s">
        <v>1665</v>
      </c>
      <c r="C814" s="2012"/>
      <c r="D814" s="254" t="s">
        <v>1654</v>
      </c>
      <c r="E814" s="319">
        <v>42674</v>
      </c>
      <c r="F814"/>
      <c r="G814"/>
    </row>
    <row r="815" spans="1:52" s="267" customFormat="1" ht="32.25" customHeight="1" x14ac:dyDescent="0.2">
      <c r="A815" s="2075"/>
      <c r="B815" s="2006" t="s">
        <v>819</v>
      </c>
      <c r="C815" s="2007"/>
      <c r="D815" s="178" t="s">
        <v>1669</v>
      </c>
      <c r="E815" s="319">
        <v>42674</v>
      </c>
      <c r="F815"/>
      <c r="G815"/>
      <c r="H815"/>
      <c r="I815"/>
      <c r="J815"/>
      <c r="K815"/>
      <c r="L815"/>
    </row>
    <row r="816" spans="1:52" ht="34.5" customHeight="1" x14ac:dyDescent="0.2">
      <c r="A816" s="2075"/>
      <c r="B816" s="2006" t="s">
        <v>202</v>
      </c>
      <c r="C816" s="2007"/>
      <c r="D816" s="178" t="s">
        <v>1646</v>
      </c>
      <c r="E816" s="319">
        <v>42677</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25.5" x14ac:dyDescent="0.2">
      <c r="A817" s="2075"/>
      <c r="B817" s="2006" t="s">
        <v>220</v>
      </c>
      <c r="C817" s="2007"/>
      <c r="D817" s="178" t="s">
        <v>1660</v>
      </c>
      <c r="E817" s="319">
        <v>42675</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24.75" customHeight="1" x14ac:dyDescent="0.2">
      <c r="A818" s="2075"/>
      <c r="B818" s="2006" t="s">
        <v>819</v>
      </c>
      <c r="C818" s="2007"/>
      <c r="D818" s="178" t="s">
        <v>1679</v>
      </c>
      <c r="E818" s="319">
        <v>42675</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25.5" x14ac:dyDescent="0.2">
      <c r="A819" s="2075"/>
      <c r="B819" s="2006" t="s">
        <v>253</v>
      </c>
      <c r="C819" s="2012"/>
      <c r="D819" s="178" t="s">
        <v>1662</v>
      </c>
      <c r="E819" s="319">
        <v>42678</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x14ac:dyDescent="0.2">
      <c r="A820" s="2075"/>
      <c r="B820" s="2006" t="s">
        <v>819</v>
      </c>
      <c r="C820" s="2007"/>
      <c r="D820" s="178" t="s">
        <v>1670</v>
      </c>
      <c r="E820" s="319">
        <v>42682</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21.75" customHeight="1" x14ac:dyDescent="0.2">
      <c r="A821" s="2075"/>
      <c r="B821" s="2006" t="s">
        <v>819</v>
      </c>
      <c r="C821" s="2007"/>
      <c r="D821" s="178" t="s">
        <v>1676</v>
      </c>
      <c r="E821" s="319">
        <v>42681</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21" customHeight="1" x14ac:dyDescent="0.2">
      <c r="A822" s="2075"/>
      <c r="B822" s="2006" t="s">
        <v>74</v>
      </c>
      <c r="C822" s="2007"/>
      <c r="D822" s="178" t="s">
        <v>1680</v>
      </c>
      <c r="E822" s="319">
        <v>42683</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23.25" customHeight="1" x14ac:dyDescent="0.2">
      <c r="A823" s="2075"/>
      <c r="B823" s="2006" t="s">
        <v>197</v>
      </c>
      <c r="C823" s="2012"/>
      <c r="D823" s="178" t="s">
        <v>1678</v>
      </c>
      <c r="E823" s="319">
        <v>42685</v>
      </c>
      <c r="H823" s="355"/>
      <c r="I823" s="355"/>
      <c r="J823" s="355"/>
      <c r="K823" s="355"/>
      <c r="L823" s="355"/>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s="355" customFormat="1" ht="38.25" x14ac:dyDescent="0.2">
      <c r="A824" s="2075"/>
      <c r="B824" s="2006" t="s">
        <v>197</v>
      </c>
      <c r="C824" s="2012"/>
      <c r="D824" s="178" t="s">
        <v>1681</v>
      </c>
      <c r="E824" s="319">
        <v>42688</v>
      </c>
      <c r="F824"/>
      <c r="G824"/>
      <c r="H824"/>
      <c r="I824"/>
      <c r="J824"/>
      <c r="K824"/>
      <c r="L824"/>
    </row>
    <row r="825" spans="1:52" ht="23.25" customHeight="1" x14ac:dyDescent="0.2">
      <c r="A825" s="2075"/>
      <c r="B825" s="2006" t="s">
        <v>220</v>
      </c>
      <c r="C825" s="2012"/>
      <c r="D825" s="178" t="s">
        <v>1682</v>
      </c>
      <c r="E825" s="319">
        <v>42688</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38.25" x14ac:dyDescent="0.2">
      <c r="A826" s="2075"/>
      <c r="B826" s="2006" t="s">
        <v>220</v>
      </c>
      <c r="C826" s="2012"/>
      <c r="D826" s="178" t="s">
        <v>1692</v>
      </c>
      <c r="E826" s="319">
        <v>42689</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25.5" x14ac:dyDescent="0.2">
      <c r="A827" s="2075"/>
      <c r="B827" s="2006" t="s">
        <v>229</v>
      </c>
      <c r="C827" s="2012"/>
      <c r="D827" s="178" t="s">
        <v>1693</v>
      </c>
      <c r="E827" s="319">
        <v>42688</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x14ac:dyDescent="0.2">
      <c r="A828" s="2075"/>
      <c r="B828" s="2006" t="s">
        <v>74</v>
      </c>
      <c r="C828" s="2012"/>
      <c r="D828" s="178" t="s">
        <v>1699</v>
      </c>
      <c r="E828" s="319">
        <v>42689</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25.5" x14ac:dyDescent="0.2">
      <c r="A829" s="2075"/>
      <c r="B829" s="2010" t="s">
        <v>202</v>
      </c>
      <c r="C829" s="2011"/>
      <c r="D829" s="178" t="s">
        <v>1700</v>
      </c>
      <c r="E829" s="319">
        <v>42689</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38.25" x14ac:dyDescent="0.2">
      <c r="A830" s="2075"/>
      <c r="B830" s="2010" t="s">
        <v>220</v>
      </c>
      <c r="C830" s="2011"/>
      <c r="D830" s="178" t="s">
        <v>1714</v>
      </c>
      <c r="E830" s="319">
        <v>42691</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x14ac:dyDescent="0.2">
      <c r="A831" s="2075"/>
      <c r="B831" s="2010" t="s">
        <v>253</v>
      </c>
      <c r="C831" s="2011"/>
      <c r="D831" s="178" t="s">
        <v>1642</v>
      </c>
      <c r="E831" s="319">
        <v>42704</v>
      </c>
      <c r="F831" s="257"/>
      <c r="G831" s="257"/>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33.75" customHeight="1" x14ac:dyDescent="0.2">
      <c r="A832" s="2075"/>
      <c r="B832" s="2010" t="s">
        <v>912</v>
      </c>
      <c r="C832" s="2011"/>
      <c r="D832" s="178" t="s">
        <v>1668</v>
      </c>
      <c r="E832" s="319">
        <v>42704</v>
      </c>
      <c r="F832" s="257"/>
      <c r="G832" s="257"/>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28.5" customHeight="1" x14ac:dyDescent="0.2">
      <c r="A833" s="2075"/>
      <c r="B833" s="2010" t="s">
        <v>220</v>
      </c>
      <c r="C833" s="2011"/>
      <c r="D833" s="178" t="s">
        <v>1710</v>
      </c>
      <c r="E833" s="319">
        <v>42703</v>
      </c>
      <c r="F833" s="257"/>
      <c r="G833" s="257"/>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x14ac:dyDescent="0.2">
      <c r="A834" s="2075"/>
      <c r="B834" s="2010" t="s">
        <v>220</v>
      </c>
      <c r="C834" s="2011"/>
      <c r="D834" s="178" t="s">
        <v>1705</v>
      </c>
      <c r="E834" s="319">
        <v>42703</v>
      </c>
      <c r="F834" s="257"/>
      <c r="G834" s="257"/>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25.5" x14ac:dyDescent="0.2">
      <c r="A835" s="2075"/>
      <c r="B835" s="2010" t="s">
        <v>220</v>
      </c>
      <c r="C835" s="2011"/>
      <c r="D835" s="178" t="s">
        <v>1712</v>
      </c>
      <c r="E835" s="319">
        <v>42705</v>
      </c>
      <c r="F835" s="257"/>
      <c r="G835" s="257"/>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25.5" x14ac:dyDescent="0.2">
      <c r="A836" s="2075"/>
      <c r="B836" s="2010" t="s">
        <v>220</v>
      </c>
      <c r="C836" s="2013"/>
      <c r="D836" s="178" t="s">
        <v>1721</v>
      </c>
      <c r="E836" s="319">
        <v>42706</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21" customHeight="1" x14ac:dyDescent="0.2">
      <c r="A837" s="2075"/>
      <c r="B837" s="2010" t="s">
        <v>202</v>
      </c>
      <c r="C837" s="2013"/>
      <c r="D837" s="178" t="s">
        <v>1726</v>
      </c>
      <c r="E837" s="319">
        <v>42712</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x14ac:dyDescent="0.2">
      <c r="A838" s="2075"/>
      <c r="B838" s="2010" t="s">
        <v>220</v>
      </c>
      <c r="C838" s="2011"/>
      <c r="D838" s="178" t="s">
        <v>1727</v>
      </c>
      <c r="E838" s="319">
        <v>42710</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25.5" x14ac:dyDescent="0.2">
      <c r="A839" s="2075"/>
      <c r="B839" s="2010" t="s">
        <v>253</v>
      </c>
      <c r="C839" s="2011"/>
      <c r="D839" s="178" t="s">
        <v>1739</v>
      </c>
      <c r="E839" s="319">
        <v>42709</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25.5" x14ac:dyDescent="0.2">
      <c r="A840" s="2075"/>
      <c r="B840" s="2006" t="s">
        <v>74</v>
      </c>
      <c r="C840" s="2012"/>
      <c r="D840" s="178" t="s">
        <v>1694</v>
      </c>
      <c r="E840" s="319">
        <v>42719</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8.25" x14ac:dyDescent="0.2">
      <c r="A841" s="2075"/>
      <c r="B841" s="2010" t="s">
        <v>1730</v>
      </c>
      <c r="C841" s="2011"/>
      <c r="D841" s="178" t="s">
        <v>1731</v>
      </c>
      <c r="E841" s="319">
        <v>42719</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13.5" thickBot="1" x14ac:dyDescent="0.25">
      <c r="A842" s="2076"/>
      <c r="B842" s="2069" t="s">
        <v>1748</v>
      </c>
      <c r="C842" s="2070"/>
      <c r="D842" s="317" t="s">
        <v>1749</v>
      </c>
      <c r="E842" s="343">
        <v>42727</v>
      </c>
      <c r="F842" s="262"/>
      <c r="G842" s="26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74.25" x14ac:dyDescent="0.2">
      <c r="A843" s="384">
        <v>2017</v>
      </c>
      <c r="B843" s="2067" t="s">
        <v>1447</v>
      </c>
      <c r="C843" s="2068"/>
      <c r="D843" s="344" t="s">
        <v>1767</v>
      </c>
      <c r="E843" s="318">
        <v>42740</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x14ac:dyDescent="0.2">
      <c r="A844" s="385"/>
      <c r="B844" s="2010" t="s">
        <v>1447</v>
      </c>
      <c r="C844" s="2013"/>
      <c r="D844" s="178" t="s">
        <v>1766</v>
      </c>
      <c r="E844" s="319">
        <v>42741</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30.75" customHeight="1" x14ac:dyDescent="0.2">
      <c r="A845" s="385"/>
      <c r="B845" s="2010" t="s">
        <v>1447</v>
      </c>
      <c r="C845" s="2013"/>
      <c r="D845" s="178" t="s">
        <v>1741</v>
      </c>
      <c r="E845" s="319">
        <v>42744</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x14ac:dyDescent="0.2">
      <c r="A846" s="385"/>
      <c r="B846" s="2010" t="s">
        <v>1447</v>
      </c>
      <c r="C846" s="2013"/>
      <c r="D846" s="178" t="s">
        <v>1743</v>
      </c>
      <c r="E846" s="319">
        <v>42744</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25.5" x14ac:dyDescent="0.2">
      <c r="A847" s="385"/>
      <c r="B847" s="2010" t="s">
        <v>1447</v>
      </c>
      <c r="C847" s="2013"/>
      <c r="D847" s="178" t="s">
        <v>1768</v>
      </c>
      <c r="E847" s="319">
        <v>42745</v>
      </c>
      <c r="H847" s="358"/>
      <c r="I847" s="358"/>
      <c r="J847" s="358"/>
      <c r="K847" s="358"/>
      <c r="L847" s="358"/>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s="358" customFormat="1" ht="25.5" x14ac:dyDescent="0.2">
      <c r="A848" s="385"/>
      <c r="B848" s="2010" t="s">
        <v>1447</v>
      </c>
      <c r="C848" s="2013"/>
      <c r="D848" s="178" t="s">
        <v>1769</v>
      </c>
      <c r="E848" s="319">
        <v>42747</v>
      </c>
      <c r="F848"/>
      <c r="G848"/>
      <c r="H848" s="359"/>
      <c r="I848" s="359"/>
      <c r="J848" s="359"/>
      <c r="K848" s="359"/>
      <c r="L848" s="359"/>
    </row>
    <row r="849" spans="1:12" s="359" customFormat="1" ht="25.5" x14ac:dyDescent="0.2">
      <c r="A849" s="385"/>
      <c r="B849" s="2010" t="s">
        <v>1447</v>
      </c>
      <c r="C849" s="2013"/>
      <c r="D849" s="178" t="s">
        <v>1770</v>
      </c>
      <c r="E849" s="319">
        <v>42747</v>
      </c>
      <c r="F849"/>
      <c r="G849"/>
      <c r="H849" s="362"/>
      <c r="I849" s="362"/>
      <c r="J849" s="362"/>
      <c r="K849" s="362"/>
      <c r="L849" s="362"/>
    </row>
    <row r="850" spans="1:12" s="362" customFormat="1" ht="25.5" x14ac:dyDescent="0.2">
      <c r="A850" s="385"/>
      <c r="B850" s="2010" t="s">
        <v>819</v>
      </c>
      <c r="C850" s="2011"/>
      <c r="D850" s="178" t="s">
        <v>1742</v>
      </c>
      <c r="E850" s="319">
        <v>42751</v>
      </c>
      <c r="F850"/>
      <c r="G850"/>
    </row>
    <row r="851" spans="1:12" s="362" customFormat="1" x14ac:dyDescent="0.2">
      <c r="A851" s="385"/>
      <c r="B851" s="2010" t="s">
        <v>1744</v>
      </c>
      <c r="C851" s="2011"/>
      <c r="D851" s="178" t="s">
        <v>1745</v>
      </c>
      <c r="E851" s="319">
        <v>42751</v>
      </c>
      <c r="F851"/>
      <c r="G851"/>
    </row>
    <row r="852" spans="1:12" s="362" customFormat="1" ht="25.5" x14ac:dyDescent="0.2">
      <c r="A852" s="385"/>
      <c r="B852" s="2010" t="s">
        <v>1744</v>
      </c>
      <c r="C852" s="2011"/>
      <c r="D852" s="178" t="s">
        <v>1751</v>
      </c>
      <c r="E852" s="319">
        <v>42752</v>
      </c>
      <c r="F852" s="262"/>
      <c r="G852" s="262"/>
    </row>
    <row r="853" spans="1:12" s="362" customFormat="1" ht="25.5" x14ac:dyDescent="0.2">
      <c r="A853" s="385"/>
      <c r="B853" s="2010" t="s">
        <v>253</v>
      </c>
      <c r="C853" s="2011"/>
      <c r="D853" s="178" t="s">
        <v>1732</v>
      </c>
      <c r="E853" s="320">
        <v>42759</v>
      </c>
      <c r="F853"/>
      <c r="G853"/>
    </row>
    <row r="854" spans="1:12" s="362" customFormat="1" ht="38.25" x14ac:dyDescent="0.2">
      <c r="A854" s="385"/>
      <c r="B854" s="2010" t="s">
        <v>253</v>
      </c>
      <c r="C854" s="2011"/>
      <c r="D854" s="178" t="s">
        <v>1737</v>
      </c>
      <c r="E854" s="319">
        <v>42759</v>
      </c>
      <c r="F854"/>
      <c r="G854"/>
    </row>
    <row r="855" spans="1:12" s="362" customFormat="1" ht="25.5" x14ac:dyDescent="0.2">
      <c r="A855" s="385"/>
      <c r="B855" s="2010" t="s">
        <v>220</v>
      </c>
      <c r="C855" s="2011"/>
      <c r="D855" s="178" t="s">
        <v>1746</v>
      </c>
      <c r="E855" s="320">
        <v>42758</v>
      </c>
      <c r="F855"/>
      <c r="G855"/>
    </row>
    <row r="856" spans="1:12" s="362" customFormat="1" ht="24" customHeight="1" x14ac:dyDescent="0.2">
      <c r="A856" s="385"/>
      <c r="B856" s="2010" t="s">
        <v>1524</v>
      </c>
      <c r="C856" s="2011"/>
      <c r="D856" s="178" t="s">
        <v>1760</v>
      </c>
      <c r="E856" s="319">
        <v>42759</v>
      </c>
      <c r="F856"/>
      <c r="G856"/>
    </row>
    <row r="857" spans="1:12" s="362" customFormat="1" ht="25.5" x14ac:dyDescent="0.2">
      <c r="A857" s="385"/>
      <c r="B857" s="2010" t="s">
        <v>1105</v>
      </c>
      <c r="C857" s="2011"/>
      <c r="D857" s="178" t="s">
        <v>1733</v>
      </c>
      <c r="E857" s="319">
        <v>42761</v>
      </c>
      <c r="F857"/>
      <c r="G857"/>
      <c r="H857" s="368"/>
      <c r="I857" s="368"/>
      <c r="J857" s="368"/>
      <c r="K857" s="368"/>
      <c r="L857" s="368"/>
    </row>
    <row r="858" spans="1:12" s="368" customFormat="1" ht="25.5" x14ac:dyDescent="0.2">
      <c r="A858" s="385"/>
      <c r="B858" s="2010" t="s">
        <v>197</v>
      </c>
      <c r="C858" s="2011"/>
      <c r="D858" s="178" t="s">
        <v>1753</v>
      </c>
      <c r="E858" s="319">
        <v>42762</v>
      </c>
      <c r="F858"/>
      <c r="G858"/>
    </row>
    <row r="859" spans="1:12" s="368" customFormat="1" x14ac:dyDescent="0.2">
      <c r="A859" s="385"/>
      <c r="B859" s="2010" t="s">
        <v>220</v>
      </c>
      <c r="C859" s="2013"/>
      <c r="D859" s="178" t="s">
        <v>1775</v>
      </c>
      <c r="E859" s="319">
        <v>42762</v>
      </c>
      <c r="F859"/>
      <c r="G859"/>
    </row>
    <row r="860" spans="1:12" s="368" customFormat="1" ht="25.5" x14ac:dyDescent="0.2">
      <c r="A860" s="385"/>
      <c r="B860" s="2010" t="s">
        <v>202</v>
      </c>
      <c r="C860" s="2011"/>
      <c r="D860" s="178" t="s">
        <v>1740</v>
      </c>
      <c r="E860" s="319">
        <v>42765</v>
      </c>
      <c r="F860"/>
      <c r="G860"/>
    </row>
    <row r="861" spans="1:12" s="368" customFormat="1" x14ac:dyDescent="0.2">
      <c r="A861" s="385"/>
      <c r="B861" s="2065" t="s">
        <v>220</v>
      </c>
      <c r="C861" s="2066"/>
      <c r="D861" s="178" t="s">
        <v>1747</v>
      </c>
      <c r="E861" s="320">
        <v>42765</v>
      </c>
      <c r="F861"/>
      <c r="G861"/>
    </row>
    <row r="862" spans="1:12" s="368" customFormat="1" x14ac:dyDescent="0.2">
      <c r="A862" s="385"/>
      <c r="B862" s="2065" t="s">
        <v>220</v>
      </c>
      <c r="C862" s="2066"/>
      <c r="D862" s="178" t="s">
        <v>1865</v>
      </c>
      <c r="E862" s="320">
        <v>42773</v>
      </c>
      <c r="F862" s="267"/>
      <c r="G862" s="267"/>
    </row>
    <row r="863" spans="1:12" s="368" customFormat="1" ht="25.5" x14ac:dyDescent="0.2">
      <c r="A863" s="385"/>
      <c r="B863" s="2065" t="s">
        <v>197</v>
      </c>
      <c r="C863" s="2066"/>
      <c r="D863" s="178" t="s">
        <v>1772</v>
      </c>
      <c r="E863" s="320">
        <v>42772</v>
      </c>
      <c r="F863" s="267"/>
      <c r="G863" s="267"/>
      <c r="H863" s="374"/>
      <c r="I863" s="374"/>
      <c r="J863" s="374"/>
      <c r="K863" s="374"/>
      <c r="L863" s="374"/>
    </row>
    <row r="864" spans="1:12" s="374" customFormat="1" x14ac:dyDescent="0.2">
      <c r="A864" s="385"/>
      <c r="B864" s="2010" t="s">
        <v>74</v>
      </c>
      <c r="C864" s="2011"/>
      <c r="D864" s="178" t="s">
        <v>1752</v>
      </c>
      <c r="E864" s="319">
        <v>42781</v>
      </c>
      <c r="F864"/>
      <c r="G864"/>
    </row>
    <row r="865" spans="1:12" s="374" customFormat="1" ht="25.5" x14ac:dyDescent="0.2">
      <c r="A865" s="385"/>
      <c r="B865" s="2065" t="s">
        <v>229</v>
      </c>
      <c r="C865" s="2066"/>
      <c r="D865" s="178" t="s">
        <v>1798</v>
      </c>
      <c r="E865" s="320">
        <v>42780</v>
      </c>
      <c r="F865"/>
      <c r="G865"/>
    </row>
    <row r="866" spans="1:12" s="374" customFormat="1" x14ac:dyDescent="0.2">
      <c r="A866" s="385"/>
      <c r="B866" s="2010" t="s">
        <v>220</v>
      </c>
      <c r="C866" s="2011"/>
      <c r="D866" s="178" t="s">
        <v>1799</v>
      </c>
      <c r="E866" s="320">
        <v>42780</v>
      </c>
      <c r="F866"/>
      <c r="G866"/>
      <c r="H866" s="382"/>
      <c r="I866" s="382"/>
      <c r="J866" s="382"/>
      <c r="K866" s="382"/>
      <c r="L866" s="382"/>
    </row>
    <row r="867" spans="1:12" s="382" customFormat="1" ht="25.5" x14ac:dyDescent="0.2">
      <c r="A867" s="385"/>
      <c r="B867" s="2010" t="s">
        <v>74</v>
      </c>
      <c r="C867" s="2011"/>
      <c r="D867" s="178" t="s">
        <v>1779</v>
      </c>
      <c r="E867" s="319">
        <v>42783</v>
      </c>
      <c r="F867"/>
      <c r="G867"/>
    </row>
    <row r="868" spans="1:12" s="382" customFormat="1" x14ac:dyDescent="0.2">
      <c r="A868" s="385"/>
      <c r="B868" s="2010" t="s">
        <v>202</v>
      </c>
      <c r="C868" s="2011"/>
      <c r="D868" s="178" t="s">
        <v>1754</v>
      </c>
      <c r="E868" s="320">
        <v>42787</v>
      </c>
      <c r="F868"/>
      <c r="G868"/>
    </row>
    <row r="869" spans="1:12" s="382" customFormat="1" x14ac:dyDescent="0.2">
      <c r="A869" s="385"/>
      <c r="B869" s="2010" t="s">
        <v>253</v>
      </c>
      <c r="C869" s="2011"/>
      <c r="D869" s="178" t="s">
        <v>1782</v>
      </c>
      <c r="E869" s="320">
        <v>42786</v>
      </c>
      <c r="F869"/>
      <c r="G869"/>
    </row>
    <row r="870" spans="1:12" s="382" customFormat="1" x14ac:dyDescent="0.2">
      <c r="A870" s="385"/>
      <c r="B870" s="2010" t="s">
        <v>202</v>
      </c>
      <c r="C870" s="2013"/>
      <c r="D870" s="178" t="s">
        <v>1728</v>
      </c>
      <c r="E870" s="319">
        <v>42794</v>
      </c>
      <c r="F870"/>
      <c r="G870"/>
    </row>
    <row r="871" spans="1:12" s="382" customFormat="1" ht="25.5" x14ac:dyDescent="0.2">
      <c r="A871" s="385"/>
      <c r="B871" s="2010" t="s">
        <v>222</v>
      </c>
      <c r="C871" s="2011"/>
      <c r="D871" s="178" t="s">
        <v>1771</v>
      </c>
      <c r="E871" s="319">
        <v>42794</v>
      </c>
      <c r="F871"/>
      <c r="G871"/>
    </row>
    <row r="872" spans="1:12" s="382" customFormat="1" ht="25.5" x14ac:dyDescent="0.2">
      <c r="A872" s="385"/>
      <c r="B872" s="2010" t="s">
        <v>74</v>
      </c>
      <c r="C872" s="2013"/>
      <c r="D872" s="284" t="s">
        <v>1816</v>
      </c>
      <c r="E872" s="319">
        <v>42796</v>
      </c>
      <c r="F872"/>
      <c r="G872"/>
    </row>
    <row r="873" spans="1:12" s="382" customFormat="1" ht="25.5" x14ac:dyDescent="0.2">
      <c r="A873" s="385"/>
      <c r="B873" s="2010" t="s">
        <v>220</v>
      </c>
      <c r="C873" s="2011"/>
      <c r="D873" s="178" t="s">
        <v>1820</v>
      </c>
      <c r="E873" s="319">
        <v>42793</v>
      </c>
      <c r="F873"/>
      <c r="G873"/>
    </row>
    <row r="874" spans="1:12" s="382" customFormat="1" ht="25.5" x14ac:dyDescent="0.2">
      <c r="A874" s="385"/>
      <c r="B874" s="2077" t="s">
        <v>554</v>
      </c>
      <c r="C874" s="2009"/>
      <c r="D874" s="178" t="s">
        <v>1863</v>
      </c>
      <c r="E874" s="320">
        <v>42796</v>
      </c>
      <c r="F874"/>
      <c r="G874"/>
    </row>
    <row r="875" spans="1:12" s="382" customFormat="1" x14ac:dyDescent="0.2">
      <c r="A875" s="385"/>
      <c r="B875" s="2063" t="s">
        <v>74</v>
      </c>
      <c r="C875" s="2011"/>
      <c r="D875" s="178" t="s">
        <v>1824</v>
      </c>
      <c r="E875" s="319">
        <v>42803</v>
      </c>
      <c r="F875"/>
      <c r="G875"/>
    </row>
    <row r="876" spans="1:12" s="382" customFormat="1" ht="38.25" x14ac:dyDescent="0.2">
      <c r="A876" s="385"/>
      <c r="B876" s="2063" t="s">
        <v>819</v>
      </c>
      <c r="C876" s="2013"/>
      <c r="D876" s="178" t="s">
        <v>1857</v>
      </c>
      <c r="E876" s="319">
        <v>42797</v>
      </c>
      <c r="F876"/>
      <c r="G876"/>
    </row>
    <row r="877" spans="1:12" s="382" customFormat="1" x14ac:dyDescent="0.2">
      <c r="A877" s="385"/>
      <c r="B877" s="2008" t="s">
        <v>220</v>
      </c>
      <c r="C877" s="2009"/>
      <c r="D877" s="178" t="s">
        <v>1870</v>
      </c>
      <c r="E877" s="319">
        <v>42803</v>
      </c>
      <c r="F877"/>
      <c r="G877"/>
    </row>
    <row r="878" spans="1:12" s="382" customFormat="1" x14ac:dyDescent="0.2">
      <c r="A878" s="385"/>
      <c r="B878" s="2063" t="s">
        <v>1801</v>
      </c>
      <c r="C878" s="2013"/>
      <c r="D878" s="178" t="s">
        <v>1800</v>
      </c>
      <c r="E878" s="320">
        <v>42807</v>
      </c>
      <c r="F878"/>
      <c r="G878"/>
    </row>
    <row r="879" spans="1:12" s="382" customFormat="1" x14ac:dyDescent="0.2">
      <c r="A879" s="385"/>
      <c r="B879" s="2063" t="s">
        <v>819</v>
      </c>
      <c r="C879" s="2013"/>
      <c r="D879" s="178" t="s">
        <v>1812</v>
      </c>
      <c r="E879" s="320">
        <v>42810</v>
      </c>
      <c r="F879"/>
      <c r="G879"/>
    </row>
    <row r="880" spans="1:12" s="382" customFormat="1" ht="25.5" x14ac:dyDescent="0.2">
      <c r="A880" s="385"/>
      <c r="B880" s="2063" t="s">
        <v>220</v>
      </c>
      <c r="C880" s="2013"/>
      <c r="D880" s="178" t="s">
        <v>1821</v>
      </c>
      <c r="E880" s="320">
        <v>42804</v>
      </c>
      <c r="F880"/>
      <c r="G880"/>
    </row>
    <row r="881" spans="1:12" s="382" customFormat="1" x14ac:dyDescent="0.2">
      <c r="A881" s="385"/>
      <c r="B881" s="2063" t="s">
        <v>220</v>
      </c>
      <c r="C881" s="2011"/>
      <c r="D881" s="178" t="s">
        <v>1817</v>
      </c>
      <c r="E881" s="320">
        <v>42809</v>
      </c>
      <c r="F881"/>
      <c r="G881"/>
    </row>
    <row r="882" spans="1:12" s="382" customFormat="1" x14ac:dyDescent="0.2">
      <c r="A882" s="385"/>
      <c r="B882" s="2063" t="s">
        <v>1796</v>
      </c>
      <c r="C882" s="2013"/>
      <c r="D882" s="178" t="s">
        <v>1797</v>
      </c>
      <c r="E882" s="320">
        <v>42804</v>
      </c>
      <c r="F882"/>
      <c r="G882"/>
    </row>
    <row r="883" spans="1:12" s="382" customFormat="1" x14ac:dyDescent="0.2">
      <c r="A883" s="385"/>
      <c r="B883" s="2063" t="s">
        <v>74</v>
      </c>
      <c r="C883" s="2011"/>
      <c r="D883" s="284" t="s">
        <v>1844</v>
      </c>
      <c r="E883" s="320">
        <v>42809</v>
      </c>
      <c r="F883"/>
      <c r="G883"/>
    </row>
    <row r="884" spans="1:12" s="382" customFormat="1" ht="25.5" x14ac:dyDescent="0.2">
      <c r="A884" s="385"/>
      <c r="B884" s="2008" t="s">
        <v>229</v>
      </c>
      <c r="C884" s="2009"/>
      <c r="D884" s="178" t="s">
        <v>1848</v>
      </c>
      <c r="E884" s="320">
        <v>42804</v>
      </c>
      <c r="F884"/>
      <c r="G884"/>
      <c r="H884" s="383"/>
      <c r="I884" s="383"/>
      <c r="J884" s="383"/>
      <c r="K884" s="383"/>
      <c r="L884" s="383"/>
    </row>
    <row r="885" spans="1:12" s="383" customFormat="1" ht="25.5" x14ac:dyDescent="0.2">
      <c r="A885" s="385"/>
      <c r="B885" s="2001" t="s">
        <v>220</v>
      </c>
      <c r="C885" s="2000"/>
      <c r="D885" s="178" t="s">
        <v>1885</v>
      </c>
      <c r="E885" s="320">
        <v>42808</v>
      </c>
      <c r="F885"/>
      <c r="G885"/>
    </row>
    <row r="886" spans="1:12" s="383" customFormat="1" ht="25.5" x14ac:dyDescent="0.2">
      <c r="A886" s="385"/>
      <c r="B886" s="2063" t="s">
        <v>220</v>
      </c>
      <c r="C886" s="2013"/>
      <c r="D886" s="178" t="s">
        <v>1819</v>
      </c>
      <c r="E886" s="320">
        <v>42811</v>
      </c>
      <c r="F886"/>
      <c r="G886"/>
    </row>
    <row r="887" spans="1:12" s="383" customFormat="1" x14ac:dyDescent="0.2">
      <c r="A887" s="385"/>
      <c r="B887" s="2063" t="s">
        <v>74</v>
      </c>
      <c r="C887" s="2013"/>
      <c r="D887" s="284" t="s">
        <v>1839</v>
      </c>
      <c r="E887" s="320">
        <v>42811</v>
      </c>
      <c r="F887"/>
      <c r="G887"/>
    </row>
    <row r="888" spans="1:12" s="383" customFormat="1" ht="25.5" x14ac:dyDescent="0.2">
      <c r="A888" s="385"/>
      <c r="B888" s="2063" t="s">
        <v>74</v>
      </c>
      <c r="C888" s="2011"/>
      <c r="D888" s="284" t="s">
        <v>1850</v>
      </c>
      <c r="E888" s="320">
        <v>42811</v>
      </c>
      <c r="F888"/>
      <c r="G888"/>
    </row>
    <row r="889" spans="1:12" s="383" customFormat="1" x14ac:dyDescent="0.2">
      <c r="A889" s="385"/>
      <c r="B889" s="2063" t="s">
        <v>220</v>
      </c>
      <c r="C889" s="2064"/>
      <c r="D889" s="178" t="s">
        <v>1807</v>
      </c>
      <c r="E889" s="361">
        <v>42816</v>
      </c>
      <c r="F889" s="358"/>
      <c r="G889" s="358"/>
    </row>
    <row r="890" spans="1:12" s="383" customFormat="1" x14ac:dyDescent="0.2">
      <c r="A890" s="385"/>
      <c r="B890" s="2063" t="s">
        <v>74</v>
      </c>
      <c r="C890" s="2010"/>
      <c r="D890" s="284" t="s">
        <v>1840</v>
      </c>
      <c r="E890" s="361">
        <v>42814</v>
      </c>
      <c r="F890"/>
      <c r="G890"/>
    </row>
    <row r="891" spans="1:12" s="383" customFormat="1" ht="25.5" x14ac:dyDescent="0.2">
      <c r="A891" s="385"/>
      <c r="B891" s="2008" t="s">
        <v>1864</v>
      </c>
      <c r="C891" s="2077"/>
      <c r="D891" s="178" t="s">
        <v>1862</v>
      </c>
      <c r="E891" s="361">
        <v>42817</v>
      </c>
      <c r="F891" s="359"/>
      <c r="G891" s="359"/>
      <c r="H891" s="382"/>
      <c r="I891" s="382"/>
      <c r="J891" s="382"/>
      <c r="K891" s="382"/>
      <c r="L891" s="382"/>
    </row>
    <row r="892" spans="1:12" s="382" customFormat="1" ht="25.5" x14ac:dyDescent="0.2">
      <c r="A892" s="385"/>
      <c r="B892" s="2008" t="s">
        <v>1105</v>
      </c>
      <c r="C892" s="2077"/>
      <c r="D892" s="178" t="s">
        <v>1869</v>
      </c>
      <c r="E892" s="361">
        <v>42817</v>
      </c>
      <c r="F892" s="359"/>
      <c r="G892" s="359"/>
      <c r="H892"/>
      <c r="I892"/>
      <c r="J892"/>
      <c r="K892"/>
      <c r="L892" s="223"/>
    </row>
    <row r="893" spans="1:12" ht="25.5" x14ac:dyDescent="0.2">
      <c r="A893" s="385"/>
      <c r="B893" s="2008" t="s">
        <v>1867</v>
      </c>
      <c r="C893" s="2009"/>
      <c r="D893" s="178" t="s">
        <v>1868</v>
      </c>
      <c r="E893" s="319">
        <v>42818</v>
      </c>
      <c r="F893" s="362"/>
      <c r="G893" s="362"/>
    </row>
    <row r="894" spans="1:12" ht="25.5" x14ac:dyDescent="0.2">
      <c r="A894" s="385"/>
      <c r="B894" s="2008" t="s">
        <v>1876</v>
      </c>
      <c r="C894" s="2009"/>
      <c r="D894" s="178" t="s">
        <v>1875</v>
      </c>
      <c r="E894" s="319">
        <v>42822</v>
      </c>
      <c r="F894" s="362"/>
      <c r="G894" s="362"/>
    </row>
    <row r="895" spans="1:12" ht="25.5" customHeight="1" x14ac:dyDescent="0.2">
      <c r="A895" s="385"/>
      <c r="B895" s="2008" t="s">
        <v>229</v>
      </c>
      <c r="C895" s="2009"/>
      <c r="D895" s="178" t="s">
        <v>1880</v>
      </c>
      <c r="E895" s="319">
        <v>42823</v>
      </c>
      <c r="F895" s="362"/>
      <c r="G895" s="362"/>
    </row>
    <row r="896" spans="1:12" x14ac:dyDescent="0.2">
      <c r="A896" s="385"/>
      <c r="B896" s="2079" t="s">
        <v>202</v>
      </c>
      <c r="C896" s="2080"/>
      <c r="D896" s="363" t="s">
        <v>1781</v>
      </c>
      <c r="E896" s="370">
        <v>42825</v>
      </c>
      <c r="F896" s="362"/>
      <c r="G896" s="362"/>
    </row>
    <row r="897" spans="1:12" ht="25.5" x14ac:dyDescent="0.2">
      <c r="A897" s="385"/>
      <c r="B897" s="2063" t="s">
        <v>220</v>
      </c>
      <c r="C897" s="2011"/>
      <c r="D897" s="284" t="s">
        <v>1849</v>
      </c>
      <c r="E897" s="319">
        <v>42825</v>
      </c>
      <c r="F897" s="362"/>
      <c r="G897" s="362"/>
    </row>
    <row r="898" spans="1:12" ht="25.5" x14ac:dyDescent="0.2">
      <c r="A898" s="385"/>
      <c r="B898" s="2001" t="s">
        <v>1447</v>
      </c>
      <c r="C898" s="2000"/>
      <c r="D898" s="178" t="s">
        <v>1884</v>
      </c>
      <c r="E898" s="319">
        <v>42821</v>
      </c>
      <c r="F898" s="362"/>
      <c r="G898" s="362"/>
    </row>
    <row r="899" spans="1:12" x14ac:dyDescent="0.2">
      <c r="A899" s="385"/>
      <c r="B899" s="2008" t="s">
        <v>1881</v>
      </c>
      <c r="C899" s="2009"/>
      <c r="D899" s="178" t="s">
        <v>1872</v>
      </c>
      <c r="E899" s="319">
        <v>42825</v>
      </c>
      <c r="F899" s="362"/>
      <c r="G899" s="362"/>
    </row>
    <row r="900" spans="1:12" ht="25.5" x14ac:dyDescent="0.2">
      <c r="A900" s="385"/>
      <c r="B900" s="2008" t="s">
        <v>1105</v>
      </c>
      <c r="C900" s="2009"/>
      <c r="D900" s="178" t="s">
        <v>1882</v>
      </c>
      <c r="E900" s="319">
        <v>42822</v>
      </c>
      <c r="F900" s="362"/>
      <c r="G900" s="362"/>
    </row>
    <row r="901" spans="1:12" ht="25.5" x14ac:dyDescent="0.2">
      <c r="A901" s="385"/>
      <c r="B901" s="2008" t="s">
        <v>74</v>
      </c>
      <c r="C901" s="2009"/>
      <c r="D901" s="178" t="s">
        <v>1883</v>
      </c>
      <c r="E901" s="319">
        <v>42821</v>
      </c>
      <c r="F901" s="362"/>
      <c r="G901" s="362"/>
    </row>
    <row r="902" spans="1:12" ht="38.25" x14ac:dyDescent="0.2">
      <c r="A902" s="385"/>
      <c r="B902" s="2008" t="s">
        <v>220</v>
      </c>
      <c r="C902" s="2009"/>
      <c r="D902" s="178" t="s">
        <v>1877</v>
      </c>
      <c r="E902" s="319">
        <v>42831</v>
      </c>
      <c r="F902" s="368"/>
      <c r="G902" s="368"/>
    </row>
    <row r="903" spans="1:12" ht="38.25" x14ac:dyDescent="0.2">
      <c r="A903" s="385"/>
      <c r="B903" s="2008" t="s">
        <v>220</v>
      </c>
      <c r="C903" s="2009"/>
      <c r="D903" s="178" t="s">
        <v>1878</v>
      </c>
      <c r="E903" s="319">
        <v>42831</v>
      </c>
      <c r="F903" s="368"/>
      <c r="G903" s="368"/>
    </row>
    <row r="904" spans="1:12" ht="38.25" x14ac:dyDescent="0.2">
      <c r="A904" s="385"/>
      <c r="B904" s="2001" t="s">
        <v>1105</v>
      </c>
      <c r="C904" s="2000"/>
      <c r="D904" s="178" t="s">
        <v>1888</v>
      </c>
      <c r="E904" s="319">
        <v>42828</v>
      </c>
      <c r="F904" s="368"/>
      <c r="G904" s="368"/>
    </row>
    <row r="905" spans="1:12" ht="25.5" x14ac:dyDescent="0.2">
      <c r="A905" s="385"/>
      <c r="B905" s="2001" t="s">
        <v>1447</v>
      </c>
      <c r="C905" s="2000"/>
      <c r="D905" s="178" t="s">
        <v>1895</v>
      </c>
      <c r="E905" s="319">
        <v>42828</v>
      </c>
      <c r="F905" s="368"/>
      <c r="G905" s="368"/>
    </row>
    <row r="906" spans="1:12" ht="38.25" x14ac:dyDescent="0.2">
      <c r="A906" s="385"/>
      <c r="B906" s="2001" t="s">
        <v>202</v>
      </c>
      <c r="C906" s="2000"/>
      <c r="D906" s="178" t="s">
        <v>1898</v>
      </c>
      <c r="E906" s="319">
        <v>42831</v>
      </c>
      <c r="F906" s="368"/>
      <c r="G906" s="368"/>
    </row>
    <row r="907" spans="1:12" ht="25.5" x14ac:dyDescent="0.2">
      <c r="A907" s="385"/>
      <c r="B907" s="2001" t="s">
        <v>1447</v>
      </c>
      <c r="C907" s="2000"/>
      <c r="D907" s="178" t="s">
        <v>1913</v>
      </c>
      <c r="E907" s="319">
        <v>42828</v>
      </c>
      <c r="F907" s="368"/>
      <c r="G907" s="368"/>
    </row>
    <row r="908" spans="1:12" ht="25.5" x14ac:dyDescent="0.2">
      <c r="A908" s="385"/>
      <c r="B908" s="2001" t="s">
        <v>1447</v>
      </c>
      <c r="C908" s="2000"/>
      <c r="D908" s="178" t="s">
        <v>1932</v>
      </c>
      <c r="E908" s="319">
        <v>42828</v>
      </c>
      <c r="F908" s="368"/>
      <c r="G908" s="368"/>
      <c r="H908" s="392"/>
      <c r="I908" s="392"/>
      <c r="J908" s="392"/>
      <c r="K908" s="392"/>
      <c r="L908" s="392"/>
    </row>
    <row r="909" spans="1:12" s="392" customFormat="1" ht="25.5" x14ac:dyDescent="0.2">
      <c r="A909" s="385"/>
      <c r="B909" s="2001" t="s">
        <v>1447</v>
      </c>
      <c r="C909" s="2000"/>
      <c r="D909" s="178" t="s">
        <v>1933</v>
      </c>
      <c r="E909" s="319">
        <v>42831</v>
      </c>
      <c r="F909" s="368"/>
      <c r="G909" s="368"/>
    </row>
    <row r="910" spans="1:12" s="392" customFormat="1" ht="38.25" x14ac:dyDescent="0.2">
      <c r="A910" s="385"/>
      <c r="B910" s="2001" t="s">
        <v>1748</v>
      </c>
      <c r="C910" s="2000"/>
      <c r="D910" s="178" t="s">
        <v>1939</v>
      </c>
      <c r="E910" s="319">
        <v>42829</v>
      </c>
      <c r="F910" s="368"/>
      <c r="G910" s="368"/>
    </row>
    <row r="911" spans="1:12" s="392" customFormat="1" ht="25.5" x14ac:dyDescent="0.2">
      <c r="A911" s="385"/>
      <c r="B911" s="2001" t="s">
        <v>1447</v>
      </c>
      <c r="C911" s="2000"/>
      <c r="D911" s="178" t="s">
        <v>1941</v>
      </c>
      <c r="E911" s="319">
        <v>42831</v>
      </c>
      <c r="F911" s="374"/>
      <c r="G911" s="374"/>
      <c r="H911" s="397"/>
      <c r="I911" s="397"/>
      <c r="J911" s="397"/>
      <c r="K911" s="397"/>
      <c r="L911" s="397"/>
    </row>
    <row r="912" spans="1:12" s="397" customFormat="1" ht="25.5" x14ac:dyDescent="0.2">
      <c r="A912" s="385"/>
      <c r="B912" s="2001" t="s">
        <v>253</v>
      </c>
      <c r="C912" s="2000"/>
      <c r="D912" s="178" t="s">
        <v>1893</v>
      </c>
      <c r="E912" s="319">
        <v>42834</v>
      </c>
      <c r="F912" s="374"/>
      <c r="G912" s="374"/>
    </row>
    <row r="913" spans="1:12" s="397" customFormat="1" ht="20.25" customHeight="1" x14ac:dyDescent="0.2">
      <c r="A913" s="385"/>
      <c r="B913" s="2001" t="s">
        <v>1904</v>
      </c>
      <c r="C913" s="2000"/>
      <c r="D913" s="178" t="s">
        <v>1903</v>
      </c>
      <c r="E913" s="319">
        <v>42834</v>
      </c>
      <c r="F913" s="374"/>
      <c r="G913" s="374"/>
    </row>
    <row r="914" spans="1:12" s="397" customFormat="1" ht="28.5" customHeight="1" x14ac:dyDescent="0.2">
      <c r="A914" s="385"/>
      <c r="B914" s="2001" t="s">
        <v>1447</v>
      </c>
      <c r="C914" s="2000"/>
      <c r="D914" s="178" t="s">
        <v>1912</v>
      </c>
      <c r="E914" s="319">
        <v>42828</v>
      </c>
      <c r="F914" s="382"/>
      <c r="G914" s="382"/>
    </row>
    <row r="915" spans="1:12" s="397" customFormat="1" ht="28.5" customHeight="1" x14ac:dyDescent="0.2">
      <c r="A915" s="385"/>
      <c r="B915" s="2001" t="s">
        <v>253</v>
      </c>
      <c r="C915" s="2000"/>
      <c r="D915" s="178" t="s">
        <v>1942</v>
      </c>
      <c r="E915" s="319">
        <v>42860</v>
      </c>
      <c r="F915" s="382"/>
      <c r="G915" s="382"/>
    </row>
    <row r="916" spans="1:12" s="397" customFormat="1" ht="28.5" customHeight="1" x14ac:dyDescent="0.2">
      <c r="A916" s="385"/>
      <c r="B916" s="2001" t="s">
        <v>1105</v>
      </c>
      <c r="C916" s="2000"/>
      <c r="D916" s="178" t="s">
        <v>1947</v>
      </c>
      <c r="E916" s="319">
        <v>42865</v>
      </c>
      <c r="F916" s="382"/>
      <c r="G916" s="382"/>
    </row>
    <row r="917" spans="1:12" s="397" customFormat="1" ht="44.25" customHeight="1" x14ac:dyDescent="0.2">
      <c r="A917" s="385"/>
      <c r="B917" s="2001" t="s">
        <v>74</v>
      </c>
      <c r="C917" s="2000"/>
      <c r="D917" s="178" t="s">
        <v>1982</v>
      </c>
      <c r="E917" s="319">
        <v>42860</v>
      </c>
      <c r="F917" s="382"/>
      <c r="G917" s="382"/>
    </row>
    <row r="918" spans="1:12" s="397" customFormat="1" ht="28.5" customHeight="1" x14ac:dyDescent="0.2">
      <c r="A918" s="385"/>
      <c r="B918" s="2001" t="s">
        <v>74</v>
      </c>
      <c r="C918" s="2000"/>
      <c r="D918" s="178" t="s">
        <v>1974</v>
      </c>
      <c r="E918" s="319">
        <v>42865</v>
      </c>
      <c r="F918" s="382"/>
      <c r="G918" s="382"/>
    </row>
    <row r="919" spans="1:12" s="397" customFormat="1" ht="28.5" customHeight="1" x14ac:dyDescent="0.2">
      <c r="A919" s="385"/>
      <c r="B919" s="2001" t="s">
        <v>74</v>
      </c>
      <c r="C919" s="2000"/>
      <c r="D919" s="178" t="s">
        <v>1977</v>
      </c>
      <c r="E919" s="319">
        <v>42865</v>
      </c>
      <c r="F919" s="382"/>
      <c r="G919" s="382"/>
    </row>
    <row r="920" spans="1:12" s="397" customFormat="1" ht="28.5" customHeight="1" x14ac:dyDescent="0.2">
      <c r="A920" s="385"/>
      <c r="B920" s="2001" t="s">
        <v>1477</v>
      </c>
      <c r="C920" s="2000"/>
      <c r="D920" s="178" t="s">
        <v>1973</v>
      </c>
      <c r="E920" s="319">
        <v>42863</v>
      </c>
      <c r="F920" s="382"/>
      <c r="G920" s="382"/>
      <c r="H920" s="399"/>
      <c r="I920" s="399"/>
      <c r="J920" s="399"/>
      <c r="K920" s="399"/>
      <c r="L920" s="399"/>
    </row>
    <row r="921" spans="1:12" s="399" customFormat="1" ht="28.5" customHeight="1" x14ac:dyDescent="0.2">
      <c r="A921" s="385"/>
      <c r="B921" s="2001" t="s">
        <v>220</v>
      </c>
      <c r="C921" s="2000"/>
      <c r="D921" s="178" t="s">
        <v>1980</v>
      </c>
      <c r="E921" s="319">
        <v>42862</v>
      </c>
      <c r="F921" s="382"/>
      <c r="G921" s="382"/>
    </row>
    <row r="922" spans="1:12" s="399" customFormat="1" ht="28.5" customHeight="1" x14ac:dyDescent="0.2">
      <c r="A922" s="385"/>
      <c r="B922" s="2001" t="s">
        <v>253</v>
      </c>
      <c r="C922" s="2000"/>
      <c r="D922" s="178" t="s">
        <v>1981</v>
      </c>
      <c r="E922" s="319">
        <v>42865</v>
      </c>
      <c r="F922" s="382"/>
      <c r="G922" s="382"/>
    </row>
    <row r="923" spans="1:12" s="399" customFormat="1" ht="28.5" customHeight="1" x14ac:dyDescent="0.2">
      <c r="A923" s="385"/>
      <c r="B923" s="2001" t="s">
        <v>253</v>
      </c>
      <c r="C923" s="2000"/>
      <c r="D923" s="178" t="s">
        <v>1983</v>
      </c>
      <c r="E923" s="319">
        <v>42865</v>
      </c>
      <c r="F923" s="382"/>
      <c r="G923" s="382"/>
    </row>
    <row r="924" spans="1:12" s="399" customFormat="1" ht="28.5" customHeight="1" x14ac:dyDescent="0.2">
      <c r="A924" s="385"/>
      <c r="B924" s="2001" t="s">
        <v>1447</v>
      </c>
      <c r="C924" s="2000"/>
      <c r="D924" s="178" t="s">
        <v>1984</v>
      </c>
      <c r="E924" s="319">
        <v>42860</v>
      </c>
      <c r="F924" s="382"/>
      <c r="G924" s="382"/>
    </row>
    <row r="925" spans="1:12" s="399" customFormat="1" ht="28.5" customHeight="1" x14ac:dyDescent="0.2">
      <c r="A925" s="385"/>
      <c r="B925" s="2001" t="s">
        <v>1447</v>
      </c>
      <c r="C925" s="2000"/>
      <c r="D925" s="178" t="s">
        <v>2011</v>
      </c>
      <c r="E925" s="319">
        <v>42865</v>
      </c>
      <c r="F925" s="382"/>
      <c r="G925" s="382"/>
    </row>
    <row r="926" spans="1:12" s="399" customFormat="1" ht="43.5" customHeight="1" x14ac:dyDescent="0.2">
      <c r="A926" s="385"/>
      <c r="B926" s="2001" t="s">
        <v>1447</v>
      </c>
      <c r="C926" s="2000"/>
      <c r="D926" s="178" t="s">
        <v>2012</v>
      </c>
      <c r="E926" s="319">
        <v>42860</v>
      </c>
      <c r="F926" s="382"/>
      <c r="G926" s="382"/>
    </row>
    <row r="927" spans="1:12" s="399" customFormat="1" ht="43.5" customHeight="1" x14ac:dyDescent="0.2">
      <c r="A927" s="385"/>
      <c r="B927" s="2001" t="s">
        <v>1447</v>
      </c>
      <c r="C927" s="2000"/>
      <c r="D927" s="178" t="s">
        <v>2013</v>
      </c>
      <c r="E927" s="319">
        <v>42865</v>
      </c>
      <c r="F927" s="382"/>
      <c r="G927" s="382"/>
    </row>
    <row r="928" spans="1:12" s="399" customFormat="1" ht="43.5" customHeight="1" x14ac:dyDescent="0.2">
      <c r="A928" s="385"/>
      <c r="B928" s="2001" t="s">
        <v>1447</v>
      </c>
      <c r="C928" s="2000"/>
      <c r="D928" s="178" t="s">
        <v>2014</v>
      </c>
      <c r="E928" s="319">
        <v>42865</v>
      </c>
      <c r="F928" s="382"/>
      <c r="G928" s="382"/>
    </row>
    <row r="929" spans="1:12" s="399" customFormat="1" ht="43.5" customHeight="1" x14ac:dyDescent="0.2">
      <c r="A929" s="385"/>
      <c r="B929" s="2001" t="s">
        <v>1447</v>
      </c>
      <c r="C929" s="2000"/>
      <c r="D929" s="178" t="s">
        <v>2015</v>
      </c>
      <c r="E929" s="319">
        <v>42859</v>
      </c>
      <c r="F929" s="382"/>
      <c r="G929" s="382"/>
      <c r="H929" s="406"/>
      <c r="I929" s="406"/>
      <c r="J929" s="406"/>
      <c r="K929" s="406"/>
      <c r="L929" s="406"/>
    </row>
    <row r="930" spans="1:12" s="406" customFormat="1" ht="43.5" customHeight="1" x14ac:dyDescent="0.2">
      <c r="A930" s="385"/>
      <c r="B930" s="2001" t="s">
        <v>1447</v>
      </c>
      <c r="C930" s="2000"/>
      <c r="D930" s="178" t="s">
        <v>2016</v>
      </c>
      <c r="E930" s="319">
        <v>42865</v>
      </c>
      <c r="F930" s="382"/>
      <c r="G930" s="382"/>
    </row>
    <row r="931" spans="1:12" s="406" customFormat="1" ht="43.5" customHeight="1" x14ac:dyDescent="0.2">
      <c r="A931" s="385"/>
      <c r="B931" s="2001" t="s">
        <v>1447</v>
      </c>
      <c r="C931" s="2000"/>
      <c r="D931" s="178" t="s">
        <v>2021</v>
      </c>
      <c r="E931" s="319">
        <v>42863</v>
      </c>
      <c r="F931" s="382"/>
      <c r="G931" s="382"/>
    </row>
    <row r="932" spans="1:12" s="406" customFormat="1" ht="43.5" customHeight="1" x14ac:dyDescent="0.2">
      <c r="A932" s="385"/>
      <c r="B932" s="2001" t="s">
        <v>1447</v>
      </c>
      <c r="C932" s="2000"/>
      <c r="D932" s="178" t="s">
        <v>2026</v>
      </c>
      <c r="E932" s="319">
        <v>42865</v>
      </c>
      <c r="F932" s="382"/>
      <c r="G932" s="382"/>
    </row>
    <row r="933" spans="1:12" s="406" customFormat="1" ht="43.5" customHeight="1" x14ac:dyDescent="0.2">
      <c r="A933" s="385"/>
      <c r="B933" s="2001" t="s">
        <v>1447</v>
      </c>
      <c r="C933" s="2000"/>
      <c r="D933" s="178" t="s">
        <v>2031</v>
      </c>
      <c r="E933" s="319">
        <v>42865</v>
      </c>
      <c r="F933" s="382"/>
      <c r="G933" s="382"/>
    </row>
    <row r="934" spans="1:12" s="406" customFormat="1" ht="43.5" customHeight="1" x14ac:dyDescent="0.2">
      <c r="A934" s="385"/>
      <c r="B934" s="2001" t="s">
        <v>1447</v>
      </c>
      <c r="C934" s="2000"/>
      <c r="D934" s="178" t="s">
        <v>2032</v>
      </c>
      <c r="E934" s="319">
        <v>42865</v>
      </c>
      <c r="F934" s="383"/>
      <c r="G934" s="383"/>
    </row>
    <row r="935" spans="1:12" s="406" customFormat="1" ht="43.5" customHeight="1" x14ac:dyDescent="0.2">
      <c r="A935" s="385"/>
      <c r="B935" s="2001" t="s">
        <v>1105</v>
      </c>
      <c r="C935" s="2000"/>
      <c r="D935" s="178" t="s">
        <v>1892</v>
      </c>
      <c r="E935" s="319">
        <v>42872</v>
      </c>
      <c r="F935" s="383"/>
      <c r="G935" s="383"/>
    </row>
    <row r="936" spans="1:12" s="406" customFormat="1" ht="43.5" customHeight="1" x14ac:dyDescent="0.2">
      <c r="A936" s="385"/>
      <c r="B936" s="2001" t="s">
        <v>1447</v>
      </c>
      <c r="C936" s="2000"/>
      <c r="D936" s="178" t="s">
        <v>1971</v>
      </c>
      <c r="E936" s="319">
        <v>42867</v>
      </c>
      <c r="F936" s="383"/>
      <c r="G936" s="383"/>
    </row>
    <row r="937" spans="1:12" s="406" customFormat="1" ht="43.5" customHeight="1" x14ac:dyDescent="0.2">
      <c r="A937" s="385"/>
      <c r="B937" s="2001" t="s">
        <v>74</v>
      </c>
      <c r="C937" s="2000"/>
      <c r="D937" s="178" t="s">
        <v>1972</v>
      </c>
      <c r="E937" s="319">
        <v>42871</v>
      </c>
      <c r="F937" s="383"/>
      <c r="G937" s="383"/>
    </row>
    <row r="938" spans="1:12" s="406" customFormat="1" ht="43.5" customHeight="1" x14ac:dyDescent="0.2">
      <c r="A938" s="385"/>
      <c r="B938" s="2001" t="s">
        <v>229</v>
      </c>
      <c r="C938" s="2000"/>
      <c r="D938" s="178" t="s">
        <v>1978</v>
      </c>
      <c r="E938" s="319">
        <v>42873</v>
      </c>
      <c r="F938" s="383"/>
      <c r="G938" s="383"/>
    </row>
    <row r="939" spans="1:12" s="406" customFormat="1" ht="43.5" customHeight="1" x14ac:dyDescent="0.2">
      <c r="A939" s="385"/>
      <c r="B939" s="2001" t="s">
        <v>202</v>
      </c>
      <c r="C939" s="2000"/>
      <c r="D939" s="178" t="s">
        <v>1988</v>
      </c>
      <c r="E939" s="319">
        <v>42871</v>
      </c>
      <c r="F939" s="383"/>
      <c r="G939" s="383"/>
      <c r="H939" s="415"/>
      <c r="I939" s="415"/>
      <c r="J939" s="415"/>
      <c r="K939" s="415"/>
      <c r="L939" s="415"/>
    </row>
    <row r="940" spans="1:12" s="415" customFormat="1" ht="43.5" customHeight="1" x14ac:dyDescent="0.2">
      <c r="A940" s="385"/>
      <c r="B940" s="2001" t="s">
        <v>74</v>
      </c>
      <c r="C940" s="2000"/>
      <c r="D940" s="178" t="s">
        <v>2005</v>
      </c>
      <c r="E940" s="319">
        <v>42871</v>
      </c>
      <c r="F940" s="383"/>
      <c r="G940" s="383"/>
    </row>
    <row r="941" spans="1:12" s="415" customFormat="1" ht="43.5" customHeight="1" x14ac:dyDescent="0.2">
      <c r="A941" s="385"/>
      <c r="B941" s="2001" t="s">
        <v>74</v>
      </c>
      <c r="C941" s="2000"/>
      <c r="D941" s="178" t="s">
        <v>2007</v>
      </c>
      <c r="E941" s="319">
        <v>42869</v>
      </c>
      <c r="F941" s="382"/>
      <c r="G941" s="382"/>
    </row>
    <row r="942" spans="1:12" s="415" customFormat="1" ht="43.5" customHeight="1" x14ac:dyDescent="0.2">
      <c r="A942" s="385"/>
      <c r="B942" s="2001" t="s">
        <v>1589</v>
      </c>
      <c r="C942" s="2000"/>
      <c r="D942" s="178" t="s">
        <v>2006</v>
      </c>
      <c r="E942" s="319">
        <v>42871</v>
      </c>
      <c r="F942"/>
      <c r="G942"/>
    </row>
    <row r="943" spans="1:12" s="415" customFormat="1" ht="43.5" customHeight="1" x14ac:dyDescent="0.2">
      <c r="A943" s="385"/>
      <c r="B943" s="2001" t="s">
        <v>74</v>
      </c>
      <c r="C943" s="2000"/>
      <c r="D943" s="178" t="s">
        <v>1990</v>
      </c>
      <c r="E943" s="319">
        <v>42871</v>
      </c>
      <c r="F943"/>
      <c r="G943"/>
    </row>
    <row r="944" spans="1:12" s="415" customFormat="1" ht="43.5" customHeight="1" x14ac:dyDescent="0.2">
      <c r="A944" s="385"/>
      <c r="B944" s="2001" t="s">
        <v>2019</v>
      </c>
      <c r="C944" s="2000"/>
      <c r="D944" s="178" t="s">
        <v>2018</v>
      </c>
      <c r="E944" s="319">
        <v>42874</v>
      </c>
      <c r="F944"/>
      <c r="G944"/>
    </row>
    <row r="945" spans="1:12" s="415" customFormat="1" ht="43.5" customHeight="1" x14ac:dyDescent="0.2">
      <c r="A945" s="385"/>
      <c r="B945" s="2001" t="s">
        <v>220</v>
      </c>
      <c r="C945" s="2000"/>
      <c r="D945" s="178" t="s">
        <v>2022</v>
      </c>
      <c r="E945" s="319">
        <v>42874</v>
      </c>
      <c r="F945"/>
      <c r="G945"/>
    </row>
    <row r="946" spans="1:12" s="415" customFormat="1" ht="43.5" customHeight="1" x14ac:dyDescent="0.2">
      <c r="A946" s="385"/>
      <c r="B946" s="2001" t="s">
        <v>197</v>
      </c>
      <c r="C946" s="2000"/>
      <c r="D946" s="178" t="s">
        <v>2024</v>
      </c>
      <c r="E946" s="319">
        <v>42874</v>
      </c>
      <c r="F946"/>
      <c r="G946"/>
      <c r="H946" s="418"/>
      <c r="I946" s="418"/>
      <c r="J946" s="418"/>
      <c r="K946" s="418"/>
      <c r="L946" s="418"/>
    </row>
    <row r="947" spans="1:12" s="418" customFormat="1" ht="43.5" customHeight="1" x14ac:dyDescent="0.2">
      <c r="A947" s="385"/>
      <c r="B947" s="2001" t="s">
        <v>1447</v>
      </c>
      <c r="C947" s="2000"/>
      <c r="D947" s="178" t="s">
        <v>2025</v>
      </c>
      <c r="E947" s="319">
        <v>42870</v>
      </c>
      <c r="F947"/>
      <c r="G947"/>
    </row>
    <row r="948" spans="1:12" s="418" customFormat="1" ht="60" customHeight="1" x14ac:dyDescent="0.2">
      <c r="A948" s="385"/>
      <c r="B948" s="2001" t="s">
        <v>1447</v>
      </c>
      <c r="C948" s="2000"/>
      <c r="D948" s="178" t="s">
        <v>2035</v>
      </c>
      <c r="E948" s="319">
        <v>42871</v>
      </c>
      <c r="F948"/>
      <c r="G948"/>
      <c r="H948" s="421"/>
      <c r="I948" s="421"/>
      <c r="J948" s="421"/>
      <c r="K948" s="421"/>
      <c r="L948" s="421"/>
    </row>
    <row r="949" spans="1:12" s="421" customFormat="1" ht="43.5" customHeight="1" x14ac:dyDescent="0.2">
      <c r="A949" s="385"/>
      <c r="B949" s="2001" t="s">
        <v>1447</v>
      </c>
      <c r="C949" s="2000"/>
      <c r="D949" s="178" t="s">
        <v>2036</v>
      </c>
      <c r="E949" s="319">
        <v>42870</v>
      </c>
      <c r="F949"/>
      <c r="G949"/>
    </row>
    <row r="950" spans="1:12" s="421" customFormat="1" ht="43.5" customHeight="1" x14ac:dyDescent="0.2">
      <c r="A950" s="385"/>
      <c r="B950" s="2001" t="s">
        <v>74</v>
      </c>
      <c r="C950" s="2000"/>
      <c r="D950" s="178" t="s">
        <v>1959</v>
      </c>
      <c r="E950" s="319">
        <v>42881</v>
      </c>
      <c r="F950"/>
      <c r="G950"/>
    </row>
    <row r="951" spans="1:12" s="421" customFormat="1" ht="43.5" customHeight="1" x14ac:dyDescent="0.2">
      <c r="A951" s="385"/>
      <c r="B951" s="2001" t="s">
        <v>1589</v>
      </c>
      <c r="C951" s="2000"/>
      <c r="D951" s="178" t="s">
        <v>1989</v>
      </c>
      <c r="E951" s="319">
        <v>42878</v>
      </c>
      <c r="F951"/>
      <c r="G951"/>
    </row>
    <row r="952" spans="1:12" s="421" customFormat="1" ht="43.5" customHeight="1" x14ac:dyDescent="0.2">
      <c r="A952" s="385"/>
      <c r="B952" s="2001" t="s">
        <v>253</v>
      </c>
      <c r="C952" s="2000"/>
      <c r="D952" s="178" t="s">
        <v>2004</v>
      </c>
      <c r="E952" s="319">
        <v>42879</v>
      </c>
      <c r="F952"/>
      <c r="G952"/>
    </row>
    <row r="953" spans="1:12" s="421" customFormat="1" ht="43.5" customHeight="1" x14ac:dyDescent="0.2">
      <c r="A953" s="385"/>
      <c r="B953" s="2001" t="s">
        <v>1589</v>
      </c>
      <c r="C953" s="2000"/>
      <c r="D953" s="178" t="s">
        <v>2023</v>
      </c>
      <c r="E953" s="319">
        <v>42878</v>
      </c>
      <c r="F953"/>
      <c r="G953"/>
    </row>
    <row r="954" spans="1:12" s="421" customFormat="1" ht="43.5" customHeight="1" x14ac:dyDescent="0.2">
      <c r="A954" s="385"/>
      <c r="B954" s="2001" t="s">
        <v>2027</v>
      </c>
      <c r="C954" s="2000"/>
      <c r="D954" s="178" t="s">
        <v>2043</v>
      </c>
      <c r="E954" s="319">
        <v>42877</v>
      </c>
      <c r="F954"/>
      <c r="G954"/>
    </row>
    <row r="955" spans="1:12" s="421" customFormat="1" ht="43.5" customHeight="1" x14ac:dyDescent="0.2">
      <c r="A955" s="385"/>
      <c r="B955" s="2001" t="s">
        <v>74</v>
      </c>
      <c r="C955" s="2000"/>
      <c r="D955" s="178" t="s">
        <v>2028</v>
      </c>
      <c r="E955" s="319">
        <v>42878</v>
      </c>
      <c r="F955"/>
      <c r="G955"/>
    </row>
    <row r="956" spans="1:12" s="421" customFormat="1" ht="43.5" customHeight="1" x14ac:dyDescent="0.2">
      <c r="A956" s="385"/>
      <c r="B956" s="2001" t="s">
        <v>1589</v>
      </c>
      <c r="C956" s="2000"/>
      <c r="D956" s="178" t="s">
        <v>2029</v>
      </c>
      <c r="E956" s="319">
        <v>42878</v>
      </c>
      <c r="F956"/>
      <c r="G956"/>
    </row>
    <row r="957" spans="1:12" s="421" customFormat="1" ht="43.5" customHeight="1" x14ac:dyDescent="0.2">
      <c r="A957" s="385"/>
      <c r="B957" s="2001" t="s">
        <v>74</v>
      </c>
      <c r="C957" s="2000"/>
      <c r="D957" s="178" t="s">
        <v>2039</v>
      </c>
      <c r="E957" s="319">
        <v>42881</v>
      </c>
      <c r="F957"/>
      <c r="G957"/>
    </row>
    <row r="958" spans="1:12" s="421" customFormat="1" ht="43.5" customHeight="1" x14ac:dyDescent="0.2">
      <c r="A958" s="393"/>
      <c r="B958" s="2001" t="s">
        <v>74</v>
      </c>
      <c r="C958" s="2000"/>
      <c r="D958" s="178" t="s">
        <v>2050</v>
      </c>
      <c r="E958" s="319">
        <v>42884</v>
      </c>
      <c r="F958" s="392"/>
      <c r="G958" s="392"/>
    </row>
    <row r="959" spans="1:12" s="421" customFormat="1" ht="43.5" customHeight="1" x14ac:dyDescent="0.2">
      <c r="A959" s="393"/>
      <c r="B959" s="2001" t="s">
        <v>74</v>
      </c>
      <c r="C959" s="2000"/>
      <c r="D959" s="178" t="s">
        <v>2061</v>
      </c>
      <c r="E959" s="319">
        <v>42899</v>
      </c>
      <c r="F959" s="392"/>
      <c r="G959" s="392"/>
    </row>
    <row r="960" spans="1:12" s="421" customFormat="1" ht="43.5" customHeight="1" x14ac:dyDescent="0.2">
      <c r="A960" s="393"/>
      <c r="B960" s="2001" t="s">
        <v>1447</v>
      </c>
      <c r="C960" s="2000"/>
      <c r="D960" s="178" t="s">
        <v>2069</v>
      </c>
      <c r="E960" s="319">
        <v>42901</v>
      </c>
      <c r="F960" s="392"/>
      <c r="G960" s="392"/>
    </row>
    <row r="961" spans="1:12" s="421" customFormat="1" ht="43.5" customHeight="1" x14ac:dyDescent="0.2">
      <c r="A961" s="398"/>
      <c r="B961" s="2001" t="s">
        <v>1447</v>
      </c>
      <c r="C961" s="2000"/>
      <c r="D961" s="178" t="s">
        <v>2070</v>
      </c>
      <c r="E961" s="319">
        <v>42898</v>
      </c>
      <c r="F961" s="397"/>
      <c r="G961" s="397"/>
    </row>
    <row r="962" spans="1:12" s="421" customFormat="1" ht="43.5" customHeight="1" x14ac:dyDescent="0.2">
      <c r="A962" s="398"/>
      <c r="B962" s="1999" t="s">
        <v>74</v>
      </c>
      <c r="C962" s="2000"/>
      <c r="D962" s="178" t="s">
        <v>1964</v>
      </c>
      <c r="E962" s="357">
        <v>42906</v>
      </c>
      <c r="F962" s="397"/>
      <c r="G962" s="397"/>
      <c r="H962" s="424"/>
      <c r="I962" s="424"/>
      <c r="J962" s="424"/>
      <c r="K962" s="424"/>
      <c r="L962" s="424"/>
    </row>
    <row r="963" spans="1:12" s="424" customFormat="1" ht="43.5" customHeight="1" x14ac:dyDescent="0.2">
      <c r="A963" s="398"/>
      <c r="B963" s="2001" t="s">
        <v>1636</v>
      </c>
      <c r="C963" s="2000"/>
      <c r="D963" s="178" t="s">
        <v>2064</v>
      </c>
      <c r="E963" s="357">
        <v>42908</v>
      </c>
      <c r="F963" s="397"/>
      <c r="G963" s="397"/>
    </row>
    <row r="964" spans="1:12" s="424" customFormat="1" ht="43.5" customHeight="1" x14ac:dyDescent="0.2">
      <c r="A964" s="398"/>
      <c r="B964" s="2001" t="s">
        <v>74</v>
      </c>
      <c r="C964" s="2000"/>
      <c r="D964" s="178" t="s">
        <v>2065</v>
      </c>
      <c r="E964" s="357">
        <v>42906</v>
      </c>
      <c r="F964" s="397"/>
      <c r="G964" s="397"/>
    </row>
    <row r="965" spans="1:12" s="424" customFormat="1" ht="43.5" customHeight="1" x14ac:dyDescent="0.2">
      <c r="A965" s="398"/>
      <c r="B965" s="2001" t="s">
        <v>1447</v>
      </c>
      <c r="C965" s="2000"/>
      <c r="D965" s="178" t="s">
        <v>2071</v>
      </c>
      <c r="E965" s="357">
        <v>42906</v>
      </c>
      <c r="F965" s="397"/>
      <c r="G965" s="397"/>
    </row>
    <row r="966" spans="1:12" s="424" customFormat="1" ht="43.5" customHeight="1" x14ac:dyDescent="0.2">
      <c r="A966" s="398"/>
      <c r="B966" s="2001" t="s">
        <v>1447</v>
      </c>
      <c r="C966" s="2000"/>
      <c r="D966" s="178" t="s">
        <v>2098</v>
      </c>
      <c r="E966" s="357">
        <v>42905</v>
      </c>
      <c r="F966" s="397"/>
      <c r="G966" s="397"/>
    </row>
    <row r="967" spans="1:12" s="424" customFormat="1" ht="43.5" customHeight="1" x14ac:dyDescent="0.2">
      <c r="A967" s="398"/>
      <c r="B967" s="2001" t="s">
        <v>1447</v>
      </c>
      <c r="C967" s="2000"/>
      <c r="D967" s="178" t="s">
        <v>2099</v>
      </c>
      <c r="E967" s="357">
        <v>42906</v>
      </c>
      <c r="F967" s="397"/>
      <c r="G967" s="397"/>
    </row>
    <row r="968" spans="1:12" s="424" customFormat="1" ht="43.5" customHeight="1" x14ac:dyDescent="0.2">
      <c r="A968" s="398"/>
      <c r="B968" s="2001" t="s">
        <v>1447</v>
      </c>
      <c r="C968" s="2000"/>
      <c r="D968" s="178" t="s">
        <v>2100</v>
      </c>
      <c r="E968" s="357">
        <v>42907</v>
      </c>
      <c r="F968" s="397"/>
      <c r="G968" s="397"/>
    </row>
    <row r="969" spans="1:12" s="424" customFormat="1" ht="43.5" customHeight="1" x14ac:dyDescent="0.2">
      <c r="A969" s="398"/>
      <c r="B969" s="2001" t="s">
        <v>1447</v>
      </c>
      <c r="C969" s="2000"/>
      <c r="D969" s="178" t="s">
        <v>2103</v>
      </c>
      <c r="E969" s="357">
        <v>42905</v>
      </c>
      <c r="F969" s="397"/>
      <c r="G969" s="397"/>
    </row>
    <row r="970" spans="1:12" s="424" customFormat="1" ht="43.5" customHeight="1" x14ac:dyDescent="0.2">
      <c r="A970" s="400"/>
      <c r="B970" s="2001" t="s">
        <v>1447</v>
      </c>
      <c r="C970" s="2000"/>
      <c r="D970" s="178" t="s">
        <v>2104</v>
      </c>
      <c r="E970" s="357">
        <v>42906</v>
      </c>
      <c r="F970" s="399"/>
      <c r="G970" s="399"/>
      <c r="H970" s="429"/>
      <c r="I970" s="429"/>
      <c r="J970" s="429"/>
      <c r="K970" s="429"/>
      <c r="L970" s="429"/>
    </row>
    <row r="971" spans="1:12" s="429" customFormat="1" ht="43.5" customHeight="1" x14ac:dyDescent="0.2">
      <c r="A971" s="400"/>
      <c r="B971" s="2008" t="s">
        <v>2075</v>
      </c>
      <c r="C971" s="2009"/>
      <c r="D971" s="178" t="s">
        <v>2082</v>
      </c>
      <c r="E971" s="357">
        <v>42909</v>
      </c>
      <c r="F971" s="399"/>
      <c r="G971" s="399"/>
    </row>
    <row r="972" spans="1:12" s="429" customFormat="1" ht="43.5" customHeight="1" x14ac:dyDescent="0.2">
      <c r="A972" s="400"/>
      <c r="B972" s="2008" t="s">
        <v>1477</v>
      </c>
      <c r="C972" s="2009"/>
      <c r="D972" s="178" t="s">
        <v>2094</v>
      </c>
      <c r="E972" s="357">
        <v>42914</v>
      </c>
      <c r="F972" s="399"/>
      <c r="G972" s="399"/>
    </row>
    <row r="973" spans="1:12" s="429" customFormat="1" ht="43.5" customHeight="1" x14ac:dyDescent="0.2">
      <c r="A973" s="400"/>
      <c r="B973" s="2085" t="s">
        <v>74</v>
      </c>
      <c r="C973" s="2009"/>
      <c r="D973" s="178" t="s">
        <v>2095</v>
      </c>
      <c r="E973" s="357">
        <v>42914</v>
      </c>
      <c r="F973" s="399"/>
      <c r="G973" s="399"/>
    </row>
    <row r="974" spans="1:12" s="429" customFormat="1" ht="43.5" customHeight="1" x14ac:dyDescent="0.2">
      <c r="A974" s="400"/>
      <c r="B974" s="2008" t="s">
        <v>202</v>
      </c>
      <c r="C974" s="2009"/>
      <c r="D974" s="178" t="s">
        <v>2096</v>
      </c>
      <c r="E974" s="357">
        <v>42914</v>
      </c>
      <c r="F974" s="399"/>
      <c r="G974" s="399"/>
    </row>
    <row r="975" spans="1:12" s="429" customFormat="1" ht="43.5" customHeight="1" x14ac:dyDescent="0.2">
      <c r="A975" s="400"/>
      <c r="B975" s="2008" t="s">
        <v>253</v>
      </c>
      <c r="C975" s="2009"/>
      <c r="D975" s="178" t="s">
        <v>2106</v>
      </c>
      <c r="E975" s="357">
        <v>42913</v>
      </c>
      <c r="F975" s="399"/>
      <c r="G975" s="399"/>
    </row>
    <row r="976" spans="1:12" s="429" customFormat="1" ht="43.5" customHeight="1" x14ac:dyDescent="0.2">
      <c r="A976" s="400"/>
      <c r="B976" s="2008" t="s">
        <v>253</v>
      </c>
      <c r="C976" s="2009"/>
      <c r="D976" s="178" t="s">
        <v>2137</v>
      </c>
      <c r="E976" s="357">
        <v>42913</v>
      </c>
      <c r="F976" s="399"/>
      <c r="G976" s="399"/>
    </row>
    <row r="977" spans="1:12" s="429" customFormat="1" ht="43.5" customHeight="1" x14ac:dyDescent="0.2">
      <c r="A977" s="400"/>
      <c r="B977" s="2008" t="s">
        <v>1744</v>
      </c>
      <c r="C977" s="2009"/>
      <c r="D977" s="178" t="s">
        <v>2109</v>
      </c>
      <c r="E977" s="357">
        <v>42912</v>
      </c>
      <c r="F977" s="399"/>
      <c r="G977" s="399"/>
    </row>
    <row r="978" spans="1:12" s="429" customFormat="1" ht="43.5" customHeight="1" x14ac:dyDescent="0.2">
      <c r="A978" s="400"/>
      <c r="B978" s="2008" t="s">
        <v>1447</v>
      </c>
      <c r="C978" s="2009"/>
      <c r="D978" s="178" t="s">
        <v>2120</v>
      </c>
      <c r="E978" s="357">
        <v>42912</v>
      </c>
      <c r="F978" s="399"/>
      <c r="G978" s="399"/>
    </row>
    <row r="979" spans="1:12" s="429" customFormat="1" ht="43.5" customHeight="1" x14ac:dyDescent="0.2">
      <c r="A979" s="407"/>
      <c r="B979" s="2008" t="s">
        <v>1447</v>
      </c>
      <c r="C979" s="2009"/>
      <c r="D979" s="178" t="s">
        <v>2118</v>
      </c>
      <c r="E979" s="357">
        <v>42915</v>
      </c>
      <c r="F979" s="406"/>
      <c r="G979" s="406"/>
    </row>
    <row r="980" spans="1:12" s="429" customFormat="1" ht="43.5" customHeight="1" x14ac:dyDescent="0.2">
      <c r="A980" s="407"/>
      <c r="B980" s="2001" t="s">
        <v>74</v>
      </c>
      <c r="C980" s="2000"/>
      <c r="D980" s="178" t="s">
        <v>2017</v>
      </c>
      <c r="E980" s="408">
        <v>42920</v>
      </c>
      <c r="F980" s="406"/>
      <c r="G980" s="406"/>
    </row>
    <row r="981" spans="1:12" s="429" customFormat="1" ht="27" customHeight="1" x14ac:dyDescent="0.2">
      <c r="A981" s="407"/>
      <c r="B981" s="2001" t="s">
        <v>253</v>
      </c>
      <c r="C981" s="2000"/>
      <c r="D981" s="178" t="s">
        <v>2083</v>
      </c>
      <c r="E981" s="408">
        <v>42922</v>
      </c>
      <c r="F981" s="406"/>
      <c r="G981" s="406"/>
    </row>
    <row r="982" spans="1:12" s="429" customFormat="1" ht="43.5" customHeight="1" x14ac:dyDescent="0.2">
      <c r="A982" s="407"/>
      <c r="B982" s="2001" t="s">
        <v>1105</v>
      </c>
      <c r="C982" s="2000"/>
      <c r="D982" s="178" t="s">
        <v>2108</v>
      </c>
      <c r="E982" s="408">
        <v>42919</v>
      </c>
      <c r="F982" s="406"/>
      <c r="G982" s="406"/>
    </row>
    <row r="983" spans="1:12" s="429" customFormat="1" ht="27" customHeight="1" x14ac:dyDescent="0.2">
      <c r="A983" s="407"/>
      <c r="B983" s="1999" t="s">
        <v>1427</v>
      </c>
      <c r="C983" s="2000"/>
      <c r="D983" s="178" t="s">
        <v>2115</v>
      </c>
      <c r="E983" s="408">
        <v>42921</v>
      </c>
      <c r="F983" s="406"/>
      <c r="G983" s="406"/>
    </row>
    <row r="984" spans="1:12" s="429" customFormat="1" ht="31.5" customHeight="1" x14ac:dyDescent="0.2">
      <c r="A984" s="407"/>
      <c r="B984" s="2001" t="s">
        <v>1447</v>
      </c>
      <c r="C984" s="2000"/>
      <c r="D984" s="178" t="s">
        <v>2133</v>
      </c>
      <c r="E984" s="408">
        <v>42919</v>
      </c>
      <c r="F984" s="406"/>
      <c r="G984" s="406"/>
    </row>
    <row r="985" spans="1:12" s="429" customFormat="1" ht="43.5" customHeight="1" x14ac:dyDescent="0.2">
      <c r="A985" s="407"/>
      <c r="B985" s="1999" t="s">
        <v>1447</v>
      </c>
      <c r="C985" s="2000"/>
      <c r="D985" s="178" t="s">
        <v>2129</v>
      </c>
      <c r="E985" s="408">
        <v>42919</v>
      </c>
      <c r="F985" s="406"/>
      <c r="G985" s="406"/>
    </row>
    <row r="986" spans="1:12" s="429" customFormat="1" ht="60" customHeight="1" x14ac:dyDescent="0.2">
      <c r="A986" s="407"/>
      <c r="B986" s="2001" t="s">
        <v>1447</v>
      </c>
      <c r="C986" s="2000"/>
      <c r="D986" s="178" t="s">
        <v>2130</v>
      </c>
      <c r="E986" s="408">
        <v>42920</v>
      </c>
      <c r="F986" s="406"/>
      <c r="G986" s="406"/>
      <c r="H986" s="433"/>
      <c r="I986" s="433"/>
      <c r="J986" s="433"/>
      <c r="K986" s="433"/>
      <c r="L986" s="433"/>
    </row>
    <row r="987" spans="1:12" s="433" customFormat="1" ht="25.5" customHeight="1" x14ac:dyDescent="0.2">
      <c r="A987" s="407"/>
      <c r="B987" s="2001" t="s">
        <v>1447</v>
      </c>
      <c r="C987" s="2000"/>
      <c r="D987" s="178" t="s">
        <v>2145</v>
      </c>
      <c r="E987" s="408">
        <v>42921</v>
      </c>
      <c r="F987" s="406"/>
      <c r="G987" s="406"/>
    </row>
    <row r="988" spans="1:12" s="433" customFormat="1" ht="42.75" customHeight="1" x14ac:dyDescent="0.2">
      <c r="A988" s="407"/>
      <c r="B988" s="1999" t="s">
        <v>1447</v>
      </c>
      <c r="C988" s="2000"/>
      <c r="D988" s="178" t="s">
        <v>2147</v>
      </c>
      <c r="E988" s="408">
        <v>42919</v>
      </c>
      <c r="F988" s="406"/>
      <c r="G988" s="406"/>
    </row>
    <row r="989" spans="1:12" s="433" customFormat="1" ht="42.75" customHeight="1" x14ac:dyDescent="0.2">
      <c r="A989" s="416"/>
      <c r="B989" s="2001" t="s">
        <v>1447</v>
      </c>
      <c r="C989" s="2000"/>
      <c r="D989" s="178" t="s">
        <v>2148</v>
      </c>
      <c r="E989" s="408">
        <v>42922</v>
      </c>
      <c r="F989" s="415"/>
      <c r="G989" s="415"/>
    </row>
    <row r="990" spans="1:12" s="433" customFormat="1" ht="42.75" customHeight="1" x14ac:dyDescent="0.2">
      <c r="A990" s="416"/>
      <c r="B990" s="2001" t="s">
        <v>2107</v>
      </c>
      <c r="C990" s="2000"/>
      <c r="D990" s="178" t="s">
        <v>2105</v>
      </c>
      <c r="E990" s="408">
        <v>42927</v>
      </c>
      <c r="F990" s="415"/>
      <c r="G990" s="415"/>
    </row>
    <row r="991" spans="1:12" s="433" customFormat="1" ht="42.75" customHeight="1" x14ac:dyDescent="0.2">
      <c r="A991" s="416"/>
      <c r="B991" s="2001" t="s">
        <v>912</v>
      </c>
      <c r="C991" s="2000"/>
      <c r="D991" s="178" t="s">
        <v>2124</v>
      </c>
      <c r="E991" s="408">
        <v>42930</v>
      </c>
      <c r="F991" s="415"/>
      <c r="G991" s="415"/>
    </row>
    <row r="992" spans="1:12" s="433" customFormat="1" ht="42.75" customHeight="1" x14ac:dyDescent="0.2">
      <c r="A992" s="416"/>
      <c r="B992" s="2001" t="s">
        <v>253</v>
      </c>
      <c r="C992" s="2000"/>
      <c r="D992" s="178" t="s">
        <v>2134</v>
      </c>
      <c r="E992" s="408">
        <v>42927</v>
      </c>
      <c r="F992" s="415"/>
      <c r="G992" s="415"/>
    </row>
    <row r="993" spans="1:12" s="433" customFormat="1" ht="42.75" customHeight="1" x14ac:dyDescent="0.2">
      <c r="A993" s="416"/>
      <c r="B993" s="2001" t="s">
        <v>74</v>
      </c>
      <c r="C993" s="2000"/>
      <c r="D993" s="178" t="s">
        <v>2135</v>
      </c>
      <c r="E993" s="408">
        <v>42924</v>
      </c>
      <c r="F993" s="415"/>
      <c r="G993" s="415"/>
      <c r="H993" s="438"/>
      <c r="I993" s="438"/>
      <c r="J993" s="438"/>
      <c r="K993" s="438"/>
      <c r="L993" s="438"/>
    </row>
    <row r="994" spans="1:12" s="438" customFormat="1" ht="42.75" customHeight="1" x14ac:dyDescent="0.2">
      <c r="A994" s="416"/>
      <c r="B994" s="2001" t="s">
        <v>1447</v>
      </c>
      <c r="C994" s="2000"/>
      <c r="D994" s="178" t="s">
        <v>2146</v>
      </c>
      <c r="E994" s="408">
        <v>42923</v>
      </c>
      <c r="F994" s="415"/>
      <c r="G994" s="415"/>
    </row>
    <row r="995" spans="1:12" s="438" customFormat="1" ht="42.75" customHeight="1" x14ac:dyDescent="0.2">
      <c r="A995" s="416"/>
      <c r="B995" s="2078" t="s">
        <v>1447</v>
      </c>
      <c r="C995" s="2009"/>
      <c r="D995" s="178" t="s">
        <v>2229</v>
      </c>
      <c r="E995" s="408">
        <v>42923</v>
      </c>
      <c r="F995" s="415"/>
      <c r="G995" s="415"/>
    </row>
    <row r="996" spans="1:12" s="438" customFormat="1" ht="42.75" customHeight="1" x14ac:dyDescent="0.2">
      <c r="A996" s="419"/>
      <c r="B996" s="2001" t="s">
        <v>1447</v>
      </c>
      <c r="C996" s="2000"/>
      <c r="D996" s="178" t="s">
        <v>2175</v>
      </c>
      <c r="E996" s="408">
        <v>42930</v>
      </c>
      <c r="F996" s="418"/>
      <c r="G996" s="418"/>
      <c r="H996" s="446"/>
      <c r="I996" s="446"/>
      <c r="J996" s="446"/>
      <c r="K996" s="446"/>
      <c r="L996" s="446"/>
    </row>
    <row r="997" spans="1:12" s="446" customFormat="1" ht="42.75" customHeight="1" x14ac:dyDescent="0.2">
      <c r="A997" s="419"/>
      <c r="B997" s="2001" t="s">
        <v>1447</v>
      </c>
      <c r="C997" s="2000"/>
      <c r="D997" s="178" t="s">
        <v>2174</v>
      </c>
      <c r="E997" s="357">
        <v>42933</v>
      </c>
      <c r="F997" s="418"/>
      <c r="G997" s="418"/>
    </row>
    <row r="998" spans="1:12" s="446" customFormat="1" ht="42.75" customHeight="1" x14ac:dyDescent="0.2">
      <c r="A998" s="422"/>
      <c r="B998" s="2001" t="s">
        <v>1447</v>
      </c>
      <c r="C998" s="2000"/>
      <c r="D998" s="178" t="s">
        <v>2201</v>
      </c>
      <c r="E998" s="357">
        <v>42935</v>
      </c>
      <c r="F998" s="421"/>
      <c r="G998" s="421"/>
    </row>
    <row r="999" spans="1:12" s="446" customFormat="1" ht="42.75" customHeight="1" x14ac:dyDescent="0.2">
      <c r="A999" s="422"/>
      <c r="B999" s="2001" t="s">
        <v>2111</v>
      </c>
      <c r="C999" s="2000"/>
      <c r="D999" s="178" t="s">
        <v>2110</v>
      </c>
      <c r="E999" s="408">
        <v>42934</v>
      </c>
      <c r="F999" s="421"/>
      <c r="G999" s="421"/>
      <c r="H999" s="449"/>
      <c r="I999" s="449"/>
      <c r="J999" s="449"/>
      <c r="K999" s="449"/>
      <c r="L999" s="449"/>
    </row>
    <row r="1000" spans="1:12" s="449" customFormat="1" ht="42.75" customHeight="1" x14ac:dyDescent="0.2">
      <c r="A1000" s="422"/>
      <c r="B1000" s="2001" t="s">
        <v>1744</v>
      </c>
      <c r="C1000" s="2000"/>
      <c r="D1000" s="178" t="s">
        <v>2123</v>
      </c>
      <c r="E1000" s="408">
        <v>42934</v>
      </c>
      <c r="F1000" s="421"/>
      <c r="G1000" s="421"/>
    </row>
    <row r="1001" spans="1:12" s="449" customFormat="1" ht="42.75" customHeight="1" x14ac:dyDescent="0.2">
      <c r="A1001" s="422"/>
      <c r="B1001" s="2001" t="s">
        <v>819</v>
      </c>
      <c r="C1001" s="2000"/>
      <c r="D1001" s="178" t="s">
        <v>2136</v>
      </c>
      <c r="E1001" s="408">
        <v>42937</v>
      </c>
      <c r="F1001" s="421"/>
      <c r="G1001" s="421"/>
    </row>
    <row r="1002" spans="1:12" s="449" customFormat="1" ht="42.75" customHeight="1" x14ac:dyDescent="0.2">
      <c r="A1002" s="422"/>
      <c r="B1002" s="2001" t="s">
        <v>220</v>
      </c>
      <c r="C1002" s="2000"/>
      <c r="D1002" s="178" t="s">
        <v>2273</v>
      </c>
      <c r="E1002" s="408">
        <v>42933</v>
      </c>
      <c r="F1002" s="421"/>
      <c r="G1002" s="421"/>
    </row>
    <row r="1003" spans="1:12" s="449" customFormat="1" ht="42.75" customHeight="1" x14ac:dyDescent="0.2">
      <c r="A1003" s="422"/>
      <c r="B1003" s="2001" t="s">
        <v>1477</v>
      </c>
      <c r="C1003" s="2000"/>
      <c r="D1003" s="178" t="s">
        <v>2158</v>
      </c>
      <c r="E1003" s="408">
        <v>42934</v>
      </c>
      <c r="F1003" s="421"/>
      <c r="G1003" s="421"/>
    </row>
    <row r="1004" spans="1:12" s="449" customFormat="1" ht="42.75" customHeight="1" x14ac:dyDescent="0.2">
      <c r="A1004" s="422"/>
      <c r="B1004" s="2001" t="s">
        <v>253</v>
      </c>
      <c r="C1004" s="2000"/>
      <c r="D1004" s="178" t="s">
        <v>2274</v>
      </c>
      <c r="E1004" s="408">
        <v>42934</v>
      </c>
      <c r="F1004" s="421"/>
      <c r="G1004" s="421"/>
    </row>
    <row r="1005" spans="1:12" s="449" customFormat="1" ht="42.75" customHeight="1" x14ac:dyDescent="0.2">
      <c r="A1005" s="422"/>
      <c r="B1005" s="2001" t="s">
        <v>74</v>
      </c>
      <c r="C1005" s="2000"/>
      <c r="D1005" s="178" t="s">
        <v>2161</v>
      </c>
      <c r="E1005" s="408">
        <v>42936</v>
      </c>
      <c r="F1005" s="421"/>
      <c r="G1005" s="421"/>
      <c r="H1005" s="452"/>
      <c r="I1005" s="452"/>
      <c r="J1005" s="452"/>
      <c r="K1005" s="452"/>
      <c r="L1005" s="452"/>
    </row>
    <row r="1006" spans="1:12" s="452" customFormat="1" ht="42.75" customHeight="1" x14ac:dyDescent="0.2">
      <c r="A1006" s="422"/>
      <c r="B1006" s="2001" t="s">
        <v>819</v>
      </c>
      <c r="C1006" s="2000"/>
      <c r="D1006" s="178" t="s">
        <v>2167</v>
      </c>
      <c r="E1006" s="408">
        <v>42941</v>
      </c>
      <c r="F1006" s="421"/>
      <c r="G1006" s="421"/>
    </row>
    <row r="1007" spans="1:12" s="452" customFormat="1" ht="42.75" customHeight="1" x14ac:dyDescent="0.2">
      <c r="A1007" s="422"/>
      <c r="B1007" s="2001" t="s">
        <v>1477</v>
      </c>
      <c r="C1007" s="2000"/>
      <c r="D1007" s="178" t="s">
        <v>2169</v>
      </c>
      <c r="E1007" s="408">
        <v>42940</v>
      </c>
      <c r="F1007" s="421"/>
      <c r="G1007" s="421"/>
    </row>
    <row r="1008" spans="1:12" s="452" customFormat="1" ht="42.75" customHeight="1" x14ac:dyDescent="0.2">
      <c r="A1008" s="422"/>
      <c r="B1008" s="2001" t="s">
        <v>1447</v>
      </c>
      <c r="C1008" s="2000"/>
      <c r="D1008" s="178" t="s">
        <v>2200</v>
      </c>
      <c r="E1008" s="408">
        <v>42937</v>
      </c>
      <c r="F1008" s="421"/>
      <c r="G1008" s="421"/>
    </row>
    <row r="1009" spans="1:12" s="452" customFormat="1" ht="42.75" customHeight="1" x14ac:dyDescent="0.2">
      <c r="A1009" s="422"/>
      <c r="B1009" s="2001" t="s">
        <v>1447</v>
      </c>
      <c r="C1009" s="2000"/>
      <c r="D1009" s="178" t="s">
        <v>2208</v>
      </c>
      <c r="E1009" s="408">
        <v>42940</v>
      </c>
      <c r="F1009" s="421"/>
      <c r="G1009" s="421"/>
    </row>
    <row r="1010" spans="1:12" s="452" customFormat="1" ht="42.75" customHeight="1" x14ac:dyDescent="0.2">
      <c r="A1010" s="422"/>
      <c r="B1010" s="2001" t="s">
        <v>1447</v>
      </c>
      <c r="C1010" s="2000"/>
      <c r="D1010" s="178" t="s">
        <v>2209</v>
      </c>
      <c r="E1010" s="408">
        <v>42940</v>
      </c>
      <c r="F1010" s="421"/>
      <c r="G1010" s="421"/>
    </row>
    <row r="1011" spans="1:12" s="452" customFormat="1" ht="42.75" customHeight="1" x14ac:dyDescent="0.2">
      <c r="A1011" s="422"/>
      <c r="B1011" s="2001" t="s">
        <v>1447</v>
      </c>
      <c r="C1011" s="2000"/>
      <c r="D1011" s="178" t="s">
        <v>2210</v>
      </c>
      <c r="E1011" s="408">
        <v>42940</v>
      </c>
      <c r="F1011" s="421"/>
      <c r="G1011" s="421"/>
    </row>
    <row r="1012" spans="1:12" s="452" customFormat="1" ht="42.75" customHeight="1" x14ac:dyDescent="0.2">
      <c r="A1012" s="425"/>
      <c r="B1012" s="2081" t="s">
        <v>1447</v>
      </c>
      <c r="C1012" s="2000"/>
      <c r="D1012" s="178" t="s">
        <v>2220</v>
      </c>
      <c r="E1012" s="408">
        <v>42940</v>
      </c>
      <c r="F1012" s="424"/>
      <c r="G1012" s="424"/>
      <c r="H1012" s="454"/>
      <c r="I1012" s="454"/>
      <c r="J1012" s="454"/>
      <c r="K1012" s="454"/>
      <c r="L1012" s="454"/>
    </row>
    <row r="1013" spans="1:12" s="454" customFormat="1" ht="42.75" customHeight="1" x14ac:dyDescent="0.2">
      <c r="A1013" s="425"/>
      <c r="B1013" s="2001" t="s">
        <v>197</v>
      </c>
      <c r="C1013" s="2000"/>
      <c r="D1013" s="178" t="s">
        <v>2052</v>
      </c>
      <c r="E1013" s="357">
        <v>42947</v>
      </c>
      <c r="F1013" s="424"/>
      <c r="G1013" s="424"/>
    </row>
    <row r="1014" spans="1:12" s="454" customFormat="1" ht="42.75" customHeight="1" x14ac:dyDescent="0.2">
      <c r="A1014" s="425"/>
      <c r="B1014" s="2001" t="s">
        <v>74</v>
      </c>
      <c r="C1014" s="2000"/>
      <c r="D1014" s="178" t="s">
        <v>2059</v>
      </c>
      <c r="E1014" s="357">
        <v>42944</v>
      </c>
      <c r="F1014" s="424"/>
      <c r="G1014" s="424"/>
    </row>
    <row r="1015" spans="1:12" s="454" customFormat="1" ht="42.75" customHeight="1" x14ac:dyDescent="0.2">
      <c r="A1015" s="425"/>
      <c r="B1015" s="2001" t="s">
        <v>74</v>
      </c>
      <c r="C1015" s="2000"/>
      <c r="D1015" s="178" t="s">
        <v>2060</v>
      </c>
      <c r="E1015" s="357">
        <v>42944</v>
      </c>
      <c r="F1015" s="424"/>
      <c r="G1015" s="424"/>
    </row>
    <row r="1016" spans="1:12" s="454" customFormat="1" ht="42.75" customHeight="1" x14ac:dyDescent="0.2">
      <c r="A1016" s="425"/>
      <c r="B1016" s="2001" t="s">
        <v>74</v>
      </c>
      <c r="C1016" s="2000"/>
      <c r="D1016" s="178" t="s">
        <v>2177</v>
      </c>
      <c r="E1016" s="357">
        <v>42946</v>
      </c>
      <c r="F1016" s="424"/>
      <c r="G1016" s="424"/>
    </row>
    <row r="1017" spans="1:12" s="454" customFormat="1" ht="42.75" customHeight="1" x14ac:dyDescent="0.2">
      <c r="A1017" s="425"/>
      <c r="B1017" s="2001" t="s">
        <v>819</v>
      </c>
      <c r="C1017" s="2000"/>
      <c r="D1017" s="178" t="s">
        <v>2166</v>
      </c>
      <c r="E1017" s="357">
        <v>42944</v>
      </c>
      <c r="F1017" s="424"/>
      <c r="G1017" s="424"/>
    </row>
    <row r="1018" spans="1:12" s="454" customFormat="1" ht="42.75" customHeight="1" x14ac:dyDescent="0.2">
      <c r="A1018" s="425"/>
      <c r="B1018" s="2081" t="s">
        <v>1447</v>
      </c>
      <c r="C1018" s="2000"/>
      <c r="D1018" s="178" t="s">
        <v>2228</v>
      </c>
      <c r="E1018" s="357">
        <v>42947</v>
      </c>
      <c r="F1018" s="424"/>
      <c r="G1018" s="424"/>
      <c r="H1018" s="474"/>
      <c r="I1018" s="474"/>
      <c r="J1018" s="474"/>
      <c r="K1018" s="474"/>
      <c r="L1018" s="474"/>
    </row>
    <row r="1019" spans="1:12" s="474" customFormat="1" ht="42.75" customHeight="1" x14ac:dyDescent="0.2">
      <c r="A1019" s="425"/>
      <c r="B1019" s="2081" t="s">
        <v>1447</v>
      </c>
      <c r="C1019" s="2082"/>
      <c r="D1019" s="426" t="s">
        <v>2238</v>
      </c>
      <c r="E1019" s="357">
        <v>42949</v>
      </c>
      <c r="F1019" s="424"/>
      <c r="G1019" s="424"/>
    </row>
    <row r="1020" spans="1:12" s="474" customFormat="1" ht="42.75" customHeight="1" x14ac:dyDescent="0.2">
      <c r="A1020" s="430"/>
      <c r="B1020" s="2001" t="s">
        <v>1477</v>
      </c>
      <c r="C1020" s="2000"/>
      <c r="D1020" s="178" t="s">
        <v>2179</v>
      </c>
      <c r="E1020" s="357">
        <v>42948</v>
      </c>
      <c r="F1020" s="429"/>
      <c r="G1020" s="429"/>
    </row>
    <row r="1021" spans="1:12" s="474" customFormat="1" ht="42.75" customHeight="1" x14ac:dyDescent="0.2">
      <c r="A1021" s="430"/>
      <c r="B1021" s="2001" t="s">
        <v>220</v>
      </c>
      <c r="C1021" s="2000"/>
      <c r="D1021" s="178" t="s">
        <v>2162</v>
      </c>
      <c r="E1021" s="408">
        <v>42984</v>
      </c>
      <c r="F1021" s="429"/>
      <c r="G1021" s="429"/>
    </row>
    <row r="1022" spans="1:12" s="474" customFormat="1" ht="42.75" customHeight="1" x14ac:dyDescent="0.2">
      <c r="A1022" s="430"/>
      <c r="B1022" s="2001" t="s">
        <v>74</v>
      </c>
      <c r="C1022" s="2000"/>
      <c r="D1022" s="178" t="s">
        <v>2163</v>
      </c>
      <c r="E1022" s="408">
        <v>42986</v>
      </c>
      <c r="F1022" s="429"/>
      <c r="G1022" s="429"/>
    </row>
    <row r="1023" spans="1:12" s="474" customFormat="1" ht="42.75" customHeight="1" x14ac:dyDescent="0.2">
      <c r="A1023" s="430"/>
      <c r="B1023" s="2001" t="s">
        <v>197</v>
      </c>
      <c r="C1023" s="2000"/>
      <c r="D1023" s="178" t="s">
        <v>2165</v>
      </c>
      <c r="E1023" s="408">
        <v>42986</v>
      </c>
      <c r="F1023" s="429"/>
      <c r="G1023" s="429"/>
    </row>
    <row r="1024" spans="1:12" s="474" customFormat="1" ht="42.75" customHeight="1" x14ac:dyDescent="0.2">
      <c r="A1024" s="430"/>
      <c r="B1024" s="2001" t="s">
        <v>197</v>
      </c>
      <c r="C1024" s="2000"/>
      <c r="D1024" s="178" t="s">
        <v>2180</v>
      </c>
      <c r="E1024" s="408">
        <v>42986</v>
      </c>
      <c r="F1024" s="429"/>
      <c r="G1024" s="429"/>
    </row>
    <row r="1025" spans="1:12" s="474" customFormat="1" ht="42.75" customHeight="1" x14ac:dyDescent="0.2">
      <c r="A1025" s="430"/>
      <c r="B1025" s="2001" t="s">
        <v>197</v>
      </c>
      <c r="C1025" s="2000"/>
      <c r="D1025" s="178" t="s">
        <v>2178</v>
      </c>
      <c r="E1025" s="408">
        <v>42986</v>
      </c>
      <c r="F1025" s="429"/>
      <c r="G1025" s="429"/>
    </row>
    <row r="1026" spans="1:12" s="474" customFormat="1" ht="42.75" customHeight="1" x14ac:dyDescent="0.2">
      <c r="A1026" s="430"/>
      <c r="B1026" s="2001" t="s">
        <v>819</v>
      </c>
      <c r="C1026" s="2000"/>
      <c r="D1026" s="178" t="s">
        <v>2176</v>
      </c>
      <c r="E1026" s="408">
        <v>42983</v>
      </c>
      <c r="F1026" s="429"/>
      <c r="G1026" s="429"/>
    </row>
    <row r="1027" spans="1:12" s="474" customFormat="1" ht="42.75" customHeight="1" x14ac:dyDescent="0.2">
      <c r="A1027" s="430"/>
      <c r="B1027" s="2001" t="s">
        <v>817</v>
      </c>
      <c r="C1027" s="2000"/>
      <c r="D1027" s="178" t="s">
        <v>2168</v>
      </c>
      <c r="E1027" s="408">
        <v>42985</v>
      </c>
      <c r="F1027" s="429"/>
      <c r="G1027" s="429"/>
    </row>
    <row r="1028" spans="1:12" s="474" customFormat="1" ht="42.75" customHeight="1" x14ac:dyDescent="0.2">
      <c r="A1028" s="430"/>
      <c r="B1028" s="2001" t="s">
        <v>197</v>
      </c>
      <c r="C1028" s="2000"/>
      <c r="D1028" s="178" t="s">
        <v>2185</v>
      </c>
      <c r="E1028" s="408">
        <v>42986</v>
      </c>
      <c r="F1028" s="429"/>
      <c r="G1028" s="429"/>
    </row>
    <row r="1029" spans="1:12" s="474" customFormat="1" ht="42.75" customHeight="1" x14ac:dyDescent="0.2">
      <c r="A1029" s="430"/>
      <c r="B1029" s="2001" t="s">
        <v>220</v>
      </c>
      <c r="C1029" s="2000"/>
      <c r="D1029" s="178" t="s">
        <v>2207</v>
      </c>
      <c r="E1029" s="408">
        <v>42992</v>
      </c>
      <c r="F1029" s="429"/>
      <c r="G1029" s="429"/>
      <c r="H1029" s="476"/>
      <c r="I1029" s="476"/>
      <c r="J1029" s="476"/>
      <c r="K1029" s="476"/>
      <c r="L1029" s="476"/>
    </row>
    <row r="1030" spans="1:12" s="476" customFormat="1" ht="42.75" customHeight="1" x14ac:dyDescent="0.2">
      <c r="A1030" s="430"/>
      <c r="B1030" s="2001" t="s">
        <v>220</v>
      </c>
      <c r="C1030" s="2000"/>
      <c r="D1030" s="178" t="s">
        <v>2211</v>
      </c>
      <c r="E1030" s="408">
        <v>42992</v>
      </c>
      <c r="F1030" s="429"/>
      <c r="G1030" s="429"/>
    </row>
    <row r="1031" spans="1:12" s="476" customFormat="1" ht="42.75" customHeight="1" x14ac:dyDescent="0.2">
      <c r="A1031" s="430"/>
      <c r="B1031" s="2081" t="s">
        <v>1447</v>
      </c>
      <c r="C1031" s="2000"/>
      <c r="D1031" s="178" t="s">
        <v>2219</v>
      </c>
      <c r="E1031" s="408">
        <v>42954</v>
      </c>
      <c r="F1031" s="429"/>
      <c r="G1031" s="429"/>
    </row>
    <row r="1032" spans="1:12" s="476" customFormat="1" ht="42.75" customHeight="1" x14ac:dyDescent="0.2">
      <c r="A1032" s="430"/>
      <c r="B1032" s="2081" t="s">
        <v>1477</v>
      </c>
      <c r="C1032" s="2000"/>
      <c r="D1032" s="426" t="s">
        <v>2240</v>
      </c>
      <c r="E1032" s="408">
        <v>42990</v>
      </c>
      <c r="F1032" s="429"/>
      <c r="G1032" s="429"/>
    </row>
    <row r="1033" spans="1:12" s="476" customFormat="1" ht="42.75" customHeight="1" x14ac:dyDescent="0.2">
      <c r="A1033" s="430"/>
      <c r="B1033" s="2081" t="s">
        <v>1447</v>
      </c>
      <c r="C1033" s="2082"/>
      <c r="D1033" s="426" t="s">
        <v>2256</v>
      </c>
      <c r="E1033" s="408">
        <v>42986</v>
      </c>
      <c r="F1033" s="429"/>
      <c r="G1033" s="429"/>
    </row>
    <row r="1034" spans="1:12" s="476" customFormat="1" ht="42.75" customHeight="1" x14ac:dyDescent="0.2">
      <c r="A1034" s="430"/>
      <c r="B1034" s="2081" t="s">
        <v>1447</v>
      </c>
      <c r="C1034" s="2082"/>
      <c r="D1034" s="426" t="s">
        <v>2299</v>
      </c>
      <c r="E1034" s="408">
        <v>42982</v>
      </c>
      <c r="F1034" s="429"/>
      <c r="G1034" s="429"/>
    </row>
    <row r="1035" spans="1:12" s="476" customFormat="1" ht="42.75" customHeight="1" x14ac:dyDescent="0.2">
      <c r="A1035" s="430"/>
      <c r="B1035" s="2081" t="s">
        <v>1447</v>
      </c>
      <c r="C1035" s="2082"/>
      <c r="D1035" s="426" t="s">
        <v>2300</v>
      </c>
      <c r="E1035" s="408">
        <v>42982</v>
      </c>
      <c r="F1035" s="429"/>
      <c r="G1035" s="429"/>
      <c r="H1035" s="478"/>
      <c r="I1035" s="478"/>
      <c r="J1035" s="478"/>
      <c r="K1035" s="478"/>
      <c r="L1035" s="478"/>
    </row>
    <row r="1036" spans="1:12" s="478" customFormat="1" ht="42.75" customHeight="1" x14ac:dyDescent="0.2">
      <c r="A1036" s="434"/>
      <c r="B1036" s="2081" t="s">
        <v>220</v>
      </c>
      <c r="C1036" s="2082"/>
      <c r="D1036" s="426" t="s">
        <v>2308</v>
      </c>
      <c r="E1036" s="408">
        <v>42989</v>
      </c>
      <c r="F1036" s="433"/>
      <c r="G1036" s="433"/>
    </row>
    <row r="1037" spans="1:12" s="478" customFormat="1" ht="42.75" customHeight="1" x14ac:dyDescent="0.2">
      <c r="A1037" s="434"/>
      <c r="B1037" s="2001" t="s">
        <v>197</v>
      </c>
      <c r="C1037" s="2000"/>
      <c r="D1037" s="178" t="s">
        <v>2212</v>
      </c>
      <c r="E1037" s="408">
        <v>42995</v>
      </c>
      <c r="F1037" s="433"/>
      <c r="G1037" s="433"/>
    </row>
    <row r="1038" spans="1:12" s="478" customFormat="1" ht="42.75" customHeight="1" x14ac:dyDescent="0.2">
      <c r="A1038" s="434"/>
      <c r="B1038" s="2081" t="s">
        <v>197</v>
      </c>
      <c r="C1038" s="2000"/>
      <c r="D1038" s="178" t="s">
        <v>2213</v>
      </c>
      <c r="E1038" s="408">
        <v>42993</v>
      </c>
      <c r="F1038" s="433"/>
      <c r="G1038" s="433"/>
      <c r="H1038" s="480"/>
      <c r="I1038" s="480"/>
      <c r="J1038" s="480"/>
      <c r="K1038" s="480"/>
      <c r="L1038" s="480"/>
    </row>
    <row r="1039" spans="1:12" s="480" customFormat="1" ht="42.75" customHeight="1" x14ac:dyDescent="0.2">
      <c r="A1039" s="434"/>
      <c r="B1039" s="2081" t="s">
        <v>197</v>
      </c>
      <c r="C1039" s="2000"/>
      <c r="D1039" s="178" t="s">
        <v>2233</v>
      </c>
      <c r="E1039" s="408">
        <v>42993</v>
      </c>
      <c r="F1039" s="433"/>
      <c r="G1039" s="433"/>
    </row>
    <row r="1040" spans="1:12" s="480" customFormat="1" ht="42.75" customHeight="1" x14ac:dyDescent="0.2">
      <c r="A1040" s="434"/>
      <c r="B1040" s="2081" t="s">
        <v>197</v>
      </c>
      <c r="C1040" s="2000"/>
      <c r="D1040" s="426" t="s">
        <v>2234</v>
      </c>
      <c r="E1040" s="408">
        <v>42993</v>
      </c>
      <c r="F1040" s="433"/>
      <c r="G1040" s="433"/>
    </row>
    <row r="1041" spans="1:12" s="480" customFormat="1" ht="42.75" customHeight="1" x14ac:dyDescent="0.2">
      <c r="A1041" s="434"/>
      <c r="B1041" s="2081" t="s">
        <v>1447</v>
      </c>
      <c r="C1041" s="2082"/>
      <c r="D1041" s="426" t="s">
        <v>2272</v>
      </c>
      <c r="E1041" s="408">
        <v>42995</v>
      </c>
      <c r="F1041" s="433"/>
      <c r="G1041" s="433"/>
      <c r="H1041" s="482"/>
      <c r="I1041" s="482"/>
      <c r="J1041" s="482"/>
      <c r="K1041" s="482"/>
      <c r="L1041" s="482"/>
    </row>
    <row r="1042" spans="1:12" s="482" customFormat="1" ht="42.75" customHeight="1" x14ac:dyDescent="0.2">
      <c r="A1042" s="434"/>
      <c r="B1042" s="2081" t="s">
        <v>1447</v>
      </c>
      <c r="C1042" s="2082"/>
      <c r="D1042" s="426" t="s">
        <v>2264</v>
      </c>
      <c r="E1042" s="408">
        <v>42995</v>
      </c>
      <c r="F1042" s="433"/>
      <c r="G1042" s="433"/>
    </row>
    <row r="1043" spans="1:12" s="482" customFormat="1" ht="42.75" customHeight="1" x14ac:dyDescent="0.2">
      <c r="A1043" s="439"/>
      <c r="B1043" s="2081" t="s">
        <v>1447</v>
      </c>
      <c r="C1043" s="2082"/>
      <c r="D1043" s="426" t="s">
        <v>2304</v>
      </c>
      <c r="E1043" s="408">
        <v>42993</v>
      </c>
      <c r="F1043" s="438"/>
      <c r="G1043" s="438"/>
    </row>
    <row r="1044" spans="1:12" s="482" customFormat="1" ht="42.75" customHeight="1" x14ac:dyDescent="0.2">
      <c r="A1044" s="439"/>
      <c r="B1044" s="2081" t="s">
        <v>197</v>
      </c>
      <c r="C1044" s="2000"/>
      <c r="D1044" s="178" t="s">
        <v>2231</v>
      </c>
      <c r="E1044" s="357">
        <v>43006</v>
      </c>
      <c r="F1044" s="438"/>
      <c r="G1044" s="438"/>
    </row>
    <row r="1045" spans="1:12" s="482" customFormat="1" ht="42.75" customHeight="1" x14ac:dyDescent="0.2">
      <c r="A1045" s="439"/>
      <c r="B1045" s="2081" t="s">
        <v>253</v>
      </c>
      <c r="C1045" s="2000"/>
      <c r="D1045" s="178" t="s">
        <v>2232</v>
      </c>
      <c r="E1045" s="357">
        <v>43003</v>
      </c>
      <c r="F1045" s="438"/>
      <c r="G1045" s="438"/>
    </row>
    <row r="1046" spans="1:12" s="482" customFormat="1" ht="42.75" customHeight="1" x14ac:dyDescent="0.2">
      <c r="A1046" s="447"/>
      <c r="B1046" s="2001" t="s">
        <v>74</v>
      </c>
      <c r="C1046" s="2000"/>
      <c r="D1046" s="178" t="s">
        <v>2327</v>
      </c>
      <c r="E1046" s="357">
        <v>43000</v>
      </c>
      <c r="F1046" s="446"/>
      <c r="G1046" s="446"/>
      <c r="H1046" s="415"/>
      <c r="I1046" s="415"/>
      <c r="J1046" s="415"/>
      <c r="K1046" s="415"/>
      <c r="L1046" s="415"/>
    </row>
    <row r="1047" spans="1:12" s="415" customFormat="1" ht="42.75" customHeight="1" x14ac:dyDescent="0.2">
      <c r="A1047" s="447"/>
      <c r="B1047" s="2001" t="s">
        <v>253</v>
      </c>
      <c r="C1047" s="2000"/>
      <c r="D1047" s="178" t="s">
        <v>2157</v>
      </c>
      <c r="E1047" s="408">
        <v>43007</v>
      </c>
      <c r="F1047" s="446"/>
      <c r="G1047" s="446"/>
      <c r="H1047" s="228"/>
      <c r="I1047" s="228"/>
      <c r="J1047" s="228"/>
      <c r="K1047" s="228"/>
      <c r="L1047" s="228"/>
    </row>
    <row r="1048" spans="1:12" s="228" customFormat="1" ht="42.75" customHeight="1" x14ac:dyDescent="0.2">
      <c r="A1048" s="447"/>
      <c r="B1048" s="2081" t="s">
        <v>1589</v>
      </c>
      <c r="C1048" s="2082"/>
      <c r="D1048" s="426" t="s">
        <v>2248</v>
      </c>
      <c r="E1048" s="408">
        <v>43012</v>
      </c>
      <c r="F1048" s="446"/>
      <c r="G1048" s="446"/>
    </row>
    <row r="1049" spans="1:12" s="228" customFormat="1" ht="42.75" customHeight="1" x14ac:dyDescent="0.2">
      <c r="A1049" s="450"/>
      <c r="B1049" s="2081" t="s">
        <v>297</v>
      </c>
      <c r="C1049" s="2082"/>
      <c r="D1049" s="426" t="s">
        <v>2253</v>
      </c>
      <c r="E1049" s="408">
        <v>43012</v>
      </c>
      <c r="F1049" s="449"/>
      <c r="G1049" s="449"/>
      <c r="L1049" s="501"/>
    </row>
    <row r="1050" spans="1:12" s="501" customFormat="1" ht="42.75" customHeight="1" x14ac:dyDescent="0.2">
      <c r="A1050" s="450"/>
      <c r="B1050" s="2081" t="s">
        <v>1589</v>
      </c>
      <c r="C1050" s="2082"/>
      <c r="D1050" s="426" t="s">
        <v>2241</v>
      </c>
      <c r="E1050" s="408">
        <v>43014</v>
      </c>
      <c r="F1050" s="449"/>
      <c r="G1050" s="449"/>
      <c r="H1050" s="228"/>
      <c r="I1050" s="228"/>
      <c r="J1050" s="228"/>
      <c r="K1050" s="228"/>
    </row>
    <row r="1051" spans="1:12" s="501" customFormat="1" ht="42.75" customHeight="1" x14ac:dyDescent="0.2">
      <c r="A1051" s="450"/>
      <c r="B1051" s="2081" t="s">
        <v>1477</v>
      </c>
      <c r="C1051" s="2082"/>
      <c r="D1051" s="426" t="s">
        <v>2246</v>
      </c>
      <c r="E1051" s="408">
        <v>43014</v>
      </c>
      <c r="F1051" s="449"/>
      <c r="G1051" s="449"/>
      <c r="H1051" s="228"/>
      <c r="I1051" s="228"/>
      <c r="J1051" s="228"/>
      <c r="K1051" s="228"/>
    </row>
    <row r="1052" spans="1:12" s="501" customFormat="1" ht="42.75" customHeight="1" x14ac:dyDescent="0.2">
      <c r="A1052" s="450"/>
      <c r="B1052" s="2081" t="s">
        <v>74</v>
      </c>
      <c r="C1052" s="2082"/>
      <c r="D1052" s="426" t="s">
        <v>2247</v>
      </c>
      <c r="E1052" s="408">
        <v>43014</v>
      </c>
      <c r="F1052" s="449"/>
      <c r="G1052" s="449"/>
      <c r="H1052" s="228"/>
      <c r="I1052" s="228"/>
      <c r="J1052" s="228"/>
      <c r="K1052" s="228"/>
    </row>
    <row r="1053" spans="1:12" s="501" customFormat="1" ht="42.75" customHeight="1" x14ac:dyDescent="0.2">
      <c r="A1053" s="450"/>
      <c r="B1053" s="2081" t="s">
        <v>2250</v>
      </c>
      <c r="C1053" s="2082"/>
      <c r="D1053" s="426" t="s">
        <v>2249</v>
      </c>
      <c r="E1053" s="408">
        <v>43014</v>
      </c>
      <c r="F1053" s="449"/>
      <c r="G1053" s="449"/>
      <c r="H1053" s="228"/>
      <c r="I1053" s="228"/>
      <c r="J1053" s="228"/>
      <c r="K1053" s="228"/>
    </row>
    <row r="1054" spans="1:12" s="501" customFormat="1" ht="42.75" customHeight="1" x14ac:dyDescent="0.2">
      <c r="A1054" s="450"/>
      <c r="B1054" s="2001" t="s">
        <v>1447</v>
      </c>
      <c r="C1054" s="2000"/>
      <c r="D1054" s="178" t="s">
        <v>2332</v>
      </c>
      <c r="E1054" s="408">
        <v>43017</v>
      </c>
      <c r="F1054" s="449"/>
      <c r="G1054" s="449"/>
      <c r="H1054" s="228"/>
      <c r="I1054" s="228"/>
      <c r="J1054" s="228"/>
      <c r="K1054" s="228"/>
    </row>
    <row r="1055" spans="1:12" s="501" customFormat="1" ht="42.75" customHeight="1" x14ac:dyDescent="0.2">
      <c r="A1055" s="453"/>
      <c r="B1055" s="2001" t="s">
        <v>1447</v>
      </c>
      <c r="C1055" s="2000"/>
      <c r="D1055" s="178" t="s">
        <v>2342</v>
      </c>
      <c r="E1055" s="408">
        <v>43014</v>
      </c>
      <c r="F1055" s="452"/>
      <c r="G1055" s="452"/>
      <c r="H1055" s="228"/>
      <c r="I1055" s="228"/>
      <c r="J1055" s="228"/>
      <c r="K1055" s="228"/>
    </row>
    <row r="1056" spans="1:12" s="501" customFormat="1" ht="42.75" customHeight="1" x14ac:dyDescent="0.2">
      <c r="A1056" s="453"/>
      <c r="B1056" s="2001" t="s">
        <v>819</v>
      </c>
      <c r="C1056" s="2000"/>
      <c r="D1056" s="178" t="s">
        <v>2341</v>
      </c>
      <c r="E1056" s="408">
        <v>43014</v>
      </c>
      <c r="F1056" s="452"/>
      <c r="G1056" s="452"/>
      <c r="H1056" s="228"/>
      <c r="I1056" s="228"/>
      <c r="J1056" s="228"/>
      <c r="K1056" s="228"/>
    </row>
    <row r="1057" spans="1:11" s="501" customFormat="1" ht="42.75" customHeight="1" x14ac:dyDescent="0.2">
      <c r="A1057" s="453"/>
      <c r="B1057" s="2081" t="s">
        <v>831</v>
      </c>
      <c r="C1057" s="2082"/>
      <c r="D1057" s="426" t="s">
        <v>2263</v>
      </c>
      <c r="E1057" s="408">
        <v>43025</v>
      </c>
      <c r="F1057" s="452"/>
      <c r="G1057" s="452"/>
      <c r="H1057" s="228"/>
      <c r="I1057" s="228"/>
      <c r="J1057" s="228"/>
      <c r="K1057" s="228"/>
    </row>
    <row r="1058" spans="1:11" s="501" customFormat="1" ht="42.75" customHeight="1" x14ac:dyDescent="0.2">
      <c r="A1058" s="453"/>
      <c r="B1058" s="2001" t="s">
        <v>1447</v>
      </c>
      <c r="C1058" s="2000"/>
      <c r="D1058" s="178" t="s">
        <v>2331</v>
      </c>
      <c r="E1058" s="408">
        <v>43025</v>
      </c>
      <c r="F1058" s="452"/>
      <c r="G1058" s="452"/>
      <c r="H1058" s="228"/>
      <c r="I1058" s="228"/>
      <c r="J1058" s="228"/>
      <c r="K1058" s="228"/>
    </row>
    <row r="1059" spans="1:11" s="501" customFormat="1" ht="42.75" customHeight="1" x14ac:dyDescent="0.2">
      <c r="A1059" s="453"/>
      <c r="B1059" s="2001" t="s">
        <v>1447</v>
      </c>
      <c r="C1059" s="2000"/>
      <c r="D1059" s="178" t="s">
        <v>2336</v>
      </c>
      <c r="E1059" s="408">
        <v>43026</v>
      </c>
      <c r="F1059" s="452"/>
      <c r="G1059" s="452"/>
      <c r="H1059" s="228"/>
      <c r="I1059" s="228"/>
      <c r="J1059" s="228"/>
      <c r="K1059" s="228"/>
    </row>
    <row r="1060" spans="1:11" s="501" customFormat="1" ht="42.75" customHeight="1" x14ac:dyDescent="0.2">
      <c r="A1060" s="453"/>
      <c r="B1060" s="2001" t="s">
        <v>1447</v>
      </c>
      <c r="C1060" s="2000"/>
      <c r="D1060" s="178" t="s">
        <v>2337</v>
      </c>
      <c r="E1060" s="408">
        <v>43024</v>
      </c>
      <c r="F1060" s="452"/>
      <c r="G1060" s="452"/>
      <c r="H1060" s="228"/>
      <c r="I1060" s="228"/>
      <c r="J1060" s="228"/>
      <c r="K1060" s="228"/>
    </row>
    <row r="1061" spans="1:11" s="501" customFormat="1" ht="42.75" customHeight="1" x14ac:dyDescent="0.2">
      <c r="A1061" s="453"/>
      <c r="B1061" s="2001" t="s">
        <v>1447</v>
      </c>
      <c r="C1061" s="2000"/>
      <c r="D1061" s="178" t="s">
        <v>2349</v>
      </c>
      <c r="E1061" s="408">
        <v>43024</v>
      </c>
      <c r="F1061" s="452"/>
      <c r="G1061" s="452"/>
      <c r="H1061" s="228"/>
      <c r="I1061" s="228"/>
      <c r="J1061" s="228"/>
      <c r="K1061" s="228"/>
    </row>
    <row r="1062" spans="1:11" s="501" customFormat="1" ht="42.75" customHeight="1" x14ac:dyDescent="0.2">
      <c r="A1062" s="455"/>
      <c r="B1062" s="2001" t="s">
        <v>1447</v>
      </c>
      <c r="C1062" s="2000"/>
      <c r="D1062" s="178" t="s">
        <v>2350</v>
      </c>
      <c r="E1062" s="408">
        <v>43027</v>
      </c>
      <c r="F1062" s="454"/>
      <c r="G1062" s="454"/>
      <c r="H1062" s="228"/>
      <c r="I1062" s="228"/>
      <c r="J1062" s="228"/>
      <c r="K1062" s="228"/>
    </row>
    <row r="1063" spans="1:11" s="501" customFormat="1" ht="42.75" customHeight="1" x14ac:dyDescent="0.2">
      <c r="A1063" s="455"/>
      <c r="B1063" s="2081" t="s">
        <v>912</v>
      </c>
      <c r="C1063" s="2082"/>
      <c r="D1063" s="426" t="s">
        <v>2303</v>
      </c>
      <c r="E1063" s="408">
        <v>43032</v>
      </c>
      <c r="F1063" s="454"/>
      <c r="G1063" s="454"/>
      <c r="H1063" s="228"/>
      <c r="I1063" s="228"/>
      <c r="J1063" s="228"/>
      <c r="K1063" s="228"/>
    </row>
    <row r="1064" spans="1:11" s="501" customFormat="1" ht="42.75" customHeight="1" x14ac:dyDescent="0.2">
      <c r="A1064" s="455"/>
      <c r="B1064" s="2001" t="s">
        <v>1447</v>
      </c>
      <c r="C1064" s="2000"/>
      <c r="D1064" s="178" t="s">
        <v>2338</v>
      </c>
      <c r="E1064" s="408">
        <v>43031</v>
      </c>
      <c r="F1064" s="454"/>
      <c r="G1064" s="454"/>
      <c r="H1064" s="228"/>
      <c r="I1064" s="228"/>
      <c r="J1064" s="228"/>
      <c r="K1064" s="228"/>
    </row>
    <row r="1065" spans="1:11" s="501" customFormat="1" ht="42.75" customHeight="1" x14ac:dyDescent="0.2">
      <c r="A1065" s="455"/>
      <c r="B1065" s="2001" t="s">
        <v>819</v>
      </c>
      <c r="C1065" s="2000"/>
      <c r="D1065" s="178" t="s">
        <v>2343</v>
      </c>
      <c r="E1065" s="408">
        <v>43028</v>
      </c>
      <c r="F1065" s="454"/>
      <c r="G1065" s="454"/>
      <c r="H1065" s="228"/>
      <c r="I1065" s="228"/>
      <c r="J1065" s="228"/>
      <c r="K1065" s="228"/>
    </row>
    <row r="1066" spans="1:11" s="501" customFormat="1" ht="42.75" customHeight="1" x14ac:dyDescent="0.2">
      <c r="A1066" s="455"/>
      <c r="B1066" s="2001" t="s">
        <v>1447</v>
      </c>
      <c r="C1066" s="2000"/>
      <c r="D1066" s="178" t="s">
        <v>2354</v>
      </c>
      <c r="E1066" s="408">
        <v>43038</v>
      </c>
      <c r="F1066" s="454"/>
      <c r="G1066" s="454"/>
      <c r="H1066" s="228"/>
      <c r="I1066" s="228"/>
      <c r="J1066" s="228"/>
      <c r="K1066" s="228"/>
    </row>
    <row r="1067" spans="1:11" s="501" customFormat="1" ht="42.75" customHeight="1" x14ac:dyDescent="0.2">
      <c r="A1067" s="455"/>
      <c r="B1067" s="2001" t="s">
        <v>1447</v>
      </c>
      <c r="C1067" s="2000"/>
      <c r="D1067" s="178" t="s">
        <v>2355</v>
      </c>
      <c r="E1067" s="408">
        <v>43028</v>
      </c>
      <c r="F1067" s="454"/>
      <c r="G1067" s="454"/>
      <c r="H1067" s="228"/>
      <c r="I1067" s="228"/>
      <c r="J1067" s="228"/>
      <c r="K1067" s="228"/>
    </row>
    <row r="1068" spans="1:11" s="501" customFormat="1" ht="42.75" customHeight="1" x14ac:dyDescent="0.2">
      <c r="A1068" s="475"/>
      <c r="B1068" s="2001" t="s">
        <v>1447</v>
      </c>
      <c r="C1068" s="2000"/>
      <c r="D1068" s="178" t="s">
        <v>2356</v>
      </c>
      <c r="E1068" s="408">
        <v>43031</v>
      </c>
      <c r="F1068" s="474"/>
      <c r="G1068" s="474"/>
      <c r="H1068" s="228"/>
      <c r="I1068" s="228"/>
      <c r="J1068" s="228"/>
      <c r="K1068" s="228"/>
    </row>
    <row r="1069" spans="1:11" s="501" customFormat="1" ht="42.75" customHeight="1" x14ac:dyDescent="0.2">
      <c r="A1069" s="475"/>
      <c r="B1069" s="2081" t="s">
        <v>253</v>
      </c>
      <c r="C1069" s="2082"/>
      <c r="D1069" s="426" t="s">
        <v>2326</v>
      </c>
      <c r="E1069" s="357">
        <v>43046</v>
      </c>
      <c r="F1069" s="474"/>
      <c r="G1069" s="474"/>
      <c r="H1069" s="228"/>
      <c r="I1069" s="228"/>
      <c r="J1069" s="228"/>
      <c r="K1069" s="228"/>
    </row>
    <row r="1070" spans="1:11" s="501" customFormat="1" ht="42.75" customHeight="1" x14ac:dyDescent="0.2">
      <c r="A1070" s="475"/>
      <c r="B1070" s="2001" t="s">
        <v>1447</v>
      </c>
      <c r="C1070" s="2000"/>
      <c r="D1070" s="178" t="s">
        <v>2334</v>
      </c>
      <c r="E1070" s="357">
        <v>43047</v>
      </c>
      <c r="F1070" s="474"/>
      <c r="G1070" s="474"/>
      <c r="H1070" s="228"/>
      <c r="I1070" s="228"/>
      <c r="J1070" s="228"/>
      <c r="K1070" s="228"/>
    </row>
    <row r="1071" spans="1:11" s="501" customFormat="1" ht="42.75" customHeight="1" x14ac:dyDescent="0.2">
      <c r="A1071" s="475"/>
      <c r="B1071" s="2001" t="s">
        <v>1447</v>
      </c>
      <c r="C1071" s="2000"/>
      <c r="D1071" s="178" t="s">
        <v>2363</v>
      </c>
      <c r="E1071" s="357">
        <v>43042</v>
      </c>
      <c r="F1071" s="474"/>
      <c r="G1071" s="474"/>
      <c r="H1071" s="228"/>
      <c r="I1071" s="228"/>
      <c r="J1071" s="228"/>
      <c r="K1071" s="228"/>
    </row>
    <row r="1072" spans="1:11" s="501" customFormat="1" ht="42.75" customHeight="1" x14ac:dyDescent="0.2">
      <c r="A1072" s="475"/>
      <c r="B1072" s="2001" t="s">
        <v>1447</v>
      </c>
      <c r="C1072" s="2000"/>
      <c r="D1072" s="178" t="s">
        <v>2367</v>
      </c>
      <c r="E1072" s="357">
        <v>43038</v>
      </c>
      <c r="F1072" s="474"/>
      <c r="G1072" s="474"/>
      <c r="H1072" s="228"/>
      <c r="I1072" s="228"/>
      <c r="J1072" s="228"/>
      <c r="K1072" s="228"/>
    </row>
    <row r="1073" spans="1:12" s="501" customFormat="1" ht="42.75" customHeight="1" x14ac:dyDescent="0.2">
      <c r="A1073" s="475"/>
      <c r="B1073" s="2001" t="s">
        <v>1447</v>
      </c>
      <c r="C1073" s="2000"/>
      <c r="D1073" s="178" t="s">
        <v>2368</v>
      </c>
      <c r="E1073" s="357">
        <v>43039</v>
      </c>
      <c r="F1073" s="474"/>
      <c r="G1073" s="474"/>
      <c r="H1073" s="228"/>
      <c r="I1073" s="228"/>
      <c r="J1073" s="228"/>
      <c r="K1073" s="228"/>
    </row>
    <row r="1074" spans="1:12" s="501" customFormat="1" ht="42.75" customHeight="1" x14ac:dyDescent="0.2">
      <c r="A1074" s="475"/>
      <c r="B1074" s="2001" t="s">
        <v>1447</v>
      </c>
      <c r="C1074" s="2000"/>
      <c r="D1074" s="178" t="s">
        <v>2369</v>
      </c>
      <c r="E1074" s="357">
        <v>43039</v>
      </c>
      <c r="F1074" s="474"/>
      <c r="G1074" s="474"/>
      <c r="H1074" s="228"/>
      <c r="I1074" s="228"/>
      <c r="J1074" s="228"/>
      <c r="K1074" s="228"/>
    </row>
    <row r="1075" spans="1:12" s="501" customFormat="1" ht="42.75" customHeight="1" x14ac:dyDescent="0.2">
      <c r="A1075" s="475"/>
      <c r="B1075" s="2001" t="s">
        <v>1447</v>
      </c>
      <c r="C1075" s="2000"/>
      <c r="D1075" s="178" t="s">
        <v>2372</v>
      </c>
      <c r="E1075" s="357">
        <v>43038</v>
      </c>
      <c r="F1075" s="474"/>
      <c r="G1075" s="474"/>
      <c r="H1075" s="228"/>
      <c r="I1075" s="228"/>
      <c r="J1075" s="228"/>
      <c r="K1075" s="228"/>
    </row>
    <row r="1076" spans="1:12" s="501" customFormat="1" ht="42.75" customHeight="1" x14ac:dyDescent="0.2">
      <c r="A1076" s="475"/>
      <c r="B1076" s="2001" t="s">
        <v>2374</v>
      </c>
      <c r="C1076" s="2000"/>
      <c r="D1076" s="178" t="s">
        <v>2375</v>
      </c>
      <c r="E1076" s="357">
        <v>43048</v>
      </c>
      <c r="F1076" s="474"/>
      <c r="G1076" s="474"/>
      <c r="H1076" s="228"/>
      <c r="I1076" s="228"/>
      <c r="J1076" s="228"/>
      <c r="K1076" s="228"/>
    </row>
    <row r="1077" spans="1:12" s="501" customFormat="1" ht="42.75" customHeight="1" x14ac:dyDescent="0.2">
      <c r="A1077" s="475"/>
      <c r="B1077" s="2001" t="s">
        <v>1447</v>
      </c>
      <c r="C1077" s="2000"/>
      <c r="D1077" s="178" t="s">
        <v>2384</v>
      </c>
      <c r="E1077" s="357">
        <v>43047</v>
      </c>
      <c r="F1077" s="474"/>
      <c r="G1077" s="474"/>
      <c r="H1077" s="228"/>
      <c r="I1077" s="228"/>
      <c r="J1077" s="228"/>
      <c r="K1077" s="228"/>
    </row>
    <row r="1078" spans="1:12" s="501" customFormat="1" ht="42.75" customHeight="1" x14ac:dyDescent="0.2">
      <c r="A1078" s="475"/>
      <c r="B1078" s="2001" t="s">
        <v>1447</v>
      </c>
      <c r="C1078" s="2000"/>
      <c r="D1078" s="178" t="s">
        <v>2388</v>
      </c>
      <c r="E1078" s="357">
        <v>43041</v>
      </c>
      <c r="F1078" s="474"/>
      <c r="G1078" s="474"/>
      <c r="H1078"/>
      <c r="I1078"/>
      <c r="J1078"/>
      <c r="K1078"/>
      <c r="L1078" s="223"/>
    </row>
    <row r="1079" spans="1:12" ht="51.75" customHeight="1" x14ac:dyDescent="0.2">
      <c r="A1079" s="477"/>
      <c r="B1079" s="2001" t="s">
        <v>1447</v>
      </c>
      <c r="C1079" s="2000"/>
      <c r="D1079" s="178" t="s">
        <v>2354</v>
      </c>
      <c r="E1079" s="357">
        <v>43038</v>
      </c>
      <c r="F1079" s="476"/>
      <c r="G1079" s="476"/>
    </row>
    <row r="1080" spans="1:12" ht="25.5" x14ac:dyDescent="0.2">
      <c r="A1080" s="477"/>
      <c r="B1080" s="2001" t="s">
        <v>1589</v>
      </c>
      <c r="C1080" s="2000"/>
      <c r="D1080" s="178" t="s">
        <v>2328</v>
      </c>
      <c r="E1080" s="408">
        <v>43054</v>
      </c>
      <c r="F1080" s="476"/>
      <c r="G1080" s="476"/>
    </row>
    <row r="1081" spans="1:12" ht="38.25" x14ac:dyDescent="0.2">
      <c r="A1081" s="477"/>
      <c r="B1081" s="2001" t="s">
        <v>297</v>
      </c>
      <c r="C1081" s="2000"/>
      <c r="D1081" s="178" t="s">
        <v>2364</v>
      </c>
      <c r="E1081" s="408">
        <v>43053</v>
      </c>
      <c r="F1081" s="476"/>
      <c r="G1081" s="476"/>
    </row>
    <row r="1082" spans="1:12" ht="25.5" x14ac:dyDescent="0.2">
      <c r="A1082" s="477"/>
      <c r="B1082" s="2001" t="s">
        <v>819</v>
      </c>
      <c r="C1082" s="2000"/>
      <c r="D1082" s="178" t="s">
        <v>2383</v>
      </c>
      <c r="E1082" s="408">
        <v>43055</v>
      </c>
      <c r="F1082" s="476"/>
      <c r="G1082" s="476"/>
    </row>
    <row r="1083" spans="1:12" ht="25.5" x14ac:dyDescent="0.2">
      <c r="A1083" s="477"/>
      <c r="B1083" s="2001" t="s">
        <v>1447</v>
      </c>
      <c r="C1083" s="2000"/>
      <c r="D1083" s="178" t="s">
        <v>2385</v>
      </c>
      <c r="E1083" s="408">
        <v>43053</v>
      </c>
      <c r="F1083" s="476"/>
      <c r="G1083" s="476"/>
    </row>
    <row r="1084" spans="1:12" ht="38.25" x14ac:dyDescent="0.2">
      <c r="A1084" s="477"/>
      <c r="B1084" s="2001" t="s">
        <v>1447</v>
      </c>
      <c r="C1084" s="2000"/>
      <c r="D1084" s="178" t="s">
        <v>2392</v>
      </c>
      <c r="E1084" s="408">
        <v>43054</v>
      </c>
      <c r="F1084" s="476"/>
      <c r="G1084" s="476"/>
    </row>
    <row r="1085" spans="1:12" x14ac:dyDescent="0.2">
      <c r="A1085" s="479"/>
      <c r="B1085" s="2001" t="s">
        <v>1447</v>
      </c>
      <c r="C1085" s="2000"/>
      <c r="D1085" s="178" t="s">
        <v>2386</v>
      </c>
      <c r="E1085" s="408">
        <v>43054</v>
      </c>
      <c r="F1085" s="478"/>
      <c r="G1085" s="478"/>
    </row>
    <row r="1086" spans="1:12" x14ac:dyDescent="0.2">
      <c r="A1086" s="479"/>
      <c r="B1086" s="2001" t="s">
        <v>1447</v>
      </c>
      <c r="C1086" s="2000"/>
      <c r="D1086" s="178" t="s">
        <v>2399</v>
      </c>
      <c r="E1086" s="408">
        <v>43062</v>
      </c>
      <c r="F1086" s="478"/>
      <c r="G1086" s="478"/>
    </row>
    <row r="1087" spans="1:12" ht="38.25" x14ac:dyDescent="0.2">
      <c r="A1087" s="479"/>
      <c r="B1087" s="2001" t="s">
        <v>1447</v>
      </c>
      <c r="C1087" s="2000"/>
      <c r="D1087" s="178" t="s">
        <v>2401</v>
      </c>
      <c r="E1087" s="408">
        <v>43059</v>
      </c>
      <c r="F1087" s="478"/>
      <c r="G1087" s="478"/>
    </row>
    <row r="1088" spans="1:12" ht="25.5" x14ac:dyDescent="0.2">
      <c r="A1088" s="481"/>
      <c r="B1088" s="2001" t="s">
        <v>1447</v>
      </c>
      <c r="C1088" s="2000"/>
      <c r="D1088" s="178" t="s">
        <v>2402</v>
      </c>
      <c r="E1088" s="408">
        <v>43061</v>
      </c>
      <c r="F1088" s="480"/>
      <c r="G1088" s="480"/>
    </row>
    <row r="1089" spans="1:7" ht="25.5" x14ac:dyDescent="0.2">
      <c r="A1089" s="481"/>
      <c r="B1089" s="2001" t="s">
        <v>229</v>
      </c>
      <c r="C1089" s="2000"/>
      <c r="D1089" s="178" t="s">
        <v>2329</v>
      </c>
      <c r="E1089" s="357">
        <v>43069</v>
      </c>
      <c r="F1089" s="480"/>
      <c r="G1089" s="480"/>
    </row>
    <row r="1090" spans="1:7" x14ac:dyDescent="0.2">
      <c r="A1090" s="481"/>
      <c r="B1090" s="2001" t="s">
        <v>1589</v>
      </c>
      <c r="C1090" s="2000"/>
      <c r="D1090" s="178" t="s">
        <v>2377</v>
      </c>
      <c r="E1090" s="357">
        <v>43067</v>
      </c>
      <c r="F1090" s="480"/>
      <c r="G1090" s="480"/>
    </row>
    <row r="1091" spans="1:7" ht="25.5" x14ac:dyDescent="0.2">
      <c r="A1091" s="483"/>
      <c r="B1091" s="2001" t="s">
        <v>2389</v>
      </c>
      <c r="C1091" s="2000"/>
      <c r="D1091" s="178" t="s">
        <v>2390</v>
      </c>
      <c r="E1091" s="357">
        <v>43066</v>
      </c>
      <c r="F1091" s="482"/>
      <c r="G1091" s="482"/>
    </row>
    <row r="1092" spans="1:7" ht="38.25" x14ac:dyDescent="0.2">
      <c r="A1092" s="483"/>
      <c r="B1092" s="2001" t="s">
        <v>2391</v>
      </c>
      <c r="C1092" s="2000"/>
      <c r="D1092" s="178" t="s">
        <v>2398</v>
      </c>
      <c r="E1092" s="357">
        <v>43072</v>
      </c>
      <c r="F1092" s="482"/>
      <c r="G1092" s="482"/>
    </row>
    <row r="1093" spans="1:7" ht="25.5" x14ac:dyDescent="0.2">
      <c r="A1093" s="483"/>
      <c r="B1093" s="2001" t="s">
        <v>1447</v>
      </c>
      <c r="C1093" s="2000"/>
      <c r="D1093" s="178" t="s">
        <v>2400</v>
      </c>
      <c r="E1093" s="357">
        <v>43073</v>
      </c>
      <c r="F1093" s="482"/>
      <c r="G1093" s="482"/>
    </row>
    <row r="1094" spans="1:7" ht="30.75" customHeight="1" x14ac:dyDescent="0.2">
      <c r="A1094" s="483"/>
      <c r="B1094" s="2001" t="s">
        <v>1447</v>
      </c>
      <c r="C1094" s="2000"/>
      <c r="D1094" s="178" t="s">
        <v>2406</v>
      </c>
      <c r="E1094" s="357">
        <v>43070</v>
      </c>
      <c r="F1094" s="482"/>
      <c r="G1094" s="482"/>
    </row>
    <row r="1095" spans="1:7" ht="24" customHeight="1" x14ac:dyDescent="0.2">
      <c r="A1095" s="483"/>
      <c r="B1095" s="2001" t="s">
        <v>1447</v>
      </c>
      <c r="C1095" s="2000"/>
      <c r="D1095" s="178" t="s">
        <v>2409</v>
      </c>
      <c r="E1095" s="357">
        <v>43075</v>
      </c>
      <c r="F1095" s="482"/>
      <c r="G1095" s="482"/>
    </row>
    <row r="1096" spans="1:7" ht="29.25" customHeight="1" x14ac:dyDescent="0.2">
      <c r="A1096" s="416"/>
      <c r="B1096" s="2001" t="s">
        <v>1447</v>
      </c>
      <c r="C1096" s="2000"/>
      <c r="D1096" s="178" t="s">
        <v>2408</v>
      </c>
      <c r="E1096" s="408">
        <v>43074</v>
      </c>
      <c r="F1096" s="415"/>
      <c r="G1096" s="415"/>
    </row>
    <row r="1097" spans="1:7" ht="41.25" customHeight="1" x14ac:dyDescent="0.2">
      <c r="A1097" s="499"/>
      <c r="B1097" s="2008" t="s">
        <v>297</v>
      </c>
      <c r="C1097" s="2009"/>
      <c r="D1097" s="178" t="s">
        <v>2412</v>
      </c>
      <c r="E1097" s="357">
        <v>43097</v>
      </c>
      <c r="F1097" s="228"/>
      <c r="G1097" s="228"/>
    </row>
    <row r="1098" spans="1:7" ht="38.25" customHeight="1" x14ac:dyDescent="0.2">
      <c r="A1098" s="499"/>
      <c r="B1098" s="2008" t="s">
        <v>220</v>
      </c>
      <c r="C1098" s="2009"/>
      <c r="D1098" s="178" t="s">
        <v>2417</v>
      </c>
      <c r="E1098" s="357">
        <v>43126</v>
      </c>
      <c r="F1098" s="228"/>
      <c r="G1098" s="228"/>
    </row>
    <row r="1099" spans="1:7" ht="37.5" customHeight="1" x14ac:dyDescent="0.2">
      <c r="A1099" s="499"/>
      <c r="B1099" s="2001" t="s">
        <v>2468</v>
      </c>
      <c r="C1099" s="2000"/>
      <c r="D1099" s="178" t="s">
        <v>2413</v>
      </c>
      <c r="E1099" s="408">
        <v>43129</v>
      </c>
      <c r="F1099" s="228"/>
      <c r="G1099" s="228"/>
    </row>
    <row r="1100" spans="1:7" ht="35.25" customHeight="1" x14ac:dyDescent="0.2">
      <c r="A1100" s="499"/>
      <c r="B1100" s="2001" t="s">
        <v>297</v>
      </c>
      <c r="C1100" s="2000"/>
      <c r="D1100" s="178" t="s">
        <v>2414</v>
      </c>
      <c r="E1100" s="408">
        <v>43130</v>
      </c>
      <c r="F1100" s="228"/>
      <c r="G1100" s="228"/>
    </row>
    <row r="1101" spans="1:7" ht="31.5" customHeight="1" x14ac:dyDescent="0.2">
      <c r="A1101" s="499"/>
      <c r="B1101" s="2001" t="s">
        <v>1447</v>
      </c>
      <c r="C1101" s="2000"/>
      <c r="D1101" s="178" t="s">
        <v>2414</v>
      </c>
      <c r="E1101" s="408">
        <v>43130</v>
      </c>
      <c r="F1101" s="228"/>
      <c r="G1101" s="228"/>
    </row>
    <row r="1102" spans="1:7" ht="45" customHeight="1" x14ac:dyDescent="0.2">
      <c r="A1102" s="499"/>
      <c r="B1102" s="2001" t="s">
        <v>74</v>
      </c>
      <c r="C1102" s="2000"/>
      <c r="D1102" s="178" t="s">
        <v>2407</v>
      </c>
      <c r="E1102" s="408">
        <v>43131</v>
      </c>
      <c r="F1102" s="228"/>
      <c r="G1102" s="228"/>
    </row>
    <row r="1103" spans="1:7" ht="44.25" customHeight="1" x14ac:dyDescent="0.2">
      <c r="A1103" s="499"/>
      <c r="B1103" s="2001" t="s">
        <v>2473</v>
      </c>
      <c r="C1103" s="2000"/>
      <c r="D1103" s="178" t="s">
        <v>2472</v>
      </c>
      <c r="E1103" s="408">
        <v>43131</v>
      </c>
      <c r="F1103" s="228"/>
      <c r="G1103" s="228"/>
    </row>
    <row r="1104" spans="1:7" ht="36.75" customHeight="1" x14ac:dyDescent="0.2">
      <c r="A1104" s="499"/>
      <c r="B1104" s="2001" t="s">
        <v>1105</v>
      </c>
      <c r="C1104" s="2000"/>
      <c r="D1104" s="178" t="s">
        <v>2425</v>
      </c>
      <c r="E1104" s="408">
        <v>43139</v>
      </c>
      <c r="F1104" s="228"/>
      <c r="G1104" s="228"/>
    </row>
    <row r="1105" spans="1:7" ht="46.5" customHeight="1" x14ac:dyDescent="0.2">
      <c r="A1105" s="499"/>
      <c r="B1105" s="2001" t="s">
        <v>1447</v>
      </c>
      <c r="C1105" s="2000"/>
      <c r="D1105" s="178" t="s">
        <v>2422</v>
      </c>
      <c r="E1105" s="408">
        <v>43146</v>
      </c>
      <c r="F1105" s="228"/>
      <c r="G1105" s="228"/>
    </row>
    <row r="1106" spans="1:7" ht="67.5" customHeight="1" x14ac:dyDescent="0.2">
      <c r="A1106" s="499"/>
      <c r="B1106" s="2001" t="s">
        <v>819</v>
      </c>
      <c r="C1106" s="2000"/>
      <c r="D1106" s="178" t="s">
        <v>2421</v>
      </c>
      <c r="E1106" s="408">
        <v>43147</v>
      </c>
      <c r="F1106" s="228"/>
      <c r="G1106" s="228"/>
    </row>
    <row r="1107" spans="1:7" ht="53.25" customHeight="1" x14ac:dyDescent="0.2">
      <c r="A1107" s="499"/>
      <c r="B1107" s="2001" t="s">
        <v>2434</v>
      </c>
      <c r="C1107" s="2000"/>
      <c r="D1107" s="178" t="s">
        <v>2435</v>
      </c>
      <c r="E1107" s="408">
        <v>43150</v>
      </c>
      <c r="F1107" s="228"/>
      <c r="G1107" s="228"/>
    </row>
    <row r="1108" spans="1:7" ht="63.75" customHeight="1" x14ac:dyDescent="0.2">
      <c r="A1108" s="499"/>
      <c r="B1108" s="2001" t="s">
        <v>229</v>
      </c>
      <c r="C1108" s="2000"/>
      <c r="D1108" s="178" t="s">
        <v>2453</v>
      </c>
      <c r="E1108" s="408">
        <v>43158</v>
      </c>
      <c r="F1108" s="228"/>
      <c r="G1108" s="228"/>
    </row>
    <row r="1109" spans="1:7" ht="44.25" customHeight="1" x14ac:dyDescent="0.2">
      <c r="A1109" s="499"/>
      <c r="B1109" s="2001" t="s">
        <v>1447</v>
      </c>
      <c r="C1109" s="2000"/>
      <c r="D1109" s="178" t="s">
        <v>2528</v>
      </c>
      <c r="E1109" s="408">
        <v>43161</v>
      </c>
      <c r="F1109" s="228"/>
      <c r="G1109" s="228"/>
    </row>
    <row r="1110" spans="1:7" ht="48" customHeight="1" x14ac:dyDescent="0.2">
      <c r="A1110" s="499"/>
      <c r="B1110" s="2001" t="s">
        <v>1105</v>
      </c>
      <c r="C1110" s="2000"/>
      <c r="D1110" s="178" t="s">
        <v>2541</v>
      </c>
      <c r="E1110" s="408">
        <v>43167</v>
      </c>
      <c r="F1110" s="228"/>
      <c r="G1110" s="228"/>
    </row>
    <row r="1111" spans="1:7" x14ac:dyDescent="0.2">
      <c r="A1111" s="499"/>
      <c r="B1111" s="2001" t="s">
        <v>220</v>
      </c>
      <c r="C1111" s="2000"/>
      <c r="D1111" s="178" t="s">
        <v>2454</v>
      </c>
      <c r="E1111" s="408">
        <v>43168</v>
      </c>
      <c r="F1111" s="228"/>
      <c r="G1111" s="228"/>
    </row>
    <row r="1112" spans="1:7" ht="43.5" customHeight="1" x14ac:dyDescent="0.2">
      <c r="A1112" s="499"/>
      <c r="B1112" s="2001" t="s">
        <v>220</v>
      </c>
      <c r="C1112" s="2000"/>
      <c r="D1112" s="178" t="s">
        <v>2439</v>
      </c>
      <c r="E1112" s="408">
        <v>43175</v>
      </c>
      <c r="F1112" s="228"/>
      <c r="G1112" s="228"/>
    </row>
    <row r="1113" spans="1:7" ht="33.75" customHeight="1" x14ac:dyDescent="0.2">
      <c r="A1113" s="499"/>
      <c r="B1113" s="2001" t="s">
        <v>1105</v>
      </c>
      <c r="C1113" s="2000"/>
      <c r="D1113" s="178" t="s">
        <v>2467</v>
      </c>
      <c r="E1113" s="408">
        <v>43179</v>
      </c>
      <c r="F1113" s="228"/>
      <c r="G1113" s="228"/>
    </row>
    <row r="1114" spans="1:7" ht="32.25" customHeight="1" x14ac:dyDescent="0.2">
      <c r="A1114" s="499"/>
      <c r="B1114" s="2001" t="s">
        <v>220</v>
      </c>
      <c r="C1114" s="2000"/>
      <c r="D1114" s="178" t="s">
        <v>2471</v>
      </c>
      <c r="E1114" s="408">
        <v>43179</v>
      </c>
      <c r="F1114" s="228"/>
      <c r="G1114" s="228"/>
    </row>
    <row r="1115" spans="1:7" ht="38.25" x14ac:dyDescent="0.2">
      <c r="A1115" s="499"/>
      <c r="B1115" s="2001" t="s">
        <v>2374</v>
      </c>
      <c r="C1115" s="2000"/>
      <c r="D1115" s="178" t="s">
        <v>2504</v>
      </c>
      <c r="E1115" s="408">
        <v>43184</v>
      </c>
      <c r="F1115" s="228"/>
      <c r="G1115" s="228"/>
    </row>
    <row r="1116" spans="1:7" ht="25.5" x14ac:dyDescent="0.2">
      <c r="A1116" s="499"/>
      <c r="B1116" s="2001" t="s">
        <v>229</v>
      </c>
      <c r="C1116" s="2000"/>
      <c r="D1116" s="178" t="s">
        <v>2516</v>
      </c>
      <c r="E1116" s="408">
        <v>43179</v>
      </c>
      <c r="F1116" s="228"/>
      <c r="G1116" s="228"/>
    </row>
    <row r="1117" spans="1:7" x14ac:dyDescent="0.2">
      <c r="A1117" s="499"/>
      <c r="B1117" s="2001" t="s">
        <v>229</v>
      </c>
      <c r="C1117" s="2000"/>
      <c r="D1117" s="178" t="s">
        <v>2568</v>
      </c>
      <c r="E1117" s="408" t="s">
        <v>2567</v>
      </c>
      <c r="F1117" s="228"/>
      <c r="G1117" s="228"/>
    </row>
    <row r="1118" spans="1:7" ht="38.25" x14ac:dyDescent="0.2">
      <c r="A1118" s="499"/>
      <c r="B1118" s="2001" t="s">
        <v>2579</v>
      </c>
      <c r="C1118" s="2000"/>
      <c r="D1118" s="178" t="s">
        <v>2580</v>
      </c>
      <c r="E1118" s="408">
        <v>43186</v>
      </c>
      <c r="F1118" s="228"/>
      <c r="G1118" s="228"/>
    </row>
    <row r="1119" spans="1:7" ht="25.5" x14ac:dyDescent="0.2">
      <c r="A1119" s="499"/>
      <c r="B1119" s="2001" t="s">
        <v>2503</v>
      </c>
      <c r="C1119" s="2000"/>
      <c r="D1119" s="178" t="s">
        <v>2581</v>
      </c>
      <c r="E1119" s="408">
        <v>43186</v>
      </c>
      <c r="F1119" s="228"/>
      <c r="G1119" s="228"/>
    </row>
    <row r="1120" spans="1:7" ht="25.5" x14ac:dyDescent="0.2">
      <c r="A1120" s="499"/>
      <c r="B1120" s="2001" t="s">
        <v>2602</v>
      </c>
      <c r="C1120" s="2000"/>
      <c r="D1120" s="178" t="s">
        <v>2509</v>
      </c>
      <c r="E1120" s="408">
        <v>43200</v>
      </c>
      <c r="F1120" s="228"/>
      <c r="G1120" s="228"/>
    </row>
    <row r="1121" spans="1:7" x14ac:dyDescent="0.2">
      <c r="A1121" s="499"/>
      <c r="B1121" s="2001" t="s">
        <v>2602</v>
      </c>
      <c r="C1121" s="2000"/>
      <c r="D1121" s="178" t="s">
        <v>2603</v>
      </c>
      <c r="E1121" s="408">
        <v>43199</v>
      </c>
      <c r="F1121" s="228"/>
      <c r="G1121" s="228"/>
    </row>
    <row r="1122" spans="1:7" x14ac:dyDescent="0.2">
      <c r="A1122" s="499"/>
      <c r="B1122" s="2017" t="s">
        <v>220</v>
      </c>
      <c r="C1122" s="2018"/>
      <c r="D1122" s="178" t="s">
        <v>2604</v>
      </c>
      <c r="E1122" s="408">
        <v>43200</v>
      </c>
      <c r="F1122" s="228"/>
      <c r="G1122" s="228"/>
    </row>
    <row r="1123" spans="1:7" ht="25.5" x14ac:dyDescent="0.2">
      <c r="A1123" s="547"/>
      <c r="B1123" s="2001" t="s">
        <v>1447</v>
      </c>
      <c r="C1123" s="2000"/>
      <c r="D1123" s="549" t="s">
        <v>2561</v>
      </c>
      <c r="E1123" s="550">
        <v>43206</v>
      </c>
      <c r="F1123" s="228"/>
      <c r="G1123" s="228"/>
    </row>
    <row r="1124" spans="1:7" ht="25.5" x14ac:dyDescent="0.2">
      <c r="A1124" s="547"/>
      <c r="B1124" s="1757" t="s">
        <v>1447</v>
      </c>
      <c r="C1124" s="2016"/>
      <c r="D1124" s="545" t="s">
        <v>2558</v>
      </c>
      <c r="E1124" s="548">
        <v>43206</v>
      </c>
      <c r="F1124" s="228"/>
      <c r="G1124" s="228"/>
    </row>
    <row r="1125" spans="1:7" ht="25.5" x14ac:dyDescent="0.2">
      <c r="A1125" s="547"/>
      <c r="B1125" s="1757" t="s">
        <v>253</v>
      </c>
      <c r="C1125" s="1758"/>
      <c r="D1125" s="543" t="s">
        <v>2540</v>
      </c>
      <c r="E1125" s="551">
        <v>43207</v>
      </c>
      <c r="F1125" s="228"/>
      <c r="G1125" s="228"/>
    </row>
    <row r="1126" spans="1:7" ht="33" customHeight="1" x14ac:dyDescent="0.2">
      <c r="A1126" s="547"/>
      <c r="B1126" s="1757" t="s">
        <v>1447</v>
      </c>
      <c r="C1126" s="1758"/>
      <c r="D1126" s="544" t="s">
        <v>2538</v>
      </c>
      <c r="E1126" s="551">
        <v>43210</v>
      </c>
      <c r="F1126" s="228"/>
      <c r="G1126" s="228"/>
    </row>
    <row r="1127" spans="1:7" ht="35.25" customHeight="1" x14ac:dyDescent="0.2">
      <c r="A1127" s="547"/>
      <c r="B1127" s="1757" t="s">
        <v>1447</v>
      </c>
      <c r="C1127" s="2016"/>
      <c r="D1127" s="108" t="s">
        <v>2535</v>
      </c>
      <c r="E1127" s="551">
        <v>43210</v>
      </c>
      <c r="F1127" s="228"/>
      <c r="G1127" s="228"/>
    </row>
    <row r="1128" spans="1:7" ht="74.25" x14ac:dyDescent="0.2">
      <c r="A1128" s="385">
        <v>2018</v>
      </c>
      <c r="B1128" s="1757" t="s">
        <v>220</v>
      </c>
      <c r="C1128" s="2016"/>
      <c r="D1128" s="137" t="s">
        <v>2630</v>
      </c>
      <c r="E1128" s="551">
        <v>43209</v>
      </c>
    </row>
    <row r="1129" spans="1:7" x14ac:dyDescent="0.2">
      <c r="A1129" s="385"/>
      <c r="B1129" s="1757" t="s">
        <v>912</v>
      </c>
      <c r="C1129" s="2016"/>
      <c r="D1129" s="137" t="s">
        <v>2441</v>
      </c>
      <c r="E1129" s="551">
        <v>43217</v>
      </c>
    </row>
    <row r="1130" spans="1:7" x14ac:dyDescent="0.2">
      <c r="A1130" s="385"/>
      <c r="B1130" s="1757" t="s">
        <v>220</v>
      </c>
      <c r="C1130" s="2016"/>
      <c r="D1130" s="137" t="s">
        <v>2630</v>
      </c>
      <c r="E1130" s="551">
        <v>43209</v>
      </c>
    </row>
    <row r="1131" spans="1:7" x14ac:dyDescent="0.2">
      <c r="A1131" s="385"/>
      <c r="B1131" s="2084" t="s">
        <v>1447</v>
      </c>
      <c r="C1131" s="1758"/>
      <c r="D1131" s="137" t="s">
        <v>2521</v>
      </c>
      <c r="E1131" s="551">
        <v>43222</v>
      </c>
    </row>
    <row r="1132" spans="1:7" ht="51.75" customHeight="1" x14ac:dyDescent="0.2">
      <c r="A1132" s="385"/>
      <c r="B1132" s="1757" t="s">
        <v>1447</v>
      </c>
      <c r="C1132" s="2016"/>
      <c r="D1132" s="578" t="s">
        <v>2522</v>
      </c>
      <c r="E1132" s="551">
        <v>43221</v>
      </c>
    </row>
    <row r="1133" spans="1:7" ht="30" customHeight="1" x14ac:dyDescent="0.2">
      <c r="A1133" s="385"/>
      <c r="B1133" s="1757" t="s">
        <v>1447</v>
      </c>
      <c r="C1133" s="2016"/>
      <c r="D1133" s="578" t="s">
        <v>2523</v>
      </c>
      <c r="E1133" s="551">
        <v>43222</v>
      </c>
    </row>
    <row r="1134" spans="1:7" ht="32.25" customHeight="1" x14ac:dyDescent="0.2">
      <c r="A1134" s="385"/>
      <c r="B1134" s="1109" t="s">
        <v>2536</v>
      </c>
      <c r="C1134" s="2083"/>
      <c r="D1134" s="578" t="s">
        <v>2550</v>
      </c>
      <c r="E1134" s="551">
        <v>43217</v>
      </c>
    </row>
    <row r="1135" spans="1:7" ht="75.75" customHeight="1" x14ac:dyDescent="0.2">
      <c r="A1135" s="385"/>
      <c r="B1135" s="2001" t="s">
        <v>2536</v>
      </c>
      <c r="C1135" s="2000"/>
      <c r="D1135" s="580" t="s">
        <v>2556</v>
      </c>
      <c r="E1135" s="408">
        <v>43222</v>
      </c>
    </row>
    <row r="1136" spans="1:7" ht="22.5" customHeight="1" x14ac:dyDescent="0.2">
      <c r="A1136" s="385"/>
      <c r="B1136" s="1109" t="s">
        <v>2536</v>
      </c>
      <c r="C1136" s="2083"/>
      <c r="D1136" s="578" t="s">
        <v>2557</v>
      </c>
      <c r="E1136" s="551">
        <v>43217</v>
      </c>
    </row>
    <row r="1137" spans="1:5" ht="19.5" customHeight="1" x14ac:dyDescent="0.2">
      <c r="A1137" s="385"/>
      <c r="B1137" s="1101" t="s">
        <v>790</v>
      </c>
      <c r="C1137" s="1089"/>
      <c r="D1137" s="578" t="s">
        <v>2559</v>
      </c>
      <c r="E1137" s="551">
        <v>43223</v>
      </c>
    </row>
    <row r="1138" spans="1:5" ht="34.5" customHeight="1" x14ac:dyDescent="0.2">
      <c r="A1138" s="385"/>
      <c r="B1138" s="1101" t="s">
        <v>2544</v>
      </c>
      <c r="C1138" s="1089"/>
      <c r="D1138" s="578" t="s">
        <v>2560</v>
      </c>
      <c r="E1138" s="551">
        <v>43223</v>
      </c>
    </row>
    <row r="1139" spans="1:5" ht="25.5" x14ac:dyDescent="0.2">
      <c r="A1139" s="385"/>
      <c r="B1139" s="1101" t="s">
        <v>229</v>
      </c>
      <c r="C1139" s="1089"/>
      <c r="D1139" s="578" t="s">
        <v>2645</v>
      </c>
      <c r="E1139" s="551">
        <v>43234</v>
      </c>
    </row>
    <row r="1140" spans="1:5" ht="63.75" x14ac:dyDescent="0.2">
      <c r="A1140" s="385"/>
      <c r="B1140" s="1101" t="s">
        <v>229</v>
      </c>
      <c r="C1140" s="1089"/>
      <c r="D1140" s="578" t="s">
        <v>2507</v>
      </c>
      <c r="E1140" s="551">
        <v>43236</v>
      </c>
    </row>
    <row r="1141" spans="1:5" ht="38.25" x14ac:dyDescent="0.2">
      <c r="A1141" s="385"/>
      <c r="B1141" s="1101" t="s">
        <v>2511</v>
      </c>
      <c r="C1141" s="1089"/>
      <c r="D1141" s="578" t="s">
        <v>2510</v>
      </c>
      <c r="E1141" s="551">
        <v>43237</v>
      </c>
    </row>
    <row r="1142" spans="1:5" ht="25.5" x14ac:dyDescent="0.2">
      <c r="A1142" s="385"/>
      <c r="B1142" s="1101" t="s">
        <v>2544</v>
      </c>
      <c r="C1142" s="1089"/>
      <c r="D1142" s="578" t="s">
        <v>2543</v>
      </c>
      <c r="E1142" s="551">
        <v>43228</v>
      </c>
    </row>
    <row r="1143" spans="1:5" x14ac:dyDescent="0.2">
      <c r="A1143" s="385"/>
      <c r="B1143" s="1101" t="s">
        <v>229</v>
      </c>
      <c r="C1143" s="1089"/>
      <c r="D1143" s="585" t="s">
        <v>2549</v>
      </c>
      <c r="E1143" s="551">
        <v>43236</v>
      </c>
    </row>
    <row r="1144" spans="1:5" ht="25.5" x14ac:dyDescent="0.2">
      <c r="A1144" s="385"/>
      <c r="B1144" s="1101" t="s">
        <v>2536</v>
      </c>
      <c r="C1144" s="1089"/>
      <c r="D1144" s="585" t="s">
        <v>2576</v>
      </c>
      <c r="E1144" s="551">
        <v>43237</v>
      </c>
    </row>
    <row r="1145" spans="1:5" ht="25.5" x14ac:dyDescent="0.2">
      <c r="A1145" s="385"/>
      <c r="B1145" s="1101" t="s">
        <v>2536</v>
      </c>
      <c r="C1145" s="1089"/>
      <c r="D1145" s="586" t="s">
        <v>2574</v>
      </c>
      <c r="E1145" s="551">
        <v>43224</v>
      </c>
    </row>
    <row r="1146" spans="1:5" ht="25.5" x14ac:dyDescent="0.2">
      <c r="A1146" s="385"/>
      <c r="B1146" s="1101" t="s">
        <v>253</v>
      </c>
      <c r="C1146" s="1089"/>
      <c r="D1146" s="586" t="s">
        <v>2582</v>
      </c>
      <c r="E1146" s="551">
        <v>43228</v>
      </c>
    </row>
    <row r="1147" spans="1:5" ht="25.5" x14ac:dyDescent="0.2">
      <c r="A1147" s="385"/>
      <c r="B1147" s="1101" t="s">
        <v>229</v>
      </c>
      <c r="C1147" s="1089"/>
      <c r="D1147" s="586" t="s">
        <v>2590</v>
      </c>
      <c r="E1147" s="551">
        <v>43235</v>
      </c>
    </row>
    <row r="1148" spans="1:5" ht="25.5" x14ac:dyDescent="0.2">
      <c r="A1148" s="385"/>
      <c r="B1148" s="1101" t="s">
        <v>1876</v>
      </c>
      <c r="C1148" s="1089"/>
      <c r="D1148" s="586" t="s">
        <v>2612</v>
      </c>
      <c r="E1148" s="551">
        <v>43237</v>
      </c>
    </row>
    <row r="1149" spans="1:5" x14ac:dyDescent="0.2">
      <c r="A1149" s="385"/>
      <c r="B1149" s="1101" t="s">
        <v>2536</v>
      </c>
      <c r="C1149" s="1089"/>
      <c r="D1149" s="596" t="s">
        <v>2591</v>
      </c>
      <c r="E1149" s="551">
        <v>43238</v>
      </c>
    </row>
    <row r="1150" spans="1:5" ht="25.5" x14ac:dyDescent="0.2">
      <c r="A1150" s="385"/>
      <c r="B1150" s="1101" t="s">
        <v>2609</v>
      </c>
      <c r="C1150" s="1089"/>
      <c r="D1150" s="596" t="s">
        <v>2607</v>
      </c>
      <c r="E1150" s="551">
        <v>43241</v>
      </c>
    </row>
    <row r="1151" spans="1:5" ht="38.25" x14ac:dyDescent="0.2">
      <c r="A1151" s="385"/>
      <c r="B1151" s="1101" t="s">
        <v>229</v>
      </c>
      <c r="C1151" s="1089"/>
      <c r="D1151" s="604" t="s">
        <v>2548</v>
      </c>
      <c r="E1151" s="551">
        <v>43255</v>
      </c>
    </row>
    <row r="1152" spans="1:5" x14ac:dyDescent="0.2">
      <c r="A1152" s="385"/>
      <c r="B1152" s="1101" t="s">
        <v>229</v>
      </c>
      <c r="C1152" s="1089"/>
      <c r="D1152" s="604" t="s">
        <v>2610</v>
      </c>
      <c r="E1152" s="551">
        <v>43255</v>
      </c>
    </row>
    <row r="1153" spans="1:5" x14ac:dyDescent="0.2">
      <c r="A1153" s="385"/>
      <c r="B1153" s="1101" t="s">
        <v>912</v>
      </c>
      <c r="C1153" s="1089"/>
      <c r="D1153" s="604" t="s">
        <v>2611</v>
      </c>
      <c r="E1153" s="551">
        <v>43252</v>
      </c>
    </row>
    <row r="1154" spans="1:5" ht="25.5" x14ac:dyDescent="0.2">
      <c r="A1154" s="385"/>
      <c r="B1154" s="1101" t="s">
        <v>229</v>
      </c>
      <c r="C1154" s="1089"/>
      <c r="D1154" s="604" t="s">
        <v>2668</v>
      </c>
      <c r="E1154" s="551">
        <v>43252</v>
      </c>
    </row>
    <row r="1155" spans="1:5" ht="63.75" x14ac:dyDescent="0.2">
      <c r="A1155" s="385"/>
      <c r="B1155" s="1101" t="s">
        <v>912</v>
      </c>
      <c r="C1155" s="1089"/>
      <c r="D1155" s="605" t="s">
        <v>2615</v>
      </c>
      <c r="E1155" s="551">
        <v>43252</v>
      </c>
    </row>
    <row r="1156" spans="1:5" x14ac:dyDescent="0.2">
      <c r="A1156" s="385"/>
      <c r="B1156" s="1101" t="s">
        <v>912</v>
      </c>
      <c r="C1156" s="1089"/>
      <c r="D1156" s="604" t="s">
        <v>2629</v>
      </c>
      <c r="E1156" s="551">
        <v>43255</v>
      </c>
    </row>
    <row r="1157" spans="1:5" x14ac:dyDescent="0.2">
      <c r="A1157" s="385"/>
      <c r="B1157" s="1101" t="s">
        <v>74</v>
      </c>
      <c r="C1157" s="1089"/>
      <c r="D1157" s="604" t="s">
        <v>2635</v>
      </c>
      <c r="E1157" s="551">
        <v>43258</v>
      </c>
    </row>
    <row r="1158" spans="1:5" ht="46.5" customHeight="1" x14ac:dyDescent="0.2">
      <c r="A1158" s="385"/>
      <c r="B1158" s="1101" t="s">
        <v>912</v>
      </c>
      <c r="C1158" s="1089"/>
      <c r="D1158" s="604" t="s">
        <v>2669</v>
      </c>
      <c r="E1158" s="551">
        <v>43256</v>
      </c>
    </row>
    <row r="1159" spans="1:5" ht="25.5" x14ac:dyDescent="0.2">
      <c r="A1159" s="385"/>
      <c r="B1159" s="1101" t="s">
        <v>1477</v>
      </c>
      <c r="C1159" s="1089"/>
      <c r="D1159" s="607" t="s">
        <v>2678</v>
      </c>
      <c r="E1159" s="551">
        <v>43262</v>
      </c>
    </row>
    <row r="1160" spans="1:5" ht="38.25" x14ac:dyDescent="0.2">
      <c r="A1160" s="385"/>
      <c r="B1160" s="1101" t="s">
        <v>253</v>
      </c>
      <c r="C1160" s="1089"/>
      <c r="D1160" s="607" t="s">
        <v>2679</v>
      </c>
      <c r="E1160" s="551">
        <v>43259</v>
      </c>
    </row>
    <row r="1161" spans="1:5" ht="42" customHeight="1" x14ac:dyDescent="0.2">
      <c r="A1161" s="385"/>
      <c r="B1161" s="1101" t="s">
        <v>2680</v>
      </c>
      <c r="C1161" s="1089"/>
      <c r="D1161" s="607" t="s">
        <v>2681</v>
      </c>
      <c r="E1161" s="551">
        <v>43259</v>
      </c>
    </row>
    <row r="1162" spans="1:5" ht="36.75" customHeight="1" x14ac:dyDescent="0.2">
      <c r="A1162" s="385"/>
      <c r="B1162" s="1101" t="s">
        <v>229</v>
      </c>
      <c r="C1162" s="1089"/>
      <c r="D1162" s="607" t="s">
        <v>2636</v>
      </c>
      <c r="E1162" s="551">
        <v>43263</v>
      </c>
    </row>
    <row r="1163" spans="1:5" ht="26.25" customHeight="1" x14ac:dyDescent="0.2">
      <c r="A1163" s="385"/>
      <c r="B1163" s="1101" t="s">
        <v>912</v>
      </c>
      <c r="C1163" s="1089"/>
      <c r="D1163" s="607" t="s">
        <v>2634</v>
      </c>
      <c r="E1163" s="551">
        <v>43265</v>
      </c>
    </row>
    <row r="1164" spans="1:5" ht="25.5" customHeight="1" x14ac:dyDescent="0.2">
      <c r="A1164" s="385"/>
      <c r="B1164" s="1101" t="s">
        <v>74</v>
      </c>
      <c r="C1164" s="1089"/>
      <c r="D1164" s="607" t="s">
        <v>2633</v>
      </c>
      <c r="E1164" s="551">
        <v>43265</v>
      </c>
    </row>
    <row r="1165" spans="1:5" x14ac:dyDescent="0.2">
      <c r="A1165" s="385"/>
      <c r="B1165" s="1101" t="s">
        <v>2544</v>
      </c>
      <c r="C1165" s="1089"/>
      <c r="D1165" s="609" t="s">
        <v>2571</v>
      </c>
      <c r="E1165" s="551">
        <v>43266</v>
      </c>
    </row>
    <row r="1166" spans="1:5" ht="18" customHeight="1" x14ac:dyDescent="0.2">
      <c r="A1166" s="385"/>
      <c r="B1166" s="1101" t="s">
        <v>220</v>
      </c>
      <c r="C1166" s="1089"/>
      <c r="D1166" s="613" t="s">
        <v>2583</v>
      </c>
      <c r="E1166" s="551">
        <v>43273</v>
      </c>
    </row>
    <row r="1167" spans="1:5" ht="24.75" customHeight="1" x14ac:dyDescent="0.2">
      <c r="A1167" s="616"/>
      <c r="B1167" s="1109" t="s">
        <v>220</v>
      </c>
      <c r="C1167" s="1089"/>
      <c r="D1167" s="617" t="s">
        <v>2640</v>
      </c>
      <c r="E1167" s="612">
        <v>43269</v>
      </c>
    </row>
    <row r="1168" spans="1:5" ht="39" customHeight="1" x14ac:dyDescent="0.2">
      <c r="A1168" s="385"/>
      <c r="B1168" s="1109" t="s">
        <v>1524</v>
      </c>
      <c r="C1168" s="1089"/>
      <c r="D1168" s="108" t="s">
        <v>2646</v>
      </c>
      <c r="E1168" s="611">
        <v>43272</v>
      </c>
    </row>
    <row r="1169" spans="1:12" ht="21.75" customHeight="1" x14ac:dyDescent="0.2">
      <c r="A1169" s="385"/>
      <c r="B1169" s="1109" t="s">
        <v>2544</v>
      </c>
      <c r="C1169" s="1089"/>
      <c r="D1169" s="108" t="s">
        <v>2593</v>
      </c>
      <c r="E1169" s="619">
        <v>43277</v>
      </c>
      <c r="H1169" s="642"/>
      <c r="I1169" s="642"/>
      <c r="J1169" s="642"/>
      <c r="K1169" s="642"/>
      <c r="L1169" s="642"/>
    </row>
    <row r="1170" spans="1:12" s="642" customFormat="1" ht="21.75" customHeight="1" x14ac:dyDescent="0.2">
      <c r="A1170" s="385"/>
      <c r="B1170" s="1109" t="s">
        <v>229</v>
      </c>
      <c r="C1170" s="1089"/>
      <c r="D1170" s="108" t="s">
        <v>2648</v>
      </c>
      <c r="E1170" s="619">
        <v>43277</v>
      </c>
      <c r="F1170"/>
      <c r="G1170"/>
    </row>
    <row r="1171" spans="1:12" s="642" customFormat="1" ht="21.75" customHeight="1" x14ac:dyDescent="0.2">
      <c r="A1171" s="643"/>
      <c r="B1171" s="1109" t="s">
        <v>2512</v>
      </c>
      <c r="C1171" s="1089"/>
      <c r="D1171" s="108" t="s">
        <v>2592</v>
      </c>
      <c r="E1171" s="641">
        <v>43293</v>
      </c>
    </row>
    <row r="1172" spans="1:12" s="642" customFormat="1" ht="21.75" customHeight="1" x14ac:dyDescent="0.2">
      <c r="A1172" s="643"/>
      <c r="B1172" s="1109" t="s">
        <v>817</v>
      </c>
      <c r="C1172" s="1089"/>
      <c r="D1172" s="108" t="s">
        <v>2601</v>
      </c>
      <c r="E1172" s="641">
        <v>43291</v>
      </c>
      <c r="H1172" s="647"/>
      <c r="I1172" s="647"/>
      <c r="J1172" s="647"/>
      <c r="K1172" s="647"/>
      <c r="L1172" s="647"/>
    </row>
    <row r="1173" spans="1:12" s="647" customFormat="1" x14ac:dyDescent="0.2">
      <c r="A1173" s="643"/>
      <c r="B1173" s="1109" t="s">
        <v>1524</v>
      </c>
      <c r="C1173" s="1089"/>
      <c r="D1173" s="108" t="s">
        <v>2664</v>
      </c>
      <c r="E1173" s="641">
        <v>43291</v>
      </c>
      <c r="F1173" s="642"/>
      <c r="G1173" s="642"/>
    </row>
    <row r="1174" spans="1:12" s="647" customFormat="1" x14ac:dyDescent="0.2">
      <c r="A1174" s="648"/>
      <c r="B1174" s="1101" t="s">
        <v>220</v>
      </c>
      <c r="C1174" s="1089"/>
      <c r="D1174" s="646" t="s">
        <v>2628</v>
      </c>
      <c r="E1174" s="551">
        <v>43298</v>
      </c>
    </row>
    <row r="1175" spans="1:12" s="647" customFormat="1" ht="31.5" customHeight="1" x14ac:dyDescent="0.2">
      <c r="A1175" s="648"/>
      <c r="B1175" s="1101" t="s">
        <v>253</v>
      </c>
      <c r="C1175" s="1089"/>
      <c r="D1175" s="646" t="s">
        <v>2666</v>
      </c>
      <c r="E1175" s="551">
        <v>43302</v>
      </c>
      <c r="H1175" s="651"/>
      <c r="I1175" s="651"/>
      <c r="J1175" s="651"/>
      <c r="K1175" s="651"/>
      <c r="L1175" s="651"/>
    </row>
    <row r="1176" spans="1:12" s="651" customFormat="1" ht="51.75" customHeight="1" x14ac:dyDescent="0.2">
      <c r="A1176" s="648"/>
      <c r="B1176" s="1101" t="s">
        <v>74</v>
      </c>
      <c r="C1176" s="1089"/>
      <c r="D1176" s="646" t="s">
        <v>2716</v>
      </c>
      <c r="E1176" s="551">
        <v>43301</v>
      </c>
      <c r="F1176" s="647"/>
      <c r="G1176" s="647"/>
    </row>
    <row r="1177" spans="1:12" s="651" customFormat="1" ht="42" customHeight="1" x14ac:dyDescent="0.2">
      <c r="A1177" s="652"/>
      <c r="B1177" s="1109" t="s">
        <v>1524</v>
      </c>
      <c r="C1177" s="1089"/>
      <c r="D1177" s="656" t="s">
        <v>2723</v>
      </c>
      <c r="E1177" s="649">
        <v>43307</v>
      </c>
      <c r="H1177" s="654"/>
      <c r="I1177" s="654"/>
      <c r="J1177" s="654"/>
      <c r="K1177" s="654"/>
      <c r="L1177" s="654"/>
    </row>
    <row r="1178" spans="1:12" s="654" customFormat="1" ht="38.25" x14ac:dyDescent="0.2">
      <c r="A1178" s="652"/>
      <c r="B1178" s="1101" t="s">
        <v>229</v>
      </c>
      <c r="C1178" s="1089"/>
      <c r="D1178" s="650" t="s">
        <v>2691</v>
      </c>
      <c r="E1178" s="551">
        <v>43304</v>
      </c>
      <c r="F1178" s="651"/>
      <c r="G1178" s="651"/>
    </row>
    <row r="1179" spans="1:12" s="654" customFormat="1" ht="42" customHeight="1" x14ac:dyDescent="0.2">
      <c r="A1179" s="655"/>
      <c r="B1179" s="1101" t="s">
        <v>253</v>
      </c>
      <c r="C1179" s="1089"/>
      <c r="D1179" s="653" t="s">
        <v>2665</v>
      </c>
      <c r="E1179" s="551">
        <v>43312</v>
      </c>
    </row>
    <row r="1180" spans="1:12" s="654" customFormat="1" ht="21.75" customHeight="1" x14ac:dyDescent="0.2">
      <c r="A1180" s="655"/>
      <c r="B1180" s="1101" t="s">
        <v>229</v>
      </c>
      <c r="C1180" s="1089"/>
      <c r="D1180" s="653" t="s">
        <v>2690</v>
      </c>
      <c r="E1180" s="551">
        <v>43312</v>
      </c>
    </row>
    <row r="1181" spans="1:12" s="654" customFormat="1" ht="42" customHeight="1" x14ac:dyDescent="0.2">
      <c r="A1181" s="655"/>
      <c r="B1181" s="1101" t="s">
        <v>220</v>
      </c>
      <c r="C1181" s="1089"/>
      <c r="D1181" s="653" t="s">
        <v>2671</v>
      </c>
      <c r="E1181" s="551">
        <v>43312</v>
      </c>
      <c r="H1181"/>
      <c r="I1181"/>
      <c r="J1181"/>
      <c r="K1181"/>
      <c r="L1181" s="223"/>
    </row>
    <row r="1182" spans="1:12" ht="38.25" customHeight="1" x14ac:dyDescent="0.2">
      <c r="A1182" s="655"/>
      <c r="B1182" s="1101" t="s">
        <v>229</v>
      </c>
      <c r="C1182" s="1089"/>
      <c r="D1182" s="653" t="s">
        <v>2711</v>
      </c>
      <c r="E1182" s="551">
        <v>43332</v>
      </c>
      <c r="F1182" s="654"/>
      <c r="G1182" s="654"/>
      <c r="H1182" s="686"/>
      <c r="I1182" s="686"/>
      <c r="J1182" s="686"/>
      <c r="K1182" s="686"/>
      <c r="L1182" s="686"/>
    </row>
    <row r="1183" spans="1:12" s="686" customFormat="1" ht="38.25" customHeight="1" x14ac:dyDescent="0.2">
      <c r="A1183" s="385"/>
      <c r="B1183" s="2001" t="s">
        <v>1105</v>
      </c>
      <c r="C1183" s="2000"/>
      <c r="D1183" s="700" t="s">
        <v>2714</v>
      </c>
      <c r="E1183" s="408">
        <v>43368</v>
      </c>
      <c r="F1183"/>
      <c r="G1183"/>
    </row>
    <row r="1184" spans="1:12" s="686" customFormat="1" ht="38.25" customHeight="1" x14ac:dyDescent="0.2">
      <c r="A1184" s="687"/>
      <c r="B1184" s="2001" t="s">
        <v>220</v>
      </c>
      <c r="C1184" s="2000"/>
      <c r="D1184" s="700" t="s">
        <v>2741</v>
      </c>
      <c r="E1184" s="408">
        <v>43374</v>
      </c>
      <c r="H1184"/>
      <c r="I1184"/>
      <c r="J1184"/>
      <c r="K1184"/>
      <c r="L1184" s="223"/>
    </row>
    <row r="1185" spans="1:7" ht="39" customHeight="1" x14ac:dyDescent="0.2">
      <c r="A1185" s="687"/>
      <c r="B1185" s="2001" t="s">
        <v>229</v>
      </c>
      <c r="C1185" s="2000"/>
      <c r="D1185" s="700" t="s">
        <v>2747</v>
      </c>
      <c r="E1185" s="408">
        <v>43374</v>
      </c>
      <c r="F1185" s="686"/>
      <c r="G1185" s="686"/>
    </row>
    <row r="1186" spans="1:7" ht="31.5" customHeight="1" x14ac:dyDescent="0.2">
      <c r="A1186" s="385"/>
      <c r="B1186" s="1999" t="s">
        <v>1105</v>
      </c>
      <c r="C1186" s="2000"/>
      <c r="D1186" s="700" t="s">
        <v>2708</v>
      </c>
      <c r="E1186" s="408">
        <v>43375</v>
      </c>
    </row>
    <row r="1187" spans="1:7" ht="35.25" customHeight="1" x14ac:dyDescent="0.2">
      <c r="A1187" s="385"/>
      <c r="B1187" s="1999" t="s">
        <v>220</v>
      </c>
      <c r="C1187" s="2000"/>
      <c r="D1187" s="700" t="s">
        <v>2746</v>
      </c>
      <c r="E1187" s="408">
        <v>43375</v>
      </c>
    </row>
    <row r="1188" spans="1:7" ht="24" x14ac:dyDescent="0.2">
      <c r="A1188" s="385"/>
      <c r="B1188" s="2001" t="s">
        <v>1105</v>
      </c>
      <c r="C1188" s="2000"/>
      <c r="D1188" s="700" t="s">
        <v>2740</v>
      </c>
      <c r="E1188" s="408">
        <v>43375</v>
      </c>
    </row>
    <row r="1189" spans="1:7" ht="27" customHeight="1" x14ac:dyDescent="0.2">
      <c r="A1189" s="385"/>
      <c r="B1189" s="2001" t="s">
        <v>229</v>
      </c>
      <c r="C1189" s="2000"/>
      <c r="D1189" s="751" t="s">
        <v>2739</v>
      </c>
      <c r="E1189" s="408">
        <v>43398</v>
      </c>
    </row>
    <row r="1190" spans="1:7" x14ac:dyDescent="0.2">
      <c r="A1190" s="385"/>
    </row>
    <row r="1191" spans="1:7" x14ac:dyDescent="0.2">
      <c r="A1191" s="385"/>
    </row>
    <row r="1192" spans="1:7" x14ac:dyDescent="0.2">
      <c r="A1192" s="385"/>
    </row>
    <row r="1193" spans="1:7" x14ac:dyDescent="0.2">
      <c r="A1193" s="385"/>
    </row>
    <row r="1194" spans="1:7" x14ac:dyDescent="0.2">
      <c r="A1194" s="385"/>
    </row>
    <row r="1195" spans="1:7" x14ac:dyDescent="0.2">
      <c r="A1195" s="385"/>
    </row>
    <row r="1196" spans="1:7" x14ac:dyDescent="0.2">
      <c r="A1196" s="385"/>
    </row>
    <row r="1197" spans="1:7" x14ac:dyDescent="0.2">
      <c r="A1197" s="385"/>
    </row>
    <row r="1198" spans="1:7" x14ac:dyDescent="0.2">
      <c r="A1198" s="385"/>
    </row>
    <row r="1199" spans="1:7" x14ac:dyDescent="0.2">
      <c r="A1199" s="385"/>
    </row>
    <row r="1200" spans="1:7" x14ac:dyDescent="0.2">
      <c r="A1200" s="385"/>
    </row>
    <row r="1201" spans="1:1" x14ac:dyDescent="0.2">
      <c r="A1201" s="385"/>
    </row>
    <row r="1202" spans="1:1" x14ac:dyDescent="0.2">
      <c r="A1202" s="385"/>
    </row>
    <row r="1203" spans="1:1" x14ac:dyDescent="0.2">
      <c r="A1203" s="385"/>
    </row>
    <row r="1204" spans="1:1" x14ac:dyDescent="0.2">
      <c r="A1204" s="385"/>
    </row>
    <row r="1205" spans="1:1" x14ac:dyDescent="0.2">
      <c r="A1205" s="385"/>
    </row>
    <row r="1206" spans="1:1" x14ac:dyDescent="0.2">
      <c r="A1206" s="385"/>
    </row>
    <row r="1207" spans="1:1" x14ac:dyDescent="0.2">
      <c r="A1207" s="385"/>
    </row>
    <row r="1208" spans="1:1" x14ac:dyDescent="0.2">
      <c r="A1208" s="385"/>
    </row>
    <row r="1209" spans="1:1" x14ac:dyDescent="0.2">
      <c r="A1209" s="385"/>
    </row>
    <row r="1210" spans="1:1" x14ac:dyDescent="0.2">
      <c r="A1210" s="385"/>
    </row>
    <row r="1211" spans="1:1" x14ac:dyDescent="0.2">
      <c r="A1211" s="385"/>
    </row>
    <row r="1212" spans="1:1" x14ac:dyDescent="0.2">
      <c r="A1212" s="385"/>
    </row>
    <row r="1213" spans="1:1" x14ac:dyDescent="0.2">
      <c r="A1213" s="385"/>
    </row>
    <row r="1214" spans="1:1" x14ac:dyDescent="0.2">
      <c r="A1214" s="385"/>
    </row>
    <row r="1215" spans="1:1" x14ac:dyDescent="0.2">
      <c r="A1215" s="385"/>
    </row>
    <row r="1216" spans="1:1" x14ac:dyDescent="0.2">
      <c r="A1216" s="385"/>
    </row>
    <row r="1217" spans="1:1" x14ac:dyDescent="0.2">
      <c r="A1217" s="385"/>
    </row>
    <row r="1218" spans="1:1" x14ac:dyDescent="0.2">
      <c r="A1218" s="385"/>
    </row>
    <row r="1219" spans="1:1" x14ac:dyDescent="0.2">
      <c r="A1219" s="385"/>
    </row>
    <row r="1220" spans="1:1" x14ac:dyDescent="0.2">
      <c r="A1220" s="385"/>
    </row>
    <row r="1221" spans="1:1" x14ac:dyDescent="0.2">
      <c r="A1221" s="385"/>
    </row>
    <row r="1222" spans="1:1" x14ac:dyDescent="0.2">
      <c r="A1222" s="385"/>
    </row>
    <row r="1223" spans="1:1" x14ac:dyDescent="0.2">
      <c r="A1223" s="385"/>
    </row>
    <row r="1224" spans="1:1" x14ac:dyDescent="0.2">
      <c r="A1224" s="385"/>
    </row>
    <row r="1225" spans="1:1" x14ac:dyDescent="0.2">
      <c r="A1225" s="385"/>
    </row>
    <row r="1226" spans="1:1" x14ac:dyDescent="0.2">
      <c r="A1226" s="385"/>
    </row>
    <row r="1227" spans="1:1" x14ac:dyDescent="0.2">
      <c r="A1227" s="385"/>
    </row>
    <row r="1228" spans="1:1" x14ac:dyDescent="0.2">
      <c r="A1228" s="385"/>
    </row>
    <row r="1229" spans="1:1" x14ac:dyDescent="0.2">
      <c r="A1229" s="385"/>
    </row>
    <row r="1230" spans="1:1" x14ac:dyDescent="0.2">
      <c r="A1230" s="385"/>
    </row>
    <row r="1231" spans="1:1" x14ac:dyDescent="0.2">
      <c r="A1231" s="385"/>
    </row>
    <row r="1232" spans="1:1" x14ac:dyDescent="0.2">
      <c r="A1232" s="385"/>
    </row>
    <row r="1233" spans="1:1" x14ac:dyDescent="0.2">
      <c r="A1233" s="385"/>
    </row>
    <row r="1234" spans="1:1" x14ac:dyDescent="0.2">
      <c r="A1234" s="385"/>
    </row>
    <row r="1235" spans="1:1" x14ac:dyDescent="0.2">
      <c r="A1235" s="385"/>
    </row>
    <row r="1236" spans="1:1" x14ac:dyDescent="0.2">
      <c r="A1236" s="385"/>
    </row>
    <row r="1237" spans="1:1" x14ac:dyDescent="0.2">
      <c r="A1237" s="385"/>
    </row>
    <row r="1238" spans="1:1" x14ac:dyDescent="0.2">
      <c r="A1238" s="385"/>
    </row>
    <row r="1239" spans="1:1" x14ac:dyDescent="0.2">
      <c r="A1239" s="385"/>
    </row>
    <row r="63500" spans="12:52" x14ac:dyDescent="0.2">
      <c r="L63500"/>
    </row>
    <row r="63501" spans="12:52" x14ac:dyDescent="0.2">
      <c r="L63501"/>
      <c r="M63501"/>
      <c r="N63501"/>
      <c r="O63501"/>
      <c r="P63501"/>
      <c r="Q63501"/>
      <c r="R63501"/>
      <c r="S63501"/>
      <c r="T63501"/>
      <c r="U63501"/>
      <c r="V63501"/>
      <c r="W63501"/>
      <c r="X63501"/>
      <c r="Y63501"/>
      <c r="Z63501"/>
      <c r="AA63501"/>
      <c r="AB63501"/>
      <c r="AC63501"/>
      <c r="AD63501"/>
      <c r="AE63501"/>
      <c r="AF63501"/>
      <c r="AG63501"/>
      <c r="AH63501"/>
      <c r="AI63501"/>
      <c r="AJ63501"/>
      <c r="AK63501"/>
      <c r="AL63501"/>
      <c r="AM63501"/>
      <c r="AN63501"/>
      <c r="AO63501"/>
      <c r="AP63501"/>
      <c r="AQ63501"/>
      <c r="AR63501"/>
      <c r="AS63501"/>
      <c r="AT63501"/>
      <c r="AU63501"/>
      <c r="AV63501"/>
      <c r="AW63501"/>
      <c r="AX63501"/>
      <c r="AY63501"/>
      <c r="AZ63501"/>
    </row>
    <row r="63502" spans="12:52" x14ac:dyDescent="0.2">
      <c r="M63502"/>
      <c r="N63502"/>
      <c r="O63502"/>
      <c r="P63502"/>
      <c r="Q63502"/>
      <c r="R63502"/>
      <c r="S63502"/>
      <c r="T63502"/>
      <c r="U63502"/>
      <c r="V63502"/>
      <c r="W63502"/>
      <c r="X63502"/>
      <c r="Y63502"/>
      <c r="Z63502"/>
      <c r="AA63502"/>
      <c r="AB63502"/>
      <c r="AC63502"/>
      <c r="AD63502"/>
      <c r="AE63502"/>
      <c r="AF63502"/>
      <c r="AG63502"/>
      <c r="AH63502"/>
      <c r="AI63502"/>
      <c r="AJ63502"/>
      <c r="AK63502"/>
      <c r="AL63502"/>
      <c r="AM63502"/>
      <c r="AN63502"/>
      <c r="AO63502"/>
      <c r="AP63502"/>
      <c r="AQ63502"/>
      <c r="AR63502"/>
      <c r="AS63502"/>
      <c r="AT63502"/>
      <c r="AU63502"/>
      <c r="AV63502"/>
      <c r="AW63502"/>
      <c r="AX63502"/>
      <c r="AY63502"/>
      <c r="AZ63502"/>
    </row>
    <row r="63593" spans="2:4" x14ac:dyDescent="0.2">
      <c r="D63593"/>
    </row>
    <row r="63594" spans="2:4" x14ac:dyDescent="0.2">
      <c r="C63594"/>
    </row>
    <row r="63595" spans="2:4" x14ac:dyDescent="0.2">
      <c r="B63595"/>
    </row>
    <row r="63718" spans="12:52" x14ac:dyDescent="0.2">
      <c r="L63718"/>
    </row>
    <row r="63719" spans="12:52" ht="389.25" customHeight="1" x14ac:dyDescent="0.2">
      <c r="M63719"/>
      <c r="N63719"/>
      <c r="O63719"/>
      <c r="P63719"/>
      <c r="Q63719"/>
      <c r="R63719"/>
      <c r="S63719"/>
      <c r="T63719"/>
      <c r="U63719"/>
      <c r="V63719"/>
      <c r="W63719"/>
      <c r="X63719"/>
      <c r="Y63719"/>
      <c r="Z63719"/>
      <c r="AA63719"/>
      <c r="AB63719"/>
      <c r="AC63719"/>
      <c r="AD63719"/>
      <c r="AE63719"/>
      <c r="AF63719"/>
      <c r="AG63719"/>
      <c r="AH63719"/>
      <c r="AI63719"/>
      <c r="AJ63719"/>
      <c r="AK63719"/>
      <c r="AL63719"/>
      <c r="AM63719"/>
      <c r="AN63719"/>
      <c r="AO63719"/>
      <c r="AP63719"/>
      <c r="AQ63719"/>
      <c r="AR63719"/>
      <c r="AS63719"/>
      <c r="AT63719"/>
      <c r="AU63719"/>
      <c r="AV63719"/>
      <c r="AW63719"/>
      <c r="AX63719"/>
      <c r="AY63719"/>
      <c r="AZ63719"/>
    </row>
    <row r="63811" spans="2:4" x14ac:dyDescent="0.2">
      <c r="C63811"/>
      <c r="D63811"/>
    </row>
    <row r="63812" spans="2:4" x14ac:dyDescent="0.2">
      <c r="B63812"/>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74">
    <mergeCell ref="B26:C26"/>
    <mergeCell ref="B27:C27"/>
    <mergeCell ref="B28:C28"/>
    <mergeCell ref="B29:C29"/>
    <mergeCell ref="B22:C22"/>
    <mergeCell ref="B23:C23"/>
    <mergeCell ref="B24:C24"/>
    <mergeCell ref="B25:C25"/>
    <mergeCell ref="B20:C20"/>
    <mergeCell ref="B21:C21"/>
    <mergeCell ref="B961:C961"/>
    <mergeCell ref="B932:C932"/>
    <mergeCell ref="B962:C962"/>
    <mergeCell ref="B996:C996"/>
    <mergeCell ref="B11:C11"/>
    <mergeCell ref="B12:C12"/>
    <mergeCell ref="B901:C901"/>
    <mergeCell ref="B907:C907"/>
    <mergeCell ref="B970:C970"/>
    <mergeCell ref="B968:C968"/>
    <mergeCell ref="B913:C913"/>
    <mergeCell ref="B908:C908"/>
    <mergeCell ref="B918:C918"/>
    <mergeCell ref="B917:C917"/>
    <mergeCell ref="B973:C973"/>
    <mergeCell ref="B979:C979"/>
    <mergeCell ref="B978:C978"/>
    <mergeCell ref="B982:C982"/>
    <mergeCell ref="B990:C990"/>
    <mergeCell ref="B943:C943"/>
    <mergeCell ref="B882:C882"/>
    <mergeCell ref="B893:C893"/>
    <mergeCell ref="B1177:C1177"/>
    <mergeCell ref="B1178:C1178"/>
    <mergeCell ref="B1171:C1171"/>
    <mergeCell ref="B1172:C1172"/>
    <mergeCell ref="B1173:C1173"/>
    <mergeCell ref="B1157:C1157"/>
    <mergeCell ref="B1158:C1158"/>
    <mergeCell ref="B1100:C1100"/>
    <mergeCell ref="B1101:C1101"/>
    <mergeCell ref="B1099:C1099"/>
    <mergeCell ref="B1097:C1097"/>
    <mergeCell ref="B1108:C1108"/>
    <mergeCell ref="B1109:C1109"/>
    <mergeCell ref="B1102:C1102"/>
    <mergeCell ref="B1103:C1103"/>
    <mergeCell ref="B1107:C1107"/>
    <mergeCell ref="B1059:C1059"/>
    <mergeCell ref="B1166:C1166"/>
    <mergeCell ref="B1167:C1167"/>
    <mergeCell ref="B1133:C1133"/>
    <mergeCell ref="B1087:C1087"/>
    <mergeCell ref="B1140:C1140"/>
    <mergeCell ref="B1071:C1071"/>
    <mergeCell ref="B1106:C1106"/>
    <mergeCell ref="B1090:C1090"/>
    <mergeCell ref="B1168:C1168"/>
    <mergeCell ref="B1159:C1159"/>
    <mergeCell ref="B1160:C1160"/>
    <mergeCell ref="B1161:C1161"/>
    <mergeCell ref="B1162:C1162"/>
    <mergeCell ref="B1163:C1163"/>
    <mergeCell ref="B1164:C1164"/>
    <mergeCell ref="B949:C949"/>
    <mergeCell ref="B945:C945"/>
    <mergeCell ref="B947:C947"/>
    <mergeCell ref="B957:C957"/>
    <mergeCell ref="B919:C919"/>
    <mergeCell ref="B1014:C1014"/>
    <mergeCell ref="B935:C935"/>
    <mergeCell ref="B929:C929"/>
    <mergeCell ref="B1005:C1005"/>
    <mergeCell ref="B952:C952"/>
    <mergeCell ref="B976:C976"/>
    <mergeCell ref="B925:C925"/>
    <mergeCell ref="B964:C964"/>
    <mergeCell ref="B965:C965"/>
    <mergeCell ref="B950:C950"/>
    <mergeCell ref="B984:C984"/>
    <mergeCell ref="B938:C938"/>
    <mergeCell ref="B969:C969"/>
    <mergeCell ref="B977:C977"/>
    <mergeCell ref="B983:C983"/>
    <mergeCell ref="B931:C931"/>
    <mergeCell ref="B937:C937"/>
    <mergeCell ref="B967:C967"/>
    <mergeCell ref="B989:C989"/>
    <mergeCell ref="B987:C987"/>
    <mergeCell ref="B988:C988"/>
    <mergeCell ref="B972:C972"/>
    <mergeCell ref="B985:C985"/>
    <mergeCell ref="B1002:C1002"/>
    <mergeCell ref="B1011:C1011"/>
    <mergeCell ref="B1009:C1009"/>
    <mergeCell ref="B999:C999"/>
    <mergeCell ref="B1077:C1077"/>
    <mergeCell ref="B1080:C1080"/>
    <mergeCell ref="B1042:C1042"/>
    <mergeCell ref="B1098:C1098"/>
    <mergeCell ref="B1131:C1131"/>
    <mergeCell ref="B1078:C1078"/>
    <mergeCell ref="B1046:C1046"/>
    <mergeCell ref="B1135:C1135"/>
    <mergeCell ref="B1026:C1026"/>
    <mergeCell ref="B1040:C1040"/>
    <mergeCell ref="B1036:C1036"/>
    <mergeCell ref="B1037:C1037"/>
    <mergeCell ref="B1038:C1038"/>
    <mergeCell ref="B1056:C1056"/>
    <mergeCell ref="B1096:C1096"/>
    <mergeCell ref="B1093:C1093"/>
    <mergeCell ref="B1094:C1094"/>
    <mergeCell ref="B1075:C1075"/>
    <mergeCell ref="B1074:C1074"/>
    <mergeCell ref="B1089:C1089"/>
    <mergeCell ref="B1061:C1061"/>
    <mergeCell ref="B1028:C1028"/>
    <mergeCell ref="B1088:C1088"/>
    <mergeCell ref="B1081:C1081"/>
    <mergeCell ref="B1064:C1064"/>
    <mergeCell ref="B1065:C1065"/>
    <mergeCell ref="B1068:C1068"/>
    <mergeCell ref="B1047:C1047"/>
    <mergeCell ref="B1048:C1048"/>
    <mergeCell ref="B1060:C1060"/>
    <mergeCell ref="B1035:C1035"/>
    <mergeCell ref="B1138:C1138"/>
    <mergeCell ref="B1139:C1139"/>
    <mergeCell ref="B1031:C1031"/>
    <mergeCell ref="B1032:C1032"/>
    <mergeCell ref="B1151:C1151"/>
    <mergeCell ref="B1152:C1152"/>
    <mergeCell ref="B1153:C1153"/>
    <mergeCell ref="B1154:C1154"/>
    <mergeCell ref="B1155:C1155"/>
    <mergeCell ref="B1141:C1141"/>
    <mergeCell ref="B1043:C1043"/>
    <mergeCell ref="B1129:C1129"/>
    <mergeCell ref="B1130:C1130"/>
    <mergeCell ref="B1058:C1058"/>
    <mergeCell ref="B1132:C1132"/>
    <mergeCell ref="B1156:C1156"/>
    <mergeCell ref="B1145:C1145"/>
    <mergeCell ref="B1146:C1146"/>
    <mergeCell ref="B1147:C1147"/>
    <mergeCell ref="B1148:C1148"/>
    <mergeCell ref="B1062:C1062"/>
    <mergeCell ref="B1143:C1143"/>
    <mergeCell ref="B1144:C1144"/>
    <mergeCell ref="B1142:C1142"/>
    <mergeCell ref="B1033:C1033"/>
    <mergeCell ref="B1034:C1034"/>
    <mergeCell ref="B1105:C1105"/>
    <mergeCell ref="B1082:C1082"/>
    <mergeCell ref="B1044:C1044"/>
    <mergeCell ref="B1072:C1072"/>
    <mergeCell ref="B1137:C1137"/>
    <mergeCell ref="B1086:C1086"/>
    <mergeCell ref="B1136:C1136"/>
    <mergeCell ref="B1085:C1085"/>
    <mergeCell ref="B1084:C1084"/>
    <mergeCell ref="B1076:C1076"/>
    <mergeCell ref="B1092:C1092"/>
    <mergeCell ref="B1069:C1069"/>
    <mergeCell ref="B1083:C1083"/>
    <mergeCell ref="B1051:C1051"/>
    <mergeCell ref="B1052:C1052"/>
    <mergeCell ref="B1053:C1053"/>
    <mergeCell ref="B1111:C1111"/>
    <mergeCell ref="B1063:C1063"/>
    <mergeCell ref="B1070:C1070"/>
    <mergeCell ref="B1022:C1022"/>
    <mergeCell ref="B1023:C1023"/>
    <mergeCell ref="B1024:C1024"/>
    <mergeCell ref="B1025:C1025"/>
    <mergeCell ref="B1095:C1095"/>
    <mergeCell ref="B1073:C1073"/>
    <mergeCell ref="B1091:C1091"/>
    <mergeCell ref="B1079:C1079"/>
    <mergeCell ref="B1112:C1112"/>
    <mergeCell ref="B1113:C1113"/>
    <mergeCell ref="B1134:C1134"/>
    <mergeCell ref="B1114:C1114"/>
    <mergeCell ref="B1115:C1115"/>
    <mergeCell ref="B1066:C1066"/>
    <mergeCell ref="B1118:C1118"/>
    <mergeCell ref="B1119:C1119"/>
    <mergeCell ref="B1116:C1116"/>
    <mergeCell ref="B1117:C1117"/>
    <mergeCell ref="B1110:C1110"/>
    <mergeCell ref="B1006:C1006"/>
    <mergeCell ref="B1010:C1010"/>
    <mergeCell ref="B1030:C1030"/>
    <mergeCell ref="B1003:C1003"/>
    <mergeCell ref="B1045:C1045"/>
    <mergeCell ref="B992:C992"/>
    <mergeCell ref="B1067:C1067"/>
    <mergeCell ref="B994:C994"/>
    <mergeCell ref="B1057:C1057"/>
    <mergeCell ref="B1018:C1018"/>
    <mergeCell ref="B1016:C1016"/>
    <mergeCell ref="B1020:C1020"/>
    <mergeCell ref="B1027:C1027"/>
    <mergeCell ref="B1021:C1021"/>
    <mergeCell ref="B1029:C1029"/>
    <mergeCell ref="B998:C998"/>
    <mergeCell ref="B1015:C1015"/>
    <mergeCell ref="B883:C883"/>
    <mergeCell ref="B928:C928"/>
    <mergeCell ref="B926:C926"/>
    <mergeCell ref="B1055:C1055"/>
    <mergeCell ref="B936:C936"/>
    <mergeCell ref="B896:C896"/>
    <mergeCell ref="B951:C951"/>
    <mergeCell ref="B963:C963"/>
    <mergeCell ref="B966:C966"/>
    <mergeCell ref="B1041:C1041"/>
    <mergeCell ref="B1039:C1039"/>
    <mergeCell ref="B910:C910"/>
    <mergeCell ref="B927:C927"/>
    <mergeCell ref="B894:C894"/>
    <mergeCell ref="B912:C912"/>
    <mergeCell ref="B891:C891"/>
    <mergeCell ref="B924:C924"/>
    <mergeCell ref="B900:C900"/>
    <mergeCell ref="B898:C898"/>
    <mergeCell ref="B887:C887"/>
    <mergeCell ref="B892:C892"/>
    <mergeCell ref="B1019:C1019"/>
    <mergeCell ref="B1007:C1007"/>
    <mergeCell ref="B1008:C1008"/>
    <mergeCell ref="B1012:C1012"/>
    <mergeCell ref="B991:C991"/>
    <mergeCell ref="B1001:C1001"/>
    <mergeCell ref="B1049:C1049"/>
    <mergeCell ref="B1050:C1050"/>
    <mergeCell ref="B1054:C1054"/>
    <mergeCell ref="B971:C971"/>
    <mergeCell ref="B986:C986"/>
    <mergeCell ref="B867:C867"/>
    <mergeCell ref="B866:C866"/>
    <mergeCell ref="B861:C861"/>
    <mergeCell ref="B879:C879"/>
    <mergeCell ref="B890:C890"/>
    <mergeCell ref="B888:C888"/>
    <mergeCell ref="B876:C876"/>
    <mergeCell ref="B871:C871"/>
    <mergeCell ref="B864:C864"/>
    <mergeCell ref="B868:C868"/>
    <mergeCell ref="B870:C870"/>
    <mergeCell ref="B862:C862"/>
    <mergeCell ref="B863:C863"/>
    <mergeCell ref="B830:C830"/>
    <mergeCell ref="B860:C860"/>
    <mergeCell ref="B995:C995"/>
    <mergeCell ref="B993:C993"/>
    <mergeCell ref="B981:C981"/>
    <mergeCell ref="B921:C921"/>
    <mergeCell ref="B897:C897"/>
    <mergeCell ref="B902:C902"/>
    <mergeCell ref="B906:C906"/>
    <mergeCell ref="B946:C946"/>
    <mergeCell ref="B948:C948"/>
    <mergeCell ref="B974:C974"/>
    <mergeCell ref="B930:C930"/>
    <mergeCell ref="B939:C939"/>
    <mergeCell ref="B954:C954"/>
    <mergeCell ref="B975:C975"/>
    <mergeCell ref="B909:C909"/>
    <mergeCell ref="B914:C914"/>
    <mergeCell ref="B904:C904"/>
    <mergeCell ref="B873:C873"/>
    <mergeCell ref="B877:C877"/>
    <mergeCell ref="B881:C881"/>
    <mergeCell ref="B886:C886"/>
    <mergeCell ref="B874:C874"/>
    <mergeCell ref="B1017:C1017"/>
    <mergeCell ref="B1013:C1013"/>
    <mergeCell ref="B1004:C1004"/>
    <mergeCell ref="B953:C953"/>
    <mergeCell ref="B933:C933"/>
    <mergeCell ref="B934:C934"/>
    <mergeCell ref="B944:C944"/>
    <mergeCell ref="B955:C955"/>
    <mergeCell ref="B958:C958"/>
    <mergeCell ref="B959:C959"/>
    <mergeCell ref="B960:C960"/>
    <mergeCell ref="B920:C920"/>
    <mergeCell ref="B956:C956"/>
    <mergeCell ref="B980:C980"/>
    <mergeCell ref="B941:C941"/>
    <mergeCell ref="B895:C895"/>
    <mergeCell ref="B915:C915"/>
    <mergeCell ref="B916:C916"/>
    <mergeCell ref="B923:C923"/>
    <mergeCell ref="B922:C922"/>
    <mergeCell ref="B905:C905"/>
    <mergeCell ref="B942:C942"/>
    <mergeCell ref="B903:C903"/>
    <mergeCell ref="B885:C885"/>
    <mergeCell ref="B940:C940"/>
    <mergeCell ref="B997:C997"/>
    <mergeCell ref="B1000:C1000"/>
    <mergeCell ref="A47:A304"/>
    <mergeCell ref="A305:A604"/>
    <mergeCell ref="B754:C754"/>
    <mergeCell ref="B772:C772"/>
    <mergeCell ref="B770:C770"/>
    <mergeCell ref="B771:C771"/>
    <mergeCell ref="B734:C734"/>
    <mergeCell ref="B733:C733"/>
    <mergeCell ref="B749:C749"/>
    <mergeCell ref="B755:C755"/>
    <mergeCell ref="B741:C741"/>
    <mergeCell ref="B790:C790"/>
    <mergeCell ref="B783:C783"/>
    <mergeCell ref="B773:C773"/>
    <mergeCell ref="B738:C738"/>
    <mergeCell ref="B762:C762"/>
    <mergeCell ref="B911:C911"/>
    <mergeCell ref="A605:A842"/>
    <mergeCell ref="B840:C840"/>
    <mergeCell ref="B816:C816"/>
    <mergeCell ref="B813:C813"/>
    <mergeCell ref="B855:C855"/>
    <mergeCell ref="B847:C847"/>
    <mergeCell ref="B858:C858"/>
    <mergeCell ref="B834:C834"/>
    <mergeCell ref="B831:C831"/>
    <mergeCell ref="B857:C857"/>
    <mergeCell ref="B835:C835"/>
    <mergeCell ref="B859:C859"/>
    <mergeCell ref="B851:C851"/>
    <mergeCell ref="B850:C850"/>
    <mergeCell ref="B854:C854"/>
    <mergeCell ref="B846:C846"/>
    <mergeCell ref="B820:C820"/>
    <mergeCell ref="B818:C818"/>
    <mergeCell ref="B843:C843"/>
    <mergeCell ref="B836:C836"/>
    <mergeCell ref="B844:C844"/>
    <mergeCell ref="B832:C832"/>
    <mergeCell ref="B842:C842"/>
    <mergeCell ref="B853:C853"/>
    <mergeCell ref="B826:C826"/>
    <mergeCell ref="B829:C829"/>
    <mergeCell ref="B821:C821"/>
    <mergeCell ref="B849:C849"/>
    <mergeCell ref="B824:C824"/>
    <mergeCell ref="B827:C827"/>
    <mergeCell ref="B837:C837"/>
    <mergeCell ref="B841:C841"/>
    <mergeCell ref="B819:C819"/>
    <mergeCell ref="B869:C869"/>
    <mergeCell ref="B878:C878"/>
    <mergeCell ref="B889:C889"/>
    <mergeCell ref="B884:C884"/>
    <mergeCell ref="B875:C875"/>
    <mergeCell ref="B880:C880"/>
    <mergeCell ref="B872:C872"/>
    <mergeCell ref="B865:C865"/>
    <mergeCell ref="B852:C852"/>
    <mergeCell ref="B838:C838"/>
    <mergeCell ref="B839:C839"/>
    <mergeCell ref="B791:C791"/>
    <mergeCell ref="B709:C709"/>
    <mergeCell ref="B777:C777"/>
    <mergeCell ref="B712:C712"/>
    <mergeCell ref="B801:C801"/>
    <mergeCell ref="B798:C798"/>
    <mergeCell ref="B805:C805"/>
    <mergeCell ref="B795:C795"/>
    <mergeCell ref="B768:C768"/>
    <mergeCell ref="B806:C806"/>
    <mergeCell ref="B797:C797"/>
    <mergeCell ref="B794:C794"/>
    <mergeCell ref="B823:C823"/>
    <mergeCell ref="B767:C767"/>
    <mergeCell ref="B780:C780"/>
    <mergeCell ref="B769:C769"/>
    <mergeCell ref="B778:C778"/>
    <mergeCell ref="B788:C788"/>
    <mergeCell ref="B756:C756"/>
    <mergeCell ref="B784:C784"/>
    <mergeCell ref="B715:C715"/>
    <mergeCell ref="B524:C524"/>
    <mergeCell ref="B507:C507"/>
    <mergeCell ref="B453:C453"/>
    <mergeCell ref="B533:C533"/>
    <mergeCell ref="B517:C517"/>
    <mergeCell ref="B528:C528"/>
    <mergeCell ref="B743:C743"/>
    <mergeCell ref="B746:C746"/>
    <mergeCell ref="B740:C740"/>
    <mergeCell ref="B534:C534"/>
    <mergeCell ref="B811:C811"/>
    <mergeCell ref="B803:C803"/>
    <mergeCell ref="B800:C800"/>
    <mergeCell ref="B594:C594"/>
    <mergeCell ref="B612:C612"/>
    <mergeCell ref="B601:C601"/>
    <mergeCell ref="B563:C563"/>
    <mergeCell ref="B572:C572"/>
    <mergeCell ref="B541:C541"/>
    <mergeCell ref="B562:C562"/>
    <mergeCell ref="B558:C558"/>
    <mergeCell ref="B568:C568"/>
    <mergeCell ref="B580:C580"/>
    <mergeCell ref="B574:C574"/>
    <mergeCell ref="B605:C605"/>
    <mergeCell ref="B576:C576"/>
    <mergeCell ref="B782:C782"/>
    <mergeCell ref="B774:C774"/>
    <mergeCell ref="B706:C706"/>
    <mergeCell ref="B758:C758"/>
    <mergeCell ref="B810:C810"/>
    <mergeCell ref="B591:C591"/>
    <mergeCell ref="B435:C435"/>
    <mergeCell ref="B500:C500"/>
    <mergeCell ref="B525:C525"/>
    <mergeCell ref="B723:C723"/>
    <mergeCell ref="B560:C560"/>
    <mergeCell ref="B604:C604"/>
    <mergeCell ref="B506:C506"/>
    <mergeCell ref="B556:C556"/>
    <mergeCell ref="B552:C552"/>
    <mergeCell ref="B526:C526"/>
    <mergeCell ref="B529:C529"/>
    <mergeCell ref="B540:C540"/>
    <mergeCell ref="B561:C561"/>
    <mergeCell ref="B511:C511"/>
    <mergeCell ref="B544:C544"/>
    <mergeCell ref="B523:C523"/>
    <mergeCell ref="B539:C539"/>
    <mergeCell ref="B546:C546"/>
    <mergeCell ref="B512:C512"/>
    <mergeCell ref="B542:C542"/>
    <mergeCell ref="B462:C462"/>
    <mergeCell ref="B450:C450"/>
    <mergeCell ref="B531:C531"/>
    <mergeCell ref="B476:C476"/>
    <mergeCell ref="B514:C514"/>
    <mergeCell ref="B469:C469"/>
    <mergeCell ref="B522:C522"/>
    <mergeCell ref="B466:C466"/>
    <mergeCell ref="B472:C472"/>
    <mergeCell ref="B520:C520"/>
    <mergeCell ref="B495:C495"/>
    <mergeCell ref="B504:C504"/>
    <mergeCell ref="B232:C232"/>
    <mergeCell ref="B221:C221"/>
    <mergeCell ref="B390:C390"/>
    <mergeCell ref="B253:C253"/>
    <mergeCell ref="B281:C281"/>
    <mergeCell ref="B271:C271"/>
    <mergeCell ref="B252:C252"/>
    <mergeCell ref="B240:C240"/>
    <mergeCell ref="B399:C399"/>
    <mergeCell ref="B272:C272"/>
    <mergeCell ref="B275:C275"/>
    <mergeCell ref="B267:C267"/>
    <mergeCell ref="B268:C268"/>
    <mergeCell ref="B330:C330"/>
    <mergeCell ref="B313:C313"/>
    <mergeCell ref="B428:C428"/>
    <mergeCell ref="B311:C311"/>
    <mergeCell ref="B414:C414"/>
    <mergeCell ref="B276:C276"/>
    <mergeCell ref="B280:C280"/>
    <mergeCell ref="B324:C324"/>
    <mergeCell ref="B392:C392"/>
    <mergeCell ref="B371:C371"/>
    <mergeCell ref="B358:C358"/>
    <mergeCell ref="B284:C284"/>
    <mergeCell ref="B287:C287"/>
    <mergeCell ref="B285:C285"/>
    <mergeCell ref="B295:C295"/>
    <mergeCell ref="B288:C288"/>
    <mergeCell ref="B369:C369"/>
    <mergeCell ref="B377:C377"/>
    <mergeCell ref="B376:C376"/>
    <mergeCell ref="B446:C446"/>
    <mergeCell ref="B455:C455"/>
    <mergeCell ref="B442:C442"/>
    <mergeCell ref="B447:C447"/>
    <mergeCell ref="B361:C361"/>
    <mergeCell ref="B382:C382"/>
    <mergeCell ref="B553:C553"/>
    <mergeCell ref="B505:C505"/>
    <mergeCell ref="B720:C720"/>
    <mergeCell ref="B536:C536"/>
    <mergeCell ref="B537:C537"/>
    <mergeCell ref="B571:C571"/>
    <mergeCell ref="B575:C575"/>
    <mergeCell ref="B548:C548"/>
    <mergeCell ref="B557:C557"/>
    <mergeCell ref="B538:C538"/>
    <mergeCell ref="B686:C686"/>
    <mergeCell ref="B682:C682"/>
    <mergeCell ref="B430:C430"/>
    <mergeCell ref="B415:C415"/>
    <mergeCell ref="B425:C425"/>
    <mergeCell ref="B438:C438"/>
    <mergeCell ref="B424:C424"/>
    <mergeCell ref="B421:C421"/>
    <mergeCell ref="B437:C437"/>
    <mergeCell ref="B432:C432"/>
    <mergeCell ref="B426:C426"/>
    <mergeCell ref="B457:C457"/>
    <mergeCell ref="B503:C503"/>
    <mergeCell ref="B680:C680"/>
    <mergeCell ref="B673:C673"/>
    <mergeCell ref="B719:C719"/>
    <mergeCell ref="B579:C579"/>
    <mergeCell ref="B308:C308"/>
    <mergeCell ref="B302:C302"/>
    <mergeCell ref="B407:C407"/>
    <mergeCell ref="B327:C327"/>
    <mergeCell ref="B393:C393"/>
    <mergeCell ref="B355:C355"/>
    <mergeCell ref="B341:C341"/>
    <mergeCell ref="B367:C367"/>
    <mergeCell ref="B316:C316"/>
    <mergeCell ref="B347:C347"/>
    <mergeCell ref="B448:C448"/>
    <mergeCell ref="B459:C459"/>
    <mergeCell ref="B336:C336"/>
    <mergeCell ref="B342:C342"/>
    <mergeCell ref="B326:C326"/>
    <mergeCell ref="B317:C317"/>
    <mergeCell ref="B312:C312"/>
    <mergeCell ref="B315:C315"/>
    <mergeCell ref="B412:C412"/>
    <mergeCell ref="B441:C441"/>
    <mergeCell ref="B325:C325"/>
    <mergeCell ref="B436:C436"/>
    <mergeCell ref="B449:C449"/>
    <mergeCell ref="B408:C408"/>
    <mergeCell ref="B422:C422"/>
    <mergeCell ref="B387:C387"/>
    <mergeCell ref="B397:C397"/>
    <mergeCell ref="B417:C417"/>
    <mergeCell ref="B433:C433"/>
    <mergeCell ref="B443:C443"/>
    <mergeCell ref="B410:C410"/>
    <mergeCell ref="B440:C440"/>
    <mergeCell ref="B207:C207"/>
    <mergeCell ref="B206:C206"/>
    <mergeCell ref="B235:C235"/>
    <mergeCell ref="B137:C137"/>
    <mergeCell ref="B150:C150"/>
    <mergeCell ref="B63:C63"/>
    <mergeCell ref="B380:C380"/>
    <mergeCell ref="B379:C379"/>
    <mergeCell ref="B343:C343"/>
    <mergeCell ref="B365:C365"/>
    <mergeCell ref="B345:C345"/>
    <mergeCell ref="B100:C100"/>
    <mergeCell ref="B88:C88"/>
    <mergeCell ref="B86:C86"/>
    <mergeCell ref="B87:C87"/>
    <mergeCell ref="B167:C167"/>
    <mergeCell ref="B116:C116"/>
    <mergeCell ref="B135:C135"/>
    <mergeCell ref="B136:C136"/>
    <mergeCell ref="B309:C309"/>
    <mergeCell ref="B176:C176"/>
    <mergeCell ref="B213:C213"/>
    <mergeCell ref="B226:C226"/>
    <mergeCell ref="B216:C216"/>
    <mergeCell ref="B188:C188"/>
    <mergeCell ref="B172:C172"/>
    <mergeCell ref="B165:C165"/>
    <mergeCell ref="B161:C161"/>
    <mergeCell ref="B306:C306"/>
    <mergeCell ref="B89:C89"/>
    <mergeCell ref="B108:C108"/>
    <mergeCell ref="B187:C187"/>
    <mergeCell ref="B1185:C1185"/>
    <mergeCell ref="B46:C46"/>
    <mergeCell ref="B51:C51"/>
    <mergeCell ref="B67:C67"/>
    <mergeCell ref="B61:C61"/>
    <mergeCell ref="B1183:C1183"/>
    <mergeCell ref="B71:C71"/>
    <mergeCell ref="B54:C54"/>
    <mergeCell ref="B48:C48"/>
    <mergeCell ref="B74:C74"/>
    <mergeCell ref="B77:C77"/>
    <mergeCell ref="B90:C90"/>
    <mergeCell ref="B117:C117"/>
    <mergeCell ref="B126:C126"/>
    <mergeCell ref="B132:C132"/>
    <mergeCell ref="B107:C107"/>
    <mergeCell ref="B123:C123"/>
    <mergeCell ref="B125:C125"/>
    <mergeCell ref="B104:C104"/>
    <mergeCell ref="B416:C416"/>
    <mergeCell ref="B391:C391"/>
    <mergeCell ref="B402:C402"/>
    <mergeCell ref="B314:C314"/>
    <mergeCell ref="B385:C385"/>
    <mergeCell ref="B68:C68"/>
    <mergeCell ref="B69:C69"/>
    <mergeCell ref="B444:C444"/>
    <mergeCell ref="B366:C366"/>
    <mergeCell ref="B409:C409"/>
    <mergeCell ref="B190:C190"/>
    <mergeCell ref="B192:C192"/>
    <mergeCell ref="B194:C194"/>
    <mergeCell ref="D2:G2"/>
    <mergeCell ref="D5:I8"/>
    <mergeCell ref="B10:C10"/>
    <mergeCell ref="D9:E9"/>
    <mergeCell ref="B83:C83"/>
    <mergeCell ref="B50:C50"/>
    <mergeCell ref="B53:C53"/>
    <mergeCell ref="B52:C52"/>
    <mergeCell ref="B79:C79"/>
    <mergeCell ref="B49:C49"/>
    <mergeCell ref="B47:C47"/>
    <mergeCell ref="B55:C55"/>
    <mergeCell ref="B56:C56"/>
    <mergeCell ref="B82:C82"/>
    <mergeCell ref="B70:C70"/>
    <mergeCell ref="B73:C73"/>
    <mergeCell ref="B59:C59"/>
    <mergeCell ref="B78:C78"/>
    <mergeCell ref="B58:C58"/>
    <mergeCell ref="B62:C62"/>
    <mergeCell ref="B81:C81"/>
    <mergeCell ref="B65:C65"/>
    <mergeCell ref="B75:C75"/>
    <mergeCell ref="B64:C64"/>
    <mergeCell ref="B66:C66"/>
    <mergeCell ref="B76:C76"/>
    <mergeCell ref="B30:C30"/>
    <mergeCell ref="B13:C13"/>
    <mergeCell ref="B15:C15"/>
    <mergeCell ref="B16:C16"/>
    <mergeCell ref="B17:C17"/>
    <mergeCell ref="B18:C18"/>
    <mergeCell ref="B60:C60"/>
    <mergeCell ref="B94:C94"/>
    <mergeCell ref="B148:C148"/>
    <mergeCell ref="B163:C163"/>
    <mergeCell ref="B91:C91"/>
    <mergeCell ref="B143:C143"/>
    <mergeCell ref="B115:C115"/>
    <mergeCell ref="B121:C121"/>
    <mergeCell ref="B120:C120"/>
    <mergeCell ref="B122:C122"/>
    <mergeCell ref="B93:C93"/>
    <mergeCell ref="B103:C103"/>
    <mergeCell ref="B97:C97"/>
    <mergeCell ref="B102:C102"/>
    <mergeCell ref="B85:C85"/>
    <mergeCell ref="B98:C98"/>
    <mergeCell ref="B92:C92"/>
    <mergeCell ref="B111:C111"/>
    <mergeCell ref="B133:C133"/>
    <mergeCell ref="B96:C96"/>
    <mergeCell ref="B110:C110"/>
    <mergeCell ref="B112:C112"/>
    <mergeCell ref="B158:C158"/>
    <mergeCell ref="B124:C124"/>
    <mergeCell ref="B130:C130"/>
    <mergeCell ref="B118:C118"/>
    <mergeCell ref="B119:C119"/>
    <mergeCell ref="B106:C106"/>
    <mergeCell ref="B95:C95"/>
    <mergeCell ref="B84:C84"/>
    <mergeCell ref="B105:C105"/>
    <mergeCell ref="B109:C109"/>
    <mergeCell ref="B114:C114"/>
    <mergeCell ref="B129:C129"/>
    <mergeCell ref="B128:C128"/>
    <mergeCell ref="B144:C144"/>
    <mergeCell ref="B177:C177"/>
    <mergeCell ref="B181:C181"/>
    <mergeCell ref="B151:C151"/>
    <mergeCell ref="B184:C184"/>
    <mergeCell ref="B175:C175"/>
    <mergeCell ref="B152:C152"/>
    <mergeCell ref="B147:C147"/>
    <mergeCell ref="B145:C145"/>
    <mergeCell ref="B139:C139"/>
    <mergeCell ref="B182:C182"/>
    <mergeCell ref="B186:C186"/>
    <mergeCell ref="B180:C180"/>
    <mergeCell ref="B131:C131"/>
    <mergeCell ref="B142:C142"/>
    <mergeCell ref="B140:C140"/>
    <mergeCell ref="B166:C166"/>
    <mergeCell ref="B149:C149"/>
    <mergeCell ref="B179:C179"/>
    <mergeCell ref="B154:C154"/>
    <mergeCell ref="B201:C201"/>
    <mergeCell ref="B57:C57"/>
    <mergeCell ref="B72:C72"/>
    <mergeCell ref="B80:C80"/>
    <mergeCell ref="B193:C193"/>
    <mergeCell ref="B127:C127"/>
    <mergeCell ref="B153:C153"/>
    <mergeCell ref="B189:C189"/>
    <mergeCell ref="B134:C134"/>
    <mergeCell ref="B138:C138"/>
    <mergeCell ref="B141:C141"/>
    <mergeCell ref="B174:C174"/>
    <mergeCell ref="B156:C156"/>
    <mergeCell ref="B160:C160"/>
    <mergeCell ref="B146:C146"/>
    <mergeCell ref="B168:C168"/>
    <mergeCell ref="B169:C169"/>
    <mergeCell ref="B157:C157"/>
    <mergeCell ref="B170:C170"/>
    <mergeCell ref="B191:C191"/>
    <mergeCell ref="B183:C183"/>
    <mergeCell ref="B178:C178"/>
    <mergeCell ref="B164:C164"/>
    <mergeCell ref="B101:C101"/>
    <mergeCell ref="B185:C185"/>
    <mergeCell ref="B113:C113"/>
    <mergeCell ref="B162:C162"/>
    <mergeCell ref="B173:C173"/>
    <mergeCell ref="B155:C155"/>
    <mergeCell ref="B171:C171"/>
    <mergeCell ref="B159:C159"/>
    <mergeCell ref="B99:C99"/>
    <mergeCell ref="B218:C218"/>
    <mergeCell ref="B220:C220"/>
    <mergeCell ref="B237:C237"/>
    <mergeCell ref="B197:C197"/>
    <mergeCell ref="B200:C200"/>
    <mergeCell ref="B217:C217"/>
    <mergeCell ref="B210:C210"/>
    <mergeCell ref="B214:C214"/>
    <mergeCell ref="B195:C195"/>
    <mergeCell ref="B199:C199"/>
    <mergeCell ref="B231:C231"/>
    <mergeCell ref="B219:C219"/>
    <mergeCell ref="B209:C209"/>
    <mergeCell ref="B228:C228"/>
    <mergeCell ref="B224:C224"/>
    <mergeCell ref="B223:C223"/>
    <mergeCell ref="B225:C225"/>
    <mergeCell ref="B234:C234"/>
    <mergeCell ref="B211:C211"/>
    <mergeCell ref="B227:C227"/>
    <mergeCell ref="B205:C205"/>
    <mergeCell ref="B196:C196"/>
    <mergeCell ref="B230:C230"/>
    <mergeCell ref="B198:C198"/>
    <mergeCell ref="B222:C222"/>
    <mergeCell ref="B204:C204"/>
    <mergeCell ref="B203:C203"/>
    <mergeCell ref="B202:C202"/>
    <mergeCell ref="B236:C236"/>
    <mergeCell ref="B233:C233"/>
    <mergeCell ref="B212:C212"/>
    <mergeCell ref="B229:C229"/>
    <mergeCell ref="B215:C215"/>
    <mergeCell ref="B238:C238"/>
    <mergeCell ref="B239:C239"/>
    <mergeCell ref="B208:C208"/>
    <mergeCell ref="B294:C294"/>
    <mergeCell ref="B241:C241"/>
    <mergeCell ref="B242:C242"/>
    <mergeCell ref="B249:C249"/>
    <mergeCell ref="B250:C250"/>
    <mergeCell ref="B257:C257"/>
    <mergeCell ref="B262:C262"/>
    <mergeCell ref="B258:C258"/>
    <mergeCell ref="B263:C263"/>
    <mergeCell ref="B256:C256"/>
    <mergeCell ref="B259:C259"/>
    <mergeCell ref="B243:C243"/>
    <mergeCell ref="B247:C247"/>
    <mergeCell ref="B261:C261"/>
    <mergeCell ref="B260:C260"/>
    <mergeCell ref="B264:C264"/>
    <mergeCell ref="B277:C277"/>
    <mergeCell ref="B273:C273"/>
    <mergeCell ref="B248:C248"/>
    <mergeCell ref="B255:C255"/>
    <mergeCell ref="B251:C251"/>
    <mergeCell ref="B245:C245"/>
    <mergeCell ref="B246:C246"/>
    <mergeCell ref="B244:C244"/>
    <mergeCell ref="B266:C266"/>
    <mergeCell ref="B269:C269"/>
    <mergeCell ref="B274:C274"/>
    <mergeCell ref="B270:C270"/>
    <mergeCell ref="E321:E322"/>
    <mergeCell ref="E317:E318"/>
    <mergeCell ref="D317:D318"/>
    <mergeCell ref="D321:D322"/>
    <mergeCell ref="D319:D320"/>
    <mergeCell ref="E319:E320"/>
    <mergeCell ref="B318:C319"/>
    <mergeCell ref="B320:C321"/>
    <mergeCell ref="B322:C323"/>
    <mergeCell ref="B353:C353"/>
    <mergeCell ref="B348:C348"/>
    <mergeCell ref="B352:C352"/>
    <mergeCell ref="B339:C339"/>
    <mergeCell ref="B333:C333"/>
    <mergeCell ref="B329:C329"/>
    <mergeCell ref="B337:C337"/>
    <mergeCell ref="B278:C278"/>
    <mergeCell ref="B282:C282"/>
    <mergeCell ref="B299:C299"/>
    <mergeCell ref="B305:C305"/>
    <mergeCell ref="B298:C298"/>
    <mergeCell ref="B286:C286"/>
    <mergeCell ref="B289:C289"/>
    <mergeCell ref="B293:C293"/>
    <mergeCell ref="B290:C290"/>
    <mergeCell ref="B291:C291"/>
    <mergeCell ref="B300:C300"/>
    <mergeCell ref="B307:C307"/>
    <mergeCell ref="B310:C310"/>
    <mergeCell ref="B283:C283"/>
    <mergeCell ref="B296:C296"/>
    <mergeCell ref="B297:C297"/>
    <mergeCell ref="B406:C406"/>
    <mergeCell ref="B356:C356"/>
    <mergeCell ref="B375:C375"/>
    <mergeCell ref="B381:C381"/>
    <mergeCell ref="B364:C364"/>
    <mergeCell ref="B374:C374"/>
    <mergeCell ref="B368:C368"/>
    <mergeCell ref="B357:C357"/>
    <mergeCell ref="B338:C338"/>
    <mergeCell ref="B334:C334"/>
    <mergeCell ref="B370:C370"/>
    <mergeCell ref="B400:C400"/>
    <mergeCell ref="B396:C396"/>
    <mergeCell ref="B386:C386"/>
    <mergeCell ref="B360:C360"/>
    <mergeCell ref="B395:C395"/>
    <mergeCell ref="B389:C389"/>
    <mergeCell ref="B398:C398"/>
    <mergeCell ref="B354:C354"/>
    <mergeCell ref="B404:C404"/>
    <mergeCell ref="B254:C254"/>
    <mergeCell ref="B279:C279"/>
    <mergeCell ref="B292:C292"/>
    <mergeCell ref="B301:C301"/>
    <mergeCell ref="B303:C303"/>
    <mergeCell ref="B304:C304"/>
    <mergeCell ref="B265:C265"/>
    <mergeCell ref="B423:C423"/>
    <mergeCell ref="B403:C403"/>
    <mergeCell ref="B372:C372"/>
    <mergeCell ref="B362:C362"/>
    <mergeCell ref="B394:C394"/>
    <mergeCell ref="B328:C328"/>
    <mergeCell ref="B349:C349"/>
    <mergeCell ref="B335:C335"/>
    <mergeCell ref="B350:C350"/>
    <mergeCell ref="B346:C346"/>
    <mergeCell ref="B340:C340"/>
    <mergeCell ref="B344:C344"/>
    <mergeCell ref="B351:C351"/>
    <mergeCell ref="B378:C378"/>
    <mergeCell ref="B383:C383"/>
    <mergeCell ref="B332:C332"/>
    <mergeCell ref="B331:C331"/>
    <mergeCell ref="B419:C419"/>
    <mergeCell ref="B405:C405"/>
    <mergeCell ref="B401:C401"/>
    <mergeCell ref="B384:C384"/>
    <mergeCell ref="B388:C388"/>
    <mergeCell ref="B363:C363"/>
    <mergeCell ref="B373:C373"/>
    <mergeCell ref="B359:C359"/>
    <mergeCell ref="B411:C411"/>
    <mergeCell ref="B439:C439"/>
    <mergeCell ref="B445:C445"/>
    <mergeCell ref="B431:C431"/>
    <mergeCell ref="B458:C458"/>
    <mergeCell ref="B486:C486"/>
    <mergeCell ref="B483:C483"/>
    <mergeCell ref="B484:C484"/>
    <mergeCell ref="B467:C467"/>
    <mergeCell ref="B470:C470"/>
    <mergeCell ref="B413:C413"/>
    <mergeCell ref="B494:C494"/>
    <mergeCell ref="B515:C515"/>
    <mergeCell ref="B518:C518"/>
    <mergeCell ref="B513:C513"/>
    <mergeCell ref="B427:C427"/>
    <mergeCell ref="B420:C420"/>
    <mergeCell ref="B468:C468"/>
    <mergeCell ref="B475:C475"/>
    <mergeCell ref="B460:C460"/>
    <mergeCell ref="B491:C491"/>
    <mergeCell ref="B463:C463"/>
    <mergeCell ref="B456:C456"/>
    <mergeCell ref="B497:C497"/>
    <mergeCell ref="B482:C482"/>
    <mergeCell ref="B481:C481"/>
    <mergeCell ref="B516:C516"/>
    <mergeCell ref="B434:C434"/>
    <mergeCell ref="B429:C429"/>
    <mergeCell ref="B418:C418"/>
    <mergeCell ref="B492:C492"/>
    <mergeCell ref="B498:C498"/>
    <mergeCell ref="B451:C451"/>
    <mergeCell ref="B510:C510"/>
    <mergeCell ref="B502:C502"/>
    <mergeCell ref="B501:C501"/>
    <mergeCell ref="B493:C493"/>
    <mergeCell ref="B527:C527"/>
    <mergeCell ref="B499:C499"/>
    <mergeCell ref="B490:C490"/>
    <mergeCell ref="B473:C473"/>
    <mergeCell ref="B465:C465"/>
    <mergeCell ref="B464:C464"/>
    <mergeCell ref="B474:C474"/>
    <mergeCell ref="B471:C471"/>
    <mergeCell ref="B454:C454"/>
    <mergeCell ref="B547:C547"/>
    <mergeCell ref="B488:C488"/>
    <mergeCell ref="B477:C477"/>
    <mergeCell ref="B485:C485"/>
    <mergeCell ref="B530:C530"/>
    <mergeCell ref="B535:C535"/>
    <mergeCell ref="B480:C480"/>
    <mergeCell ref="B496:C496"/>
    <mergeCell ref="B487:C487"/>
    <mergeCell ref="B509:C509"/>
    <mergeCell ref="B508:C508"/>
    <mergeCell ref="B489:C489"/>
    <mergeCell ref="B519:C519"/>
    <mergeCell ref="B521:C521"/>
    <mergeCell ref="B545:C545"/>
    <mergeCell ref="B479:C479"/>
    <mergeCell ref="B478:C478"/>
    <mergeCell ref="B452:C452"/>
    <mergeCell ref="B577:C577"/>
    <mergeCell ref="B549:C549"/>
    <mergeCell ref="B578:C578"/>
    <mergeCell ref="B659:C659"/>
    <mergeCell ref="B657:C657"/>
    <mergeCell ref="B656:C656"/>
    <mergeCell ref="B653:C653"/>
    <mergeCell ref="B566:C566"/>
    <mergeCell ref="B570:C570"/>
    <mergeCell ref="B617:C617"/>
    <mergeCell ref="B587:C587"/>
    <mergeCell ref="B583:C583"/>
    <mergeCell ref="B619:C619"/>
    <mergeCell ref="B602:C602"/>
    <mergeCell ref="B603:C603"/>
    <mergeCell ref="B647:C647"/>
    <mergeCell ref="B641:C641"/>
    <mergeCell ref="B648:C648"/>
    <mergeCell ref="B627:C627"/>
    <mergeCell ref="B642:C642"/>
    <mergeCell ref="B621:C621"/>
    <mergeCell ref="B629:C629"/>
    <mergeCell ref="B582:C582"/>
    <mergeCell ref="B569:C569"/>
    <mergeCell ref="B618:C618"/>
    <mergeCell ref="B638:C638"/>
    <mergeCell ref="B635:C635"/>
    <mergeCell ref="B606:C606"/>
    <mergeCell ref="B611:C611"/>
    <mergeCell ref="B622:C622"/>
    <mergeCell ref="B628:C628"/>
    <mergeCell ref="B608:C608"/>
    <mergeCell ref="B461:C461"/>
    <mergeCell ref="B674:C674"/>
    <mergeCell ref="B564:C564"/>
    <mergeCell ref="B623:C623"/>
    <mergeCell ref="B670:C670"/>
    <mergeCell ref="B593:C593"/>
    <mergeCell ref="B600:C600"/>
    <mergeCell ref="B589:C589"/>
    <mergeCell ref="B590:C590"/>
    <mergeCell ref="B573:C573"/>
    <mergeCell ref="B588:C588"/>
    <mergeCell ref="B624:C624"/>
    <mergeCell ref="B664:C664"/>
    <mergeCell ref="B543:C543"/>
    <mergeCell ref="B550:C550"/>
    <mergeCell ref="B559:C559"/>
    <mergeCell ref="B565:C565"/>
    <mergeCell ref="B567:C567"/>
    <mergeCell ref="B625:C625"/>
    <mergeCell ref="B609:C609"/>
    <mergeCell ref="B598:C598"/>
    <mergeCell ref="B555:C555"/>
    <mergeCell ref="B584:C584"/>
    <mergeCell ref="B595:C595"/>
    <mergeCell ref="B551:C551"/>
    <mergeCell ref="B532:C532"/>
    <mergeCell ref="B669:C669"/>
    <mergeCell ref="B632:C632"/>
    <mergeCell ref="B599:C599"/>
    <mergeCell ref="B643:C643"/>
    <mergeCell ref="B554:C554"/>
    <mergeCell ref="B626:C626"/>
    <mergeCell ref="B1165:C1165"/>
    <mergeCell ref="B1149:C1149"/>
    <mergeCell ref="B1150:C1150"/>
    <mergeCell ref="B1104:C1104"/>
    <mergeCell ref="B592:C592"/>
    <mergeCell ref="B581:C581"/>
    <mergeCell ref="B585:C585"/>
    <mergeCell ref="B1128:C1128"/>
    <mergeCell ref="B1123:C1123"/>
    <mergeCell ref="B1124:C1124"/>
    <mergeCell ref="B1127:C1127"/>
    <mergeCell ref="B1125:C1125"/>
    <mergeCell ref="B1126:C1126"/>
    <mergeCell ref="B1120:C1120"/>
    <mergeCell ref="B1121:C1121"/>
    <mergeCell ref="B1122:C1122"/>
    <mergeCell ref="B804:C804"/>
    <mergeCell ref="B661:C661"/>
    <mergeCell ref="B699:C699"/>
    <mergeCell ref="B753:C753"/>
    <mergeCell ref="B689:C689"/>
    <mergeCell ref="B634:C634"/>
    <mergeCell ref="B696:C696"/>
    <mergeCell ref="B718:C718"/>
    <mergeCell ref="B730:C730"/>
    <mergeCell ref="B681:C681"/>
    <mergeCell ref="B651:C651"/>
    <mergeCell ref="B848:C848"/>
    <mergeCell ref="B721:C721"/>
    <mergeCell ref="B729:C729"/>
    <mergeCell ref="B586:C586"/>
    <mergeCell ref="B700:C700"/>
    <mergeCell ref="B646:C646"/>
    <mergeCell ref="B616:C616"/>
    <mergeCell ref="B640:C640"/>
    <mergeCell ref="B644:C644"/>
    <mergeCell ref="B658:C658"/>
    <mergeCell ref="B645:C645"/>
    <mergeCell ref="B613:C613"/>
    <mergeCell ref="B630:C630"/>
    <mergeCell ref="B650:C650"/>
    <mergeCell ref="B678:C678"/>
    <mergeCell ref="B633:C633"/>
    <mergeCell ref="B614:C614"/>
    <mergeCell ref="B615:C615"/>
    <mergeCell ref="B649:C649"/>
    <mergeCell ref="B620:C620"/>
    <mergeCell ref="B660:C660"/>
    <mergeCell ref="B639:C639"/>
    <mergeCell ref="B631:C631"/>
    <mergeCell ref="B672:C672"/>
    <mergeCell ref="B665:C665"/>
    <mergeCell ref="B654:C654"/>
    <mergeCell ref="B667:C667"/>
    <mergeCell ref="B676:C676"/>
    <mergeCell ref="B694:C694"/>
    <mergeCell ref="B750:C750"/>
    <mergeCell ref="B716:C716"/>
    <mergeCell ref="B692:C692"/>
    <mergeCell ref="B703:C703"/>
    <mergeCell ref="B704:C704"/>
    <mergeCell ref="B666:C666"/>
    <mergeCell ref="B679:C679"/>
    <mergeCell ref="B671:C671"/>
    <mergeCell ref="B662:C662"/>
    <mergeCell ref="B668:C668"/>
    <mergeCell ref="B828:C828"/>
    <mergeCell ref="B684:C684"/>
    <mergeCell ref="B726:C726"/>
    <mergeCell ref="B688:C688"/>
    <mergeCell ref="B814:C814"/>
    <mergeCell ref="B652:C652"/>
    <mergeCell ref="B856:C856"/>
    <mergeCell ref="B822:C822"/>
    <mergeCell ref="B825:C825"/>
    <mergeCell ref="B833:C833"/>
    <mergeCell ref="B845:C845"/>
    <mergeCell ref="B799:C799"/>
    <mergeCell ref="B793:C793"/>
    <mergeCell ref="B693:C693"/>
    <mergeCell ref="B722:C722"/>
    <mergeCell ref="B808:C808"/>
    <mergeCell ref="B792:C792"/>
    <mergeCell ref="B736:C736"/>
    <mergeCell ref="B739:C739"/>
    <mergeCell ref="B785:C785"/>
    <mergeCell ref="B786:C786"/>
    <mergeCell ref="B747:C747"/>
    <mergeCell ref="B732:C732"/>
    <mergeCell ref="B725:C725"/>
    <mergeCell ref="B812:C812"/>
    <mergeCell ref="B815:C815"/>
    <mergeCell ref="B802:C802"/>
    <mergeCell ref="B737:C737"/>
    <mergeCell ref="B817:C817"/>
    <mergeCell ref="B713:C713"/>
    <mergeCell ref="B708:C708"/>
    <mergeCell ref="B707:C707"/>
    <mergeCell ref="B761:C761"/>
    <mergeCell ref="B717:C717"/>
    <mergeCell ref="B781:C781"/>
    <mergeCell ref="B779:C779"/>
    <mergeCell ref="B766:C766"/>
    <mergeCell ref="B735:C735"/>
    <mergeCell ref="B14:C14"/>
    <mergeCell ref="B698:C698"/>
    <mergeCell ref="B19:C19"/>
    <mergeCell ref="B705:C705"/>
    <mergeCell ref="B796:C796"/>
    <mergeCell ref="B763:C763"/>
    <mergeCell ref="B711:C711"/>
    <mergeCell ref="B685:C685"/>
    <mergeCell ref="B691:C691"/>
    <mergeCell ref="B690:C690"/>
    <mergeCell ref="B702:C702"/>
    <mergeCell ref="B809:C809"/>
    <mergeCell ref="B764:C764"/>
    <mergeCell ref="B752:C752"/>
    <mergeCell ref="B760:C760"/>
    <mergeCell ref="B731:C731"/>
    <mergeCell ref="B701:C701"/>
    <mergeCell ref="B695:C695"/>
    <mergeCell ref="B677:C677"/>
    <mergeCell ref="B728:C728"/>
    <mergeCell ref="B710:C710"/>
    <mergeCell ref="B675:C675"/>
    <mergeCell ref="B775:C775"/>
    <mergeCell ref="B742:C742"/>
    <mergeCell ref="B714:C714"/>
    <mergeCell ref="B776:C776"/>
    <mergeCell ref="B748:C748"/>
    <mergeCell ref="B745:C745"/>
    <mergeCell ref="B724:C724"/>
    <mergeCell ref="B697:C697"/>
    <mergeCell ref="B687:C687"/>
    <mergeCell ref="B757:C757"/>
    <mergeCell ref="B1186:C1186"/>
    <mergeCell ref="B1187:C1187"/>
    <mergeCell ref="B1179:C1179"/>
    <mergeCell ref="B1180:C1180"/>
    <mergeCell ref="B1181:C1181"/>
    <mergeCell ref="B1182:C1182"/>
    <mergeCell ref="B1189:C1189"/>
    <mergeCell ref="B1188:C1188"/>
    <mergeCell ref="B1184:C1184"/>
    <mergeCell ref="B1176:C1176"/>
    <mergeCell ref="B1174:C1174"/>
    <mergeCell ref="B1175:C1175"/>
    <mergeCell ref="B1169:C1169"/>
    <mergeCell ref="B1170:C1170"/>
    <mergeCell ref="B607:C607"/>
    <mergeCell ref="B597:C597"/>
    <mergeCell ref="B596:C596"/>
    <mergeCell ref="B636:C636"/>
    <mergeCell ref="B610:C610"/>
    <mergeCell ref="B655:C655"/>
    <mergeCell ref="B663:C663"/>
    <mergeCell ref="B683:C683"/>
    <mergeCell ref="B637:C637"/>
    <mergeCell ref="B899:C899"/>
    <mergeCell ref="B807:C807"/>
    <mergeCell ref="B787:C787"/>
    <mergeCell ref="B759:C759"/>
    <mergeCell ref="B765:C765"/>
    <mergeCell ref="B727:C727"/>
    <mergeCell ref="B789:C789"/>
    <mergeCell ref="B744:C744"/>
    <mergeCell ref="B751:C751"/>
  </mergeCells>
  <phoneticPr fontId="0" type="noConversion"/>
  <hyperlinks>
    <hyperlink ref="D39" r:id="rId2" xr:uid="{00000000-0004-0000-1300-000000000000}"/>
    <hyperlink ref="D38" r:id="rId3" xr:uid="{00000000-0004-0000-1300-000002000000}"/>
    <hyperlink ref="D36" r:id="rId4" xr:uid="{00000000-0004-0000-1300-000003000000}"/>
    <hyperlink ref="D37" r:id="rId5" xr:uid="{00000000-0004-0000-1300-000004000000}"/>
    <hyperlink ref="E37" r:id="rId6" xr:uid="{00000000-0004-0000-1300-000005000000}"/>
    <hyperlink ref="E36" r:id="rId7" xr:uid="{00000000-0004-0000-1300-00000C000000}"/>
    <hyperlink ref="G31" location="INDICE!A1" display="INDICE" xr:uid="{00000000-0004-0000-1300-000019000000}"/>
    <hyperlink ref="G12" r:id="rId8" xr:uid="{F0B1F379-FC32-400F-B906-C84E5C3394AF}"/>
    <hyperlink ref="G11" r:id="rId9" xr:uid="{6D1B391A-3E9A-4C47-9501-3EF061216341}"/>
    <hyperlink ref="G30" r:id="rId10" xr:uid="{91C2FCF5-3D14-4D3F-9866-918BC27D8763}"/>
    <hyperlink ref="G13" r:id="rId11" xr:uid="{B4B40EB7-45B0-4D3D-9F77-212A5B2C9E17}"/>
    <hyperlink ref="G14" r:id="rId12" xr:uid="{F3D86CDE-5DEB-422A-A373-0B88538A64F0}"/>
    <hyperlink ref="G15" r:id="rId13" xr:uid="{2EC6C254-8546-47BA-B449-91777A65B72E}"/>
    <hyperlink ref="G16" r:id="rId14" xr:uid="{F371FFD0-EE19-4746-8216-CB0C598FE82E}"/>
    <hyperlink ref="G17" r:id="rId15" xr:uid="{B326EB7E-D345-4D25-B63D-16266837ACF5}"/>
    <hyperlink ref="G18" r:id="rId16" xr:uid="{B35BC86C-CBCF-474D-B37D-2648A2E321AB}"/>
    <hyperlink ref="G19" r:id="rId17" xr:uid="{B566B070-34A0-4BE7-9C6B-1C5117950C46}"/>
    <hyperlink ref="G20" r:id="rId18" xr:uid="{D2C1C06C-E9AA-4F59-9E39-3734686BC720}"/>
    <hyperlink ref="G21" r:id="rId19" xr:uid="{1615E0D0-A95C-4C55-ACE3-16606598D57F}"/>
    <hyperlink ref="G22" r:id="rId20" xr:uid="{E31591CF-A731-4614-AE9D-15386D26D010}"/>
    <hyperlink ref="G23" r:id="rId21" xr:uid="{7C61BB5A-E50B-41F7-B03C-26AB4D4AB7D9}"/>
    <hyperlink ref="G24" r:id="rId22" xr:uid="{60F344E4-F955-4C3E-9159-9B5A0A42D1BC}"/>
    <hyperlink ref="G25" r:id="rId23" xr:uid="{5A8EB978-5E46-4AB9-88B8-90FFD41B8229}"/>
    <hyperlink ref="G26" r:id="rId24" xr:uid="{EB2CD256-934B-4032-A06B-28990D995BE3}"/>
    <hyperlink ref="G27" r:id="rId25" xr:uid="{99E94293-6D8B-489B-934A-CE8BA9EFD9B3}"/>
    <hyperlink ref="G28" r:id="rId26" xr:uid="{4ED082FA-BDEF-4FAC-A0BC-A802AE94D688}"/>
    <hyperlink ref="G29" r:id="rId27" xr:uid="{79998B29-C8D2-40FC-88AA-EFA42402E0C5}"/>
  </hyperlinks>
  <pageMargins left="0.28000000000000003" right="0.16" top="1" bottom="1" header="0.5" footer="0.5"/>
  <pageSetup paperSize="9" orientation="landscape" r:id="rId28"/>
  <headerFooter alignWithMargins="0"/>
  <legacyDrawing r:id="rId2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sheetPr>
  <dimension ref="A1:L126"/>
  <sheetViews>
    <sheetView topLeftCell="A13" workbookViewId="0">
      <selection activeCell="C22" sqref="C22"/>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3"/>
    </row>
    <row r="2" spans="1:9" ht="13.5" thickBot="1" x14ac:dyDescent="0.25"/>
    <row r="3" spans="1:9" ht="12.75" customHeight="1" x14ac:dyDescent="0.2">
      <c r="F3" s="2107" t="s">
        <v>1292</v>
      </c>
      <c r="G3" s="2108"/>
      <c r="H3" s="2111" t="s">
        <v>1293</v>
      </c>
      <c r="I3" s="2111"/>
    </row>
    <row r="4" spans="1:9" ht="13.5" customHeight="1" thickBot="1" x14ac:dyDescent="0.25">
      <c r="F4" s="2109"/>
      <c r="G4" s="2110"/>
      <c r="H4" s="2112"/>
      <c r="I4" s="2112"/>
    </row>
    <row r="5" spans="1:9" ht="12.75" customHeight="1" x14ac:dyDescent="0.2">
      <c r="F5" s="2113" t="s">
        <v>326</v>
      </c>
      <c r="G5" s="2114"/>
      <c r="H5" s="2119" t="s">
        <v>1291</v>
      </c>
      <c r="I5" s="2120"/>
    </row>
    <row r="6" spans="1:9" ht="12.75" customHeight="1" x14ac:dyDescent="0.2">
      <c r="F6" s="2115"/>
      <c r="G6" s="2116"/>
      <c r="H6" s="2121"/>
      <c r="I6" s="2122"/>
    </row>
    <row r="7" spans="1:9" ht="12.75" customHeight="1" x14ac:dyDescent="0.2">
      <c r="F7" s="2115"/>
      <c r="G7" s="2116"/>
      <c r="H7" s="2121"/>
      <c r="I7" s="2122"/>
    </row>
    <row r="8" spans="1:9" ht="13.5" customHeight="1" thickBot="1" x14ac:dyDescent="0.25">
      <c r="F8" s="2117"/>
      <c r="G8" s="2118"/>
      <c r="H8" s="2123"/>
      <c r="I8" s="2124"/>
    </row>
    <row r="9" spans="1:9" ht="12.75" customHeight="1" x14ac:dyDescent="0.2">
      <c r="F9" s="2125" t="s">
        <v>1289</v>
      </c>
      <c r="G9" s="2126"/>
      <c r="H9" s="2086" t="s">
        <v>2415</v>
      </c>
      <c r="I9" s="2087"/>
    </row>
    <row r="10" spans="1:9" ht="12.75" customHeight="1" x14ac:dyDescent="0.2">
      <c r="F10" s="2127"/>
      <c r="G10" s="2128"/>
      <c r="H10" s="2088"/>
      <c r="I10" s="2089"/>
    </row>
    <row r="11" spans="1:9" ht="12.75" customHeight="1" x14ac:dyDescent="0.2">
      <c r="F11" s="2127"/>
      <c r="G11" s="2128"/>
      <c r="H11" s="2088"/>
      <c r="I11" s="2089"/>
    </row>
    <row r="12" spans="1:9" ht="13.5" customHeight="1" thickBot="1" x14ac:dyDescent="0.25">
      <c r="F12" s="2129"/>
      <c r="G12" s="2130"/>
      <c r="H12" s="2090"/>
      <c r="I12" s="2091"/>
    </row>
    <row r="13" spans="1:9" ht="12.75" customHeight="1" x14ac:dyDescent="0.2">
      <c r="F13" s="2133" t="s">
        <v>678</v>
      </c>
      <c r="G13" s="2134"/>
      <c r="H13" s="2086" t="s">
        <v>2415</v>
      </c>
      <c r="I13" s="2087"/>
    </row>
    <row r="14" spans="1:9" ht="12.75" customHeight="1" x14ac:dyDescent="0.2">
      <c r="F14" s="2135"/>
      <c r="G14" s="2136"/>
      <c r="H14" s="2088"/>
      <c r="I14" s="2089"/>
    </row>
    <row r="15" spans="1:9" ht="12.75" customHeight="1" x14ac:dyDescent="0.2">
      <c r="F15" s="2135"/>
      <c r="G15" s="2136"/>
      <c r="H15" s="2088"/>
      <c r="I15" s="2089"/>
    </row>
    <row r="16" spans="1:9" ht="13.5" customHeight="1" thickBot="1" x14ac:dyDescent="0.25">
      <c r="F16" s="2137"/>
      <c r="G16" s="2138"/>
      <c r="H16" s="2090"/>
      <c r="I16" s="2091"/>
    </row>
    <row r="17" spans="6:12" ht="12.75" customHeight="1" x14ac:dyDescent="0.2">
      <c r="F17" s="2092" t="s">
        <v>34</v>
      </c>
      <c r="G17" s="2093"/>
      <c r="H17" s="2086" t="s">
        <v>2415</v>
      </c>
      <c r="I17" s="2087"/>
    </row>
    <row r="18" spans="6:12" ht="12.75" customHeight="1" x14ac:dyDescent="0.2">
      <c r="F18" s="2094"/>
      <c r="G18" s="2095"/>
      <c r="H18" s="2088"/>
      <c r="I18" s="2089"/>
    </row>
    <row r="19" spans="6:12" ht="12.75" customHeight="1" x14ac:dyDescent="0.2">
      <c r="F19" s="2094"/>
      <c r="G19" s="2095"/>
      <c r="H19" s="2088"/>
      <c r="I19" s="2089"/>
    </row>
    <row r="20" spans="6:12" ht="12.75" customHeight="1" thickBot="1" x14ac:dyDescent="0.25">
      <c r="F20" s="2094"/>
      <c r="G20" s="2095"/>
      <c r="H20" s="2090"/>
      <c r="I20" s="2091"/>
    </row>
    <row r="21" spans="6:12" ht="12.75" customHeight="1" x14ac:dyDescent="0.2">
      <c r="F21" s="2113" t="s">
        <v>50</v>
      </c>
      <c r="G21" s="2114"/>
      <c r="H21" s="2119" t="s">
        <v>2415</v>
      </c>
      <c r="I21" s="2120"/>
    </row>
    <row r="22" spans="6:12" ht="12.75" customHeight="1" x14ac:dyDescent="0.2">
      <c r="F22" s="2115"/>
      <c r="G22" s="2116"/>
      <c r="H22" s="2121"/>
      <c r="I22" s="2122"/>
    </row>
    <row r="23" spans="6:12" ht="12.75" customHeight="1" x14ac:dyDescent="0.2">
      <c r="F23" s="2115"/>
      <c r="G23" s="2116"/>
      <c r="H23" s="2121"/>
      <c r="I23" s="2122"/>
    </row>
    <row r="24" spans="6:12" ht="13.5" customHeight="1" thickBot="1" x14ac:dyDescent="0.25">
      <c r="F24" s="2117"/>
      <c r="G24" s="2118"/>
      <c r="H24" s="2123"/>
      <c r="I24" s="2124"/>
      <c r="L24" s="27"/>
    </row>
    <row r="25" spans="6:12" ht="12.75" customHeight="1" x14ac:dyDescent="0.2">
      <c r="F25" s="2139" t="s">
        <v>1352</v>
      </c>
      <c r="G25" s="2140"/>
      <c r="H25" s="2086" t="s">
        <v>2415</v>
      </c>
      <c r="I25" s="2102"/>
    </row>
    <row r="26" spans="6:12" ht="12.75" customHeight="1" x14ac:dyDescent="0.2">
      <c r="F26" s="2141"/>
      <c r="G26" s="2142"/>
      <c r="H26" s="2103"/>
      <c r="I26" s="2104"/>
    </row>
    <row r="27" spans="6:12" ht="12.75" customHeight="1" x14ac:dyDescent="0.2">
      <c r="F27" s="2141"/>
      <c r="G27" s="2142"/>
      <c r="H27" s="2103"/>
      <c r="I27" s="2104"/>
    </row>
    <row r="28" spans="6:12" ht="12.75" customHeight="1" thickBot="1" x14ac:dyDescent="0.25">
      <c r="F28" s="2141"/>
      <c r="G28" s="2142"/>
      <c r="H28" s="2105"/>
      <c r="I28" s="2106"/>
    </row>
    <row r="29" spans="6:12" ht="12.75" customHeight="1" x14ac:dyDescent="0.2">
      <c r="F29" s="2113" t="s">
        <v>254</v>
      </c>
      <c r="G29" s="2114"/>
      <c r="H29" s="2086" t="s">
        <v>2415</v>
      </c>
      <c r="I29" s="2102"/>
    </row>
    <row r="30" spans="6:12" ht="12.75" customHeight="1" x14ac:dyDescent="0.2">
      <c r="F30" s="2115"/>
      <c r="G30" s="2116"/>
      <c r="H30" s="2103"/>
      <c r="I30" s="2104"/>
    </row>
    <row r="31" spans="6:12" ht="12.75" customHeight="1" x14ac:dyDescent="0.2">
      <c r="F31" s="2115"/>
      <c r="G31" s="2116"/>
      <c r="H31" s="2103"/>
      <c r="I31" s="2104"/>
    </row>
    <row r="32" spans="6:12" ht="13.5" customHeight="1" thickBot="1" x14ac:dyDescent="0.25">
      <c r="F32" s="2117"/>
      <c r="G32" s="2118"/>
      <c r="H32" s="2105"/>
      <c r="I32" s="2106"/>
    </row>
    <row r="33" spans="6:11" ht="12.75" customHeight="1" x14ac:dyDescent="0.2">
      <c r="F33" s="2092" t="s">
        <v>1290</v>
      </c>
      <c r="G33" s="2093"/>
      <c r="H33" s="2086" t="s">
        <v>1814</v>
      </c>
      <c r="I33" s="2087"/>
    </row>
    <row r="34" spans="6:11" ht="12.75" customHeight="1" x14ac:dyDescent="0.2">
      <c r="F34" s="2094"/>
      <c r="G34" s="2095"/>
      <c r="H34" s="2088"/>
      <c r="I34" s="2089"/>
    </row>
    <row r="35" spans="6:11" ht="12.75" customHeight="1" x14ac:dyDescent="0.2">
      <c r="F35" s="2094"/>
      <c r="G35" s="2095"/>
      <c r="H35" s="2088"/>
      <c r="I35" s="2089"/>
    </row>
    <row r="36" spans="6:11" ht="12.75" customHeight="1" thickBot="1" x14ac:dyDescent="0.25">
      <c r="F36" s="2094"/>
      <c r="G36" s="2095"/>
      <c r="H36" s="2090"/>
      <c r="I36" s="2091"/>
    </row>
    <row r="37" spans="6:11" ht="12.75" customHeight="1" x14ac:dyDescent="0.2">
      <c r="F37" s="2096" t="s">
        <v>284</v>
      </c>
      <c r="G37" s="2097"/>
      <c r="H37" s="2086" t="s">
        <v>2415</v>
      </c>
      <c r="I37" s="2102"/>
    </row>
    <row r="38" spans="6:11" ht="13.5" customHeight="1" x14ac:dyDescent="0.2">
      <c r="F38" s="2098"/>
      <c r="G38" s="2099"/>
      <c r="H38" s="2103"/>
      <c r="I38" s="2104"/>
    </row>
    <row r="39" spans="6:11" ht="12.75" customHeight="1" x14ac:dyDescent="0.2">
      <c r="F39" s="2098"/>
      <c r="G39" s="2099"/>
      <c r="H39" s="2103"/>
      <c r="I39" s="2104"/>
    </row>
    <row r="40" spans="6:11" ht="12.75" customHeight="1" thickBot="1" x14ac:dyDescent="0.25">
      <c r="F40" s="2100"/>
      <c r="G40" s="2101"/>
      <c r="H40" s="2105"/>
      <c r="I40" s="2106"/>
    </row>
    <row r="41" spans="6:11" ht="12.75" customHeight="1" x14ac:dyDescent="0.2">
      <c r="F41" s="2096" t="s">
        <v>613</v>
      </c>
      <c r="G41" s="2097"/>
      <c r="H41" s="2086" t="s">
        <v>2416</v>
      </c>
      <c r="I41" s="2087"/>
    </row>
    <row r="42" spans="6:11" ht="13.5" customHeight="1" x14ac:dyDescent="0.2">
      <c r="F42" s="2098"/>
      <c r="G42" s="2099"/>
      <c r="H42" s="2088"/>
      <c r="I42" s="2089"/>
    </row>
    <row r="43" spans="6:11" ht="12.75" customHeight="1" x14ac:dyDescent="0.2">
      <c r="F43" s="2098"/>
      <c r="G43" s="2099"/>
      <c r="H43" s="2088"/>
      <c r="I43" s="2089"/>
    </row>
    <row r="44" spans="6:11" ht="12.75" customHeight="1" thickBot="1" x14ac:dyDescent="0.25">
      <c r="F44" s="2100"/>
      <c r="G44" s="2101"/>
      <c r="H44" s="2090"/>
      <c r="I44" s="2091"/>
    </row>
    <row r="45" spans="6:11" ht="12.75" customHeight="1" x14ac:dyDescent="0.2">
      <c r="F45" s="2096" t="s">
        <v>2487</v>
      </c>
      <c r="G45" s="2097"/>
      <c r="H45" s="2086" t="s">
        <v>2416</v>
      </c>
      <c r="I45" s="2102"/>
    </row>
    <row r="46" spans="6:11" ht="12.75" customHeight="1" x14ac:dyDescent="0.2">
      <c r="F46" s="2098"/>
      <c r="G46" s="2099"/>
      <c r="H46" s="2103"/>
      <c r="I46" s="2104"/>
      <c r="K46" s="219"/>
    </row>
    <row r="47" spans="6:11" ht="12.75" customHeight="1" x14ac:dyDescent="0.2">
      <c r="F47" s="2098"/>
      <c r="G47" s="2099"/>
      <c r="H47" s="2103"/>
      <c r="I47" s="2104"/>
      <c r="K47" s="219"/>
    </row>
    <row r="48" spans="6:11" ht="12.75" customHeight="1" thickBot="1" x14ac:dyDescent="0.25">
      <c r="F48" s="2100"/>
      <c r="G48" s="2101"/>
      <c r="H48" s="2105"/>
      <c r="I48" s="2106"/>
    </row>
    <row r="49" spans="6:10" ht="13.5" customHeight="1" x14ac:dyDescent="0.2">
      <c r="F49" s="2096" t="s">
        <v>563</v>
      </c>
      <c r="G49" s="2097"/>
      <c r="H49" s="2086" t="s">
        <v>2416</v>
      </c>
      <c r="I49" s="2087"/>
    </row>
    <row r="50" spans="6:10" ht="12.75" customHeight="1" x14ac:dyDescent="0.2">
      <c r="F50" s="2098"/>
      <c r="G50" s="2099"/>
      <c r="H50" s="2088"/>
      <c r="I50" s="2089"/>
    </row>
    <row r="51" spans="6:10" ht="12.75" customHeight="1" x14ac:dyDescent="0.2">
      <c r="F51" s="2098"/>
      <c r="G51" s="2099"/>
      <c r="H51" s="2088"/>
      <c r="I51" s="2089"/>
    </row>
    <row r="52" spans="6:10" ht="12.75" customHeight="1" thickBot="1" x14ac:dyDescent="0.25">
      <c r="F52" s="2100"/>
      <c r="G52" s="2101"/>
      <c r="H52" s="2090"/>
      <c r="I52" s="2091"/>
    </row>
    <row r="53" spans="6:10" ht="12.75" customHeight="1" x14ac:dyDescent="0.2">
      <c r="J53" s="2131" t="s">
        <v>235</v>
      </c>
    </row>
    <row r="54" spans="6:10" ht="12.75" customHeight="1" thickBot="1" x14ac:dyDescent="0.25">
      <c r="J54" s="2132"/>
    </row>
    <row r="55" spans="6:10" ht="12.75" customHeight="1" x14ac:dyDescent="0.2"/>
    <row r="56" spans="6:10" ht="12.75" customHeight="1" x14ac:dyDescent="0.2"/>
    <row r="57" spans="6:10" ht="12.75" customHeight="1" x14ac:dyDescent="0.2"/>
    <row r="58" spans="6:10" ht="12.75" customHeight="1" x14ac:dyDescent="0.2"/>
    <row r="59" spans="6:10" ht="12.75" customHeight="1" x14ac:dyDescent="0.2"/>
    <row r="60" spans="6:10" ht="12.75" customHeight="1" x14ac:dyDescent="0.2"/>
    <row r="61" spans="6:10" ht="12.75" customHeight="1" x14ac:dyDescent="0.2"/>
    <row r="62" spans="6:10" ht="12.75" customHeight="1" x14ac:dyDescent="0.2"/>
    <row r="63" spans="6:10" ht="12.75" customHeight="1" x14ac:dyDescent="0.2"/>
    <row r="64" spans="6: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ht="12.75" customHeight="1" x14ac:dyDescent="0.2"/>
    <row r="101" ht="12.75" customHeight="1" x14ac:dyDescent="0.2"/>
    <row r="105" ht="12.75" customHeight="1" x14ac:dyDescent="0.2"/>
    <row r="109" ht="12.75" customHeight="1" x14ac:dyDescent="0.2"/>
    <row r="113" spans="6:8" ht="12.75" customHeight="1" x14ac:dyDescent="0.2">
      <c r="H113" s="1"/>
    </row>
    <row r="114" spans="6:8" ht="12.75" customHeight="1" x14ac:dyDescent="0.2"/>
    <row r="115" spans="6:8" ht="12.75" customHeight="1" x14ac:dyDescent="0.2"/>
    <row r="116" spans="6:8" ht="13.5" customHeight="1" x14ac:dyDescent="0.2"/>
    <row r="117" spans="6:8" ht="12.75" customHeight="1" x14ac:dyDescent="0.2"/>
    <row r="118" spans="6:8" ht="12.75" customHeight="1" x14ac:dyDescent="0.2"/>
    <row r="119" spans="6:8" ht="12.75" customHeight="1" x14ac:dyDescent="0.2"/>
    <row r="120" spans="6:8" ht="13.5" customHeight="1" x14ac:dyDescent="0.2"/>
    <row r="125" spans="6:8" ht="13.5" thickBot="1" x14ac:dyDescent="0.25"/>
    <row r="126" spans="6:8" ht="13.5" thickBot="1" x14ac:dyDescent="0.25">
      <c r="F126" s="99" t="s">
        <v>235</v>
      </c>
    </row>
  </sheetData>
  <mergeCells count="27">
    <mergeCell ref="F49:G52"/>
    <mergeCell ref="H49:I52"/>
    <mergeCell ref="J53:J54"/>
    <mergeCell ref="F13:G16"/>
    <mergeCell ref="H13:I16"/>
    <mergeCell ref="F17:G20"/>
    <mergeCell ref="H17:I20"/>
    <mergeCell ref="F21:G24"/>
    <mergeCell ref="H21:I24"/>
    <mergeCell ref="H37:I40"/>
    <mergeCell ref="F41:G44"/>
    <mergeCell ref="H41:I44"/>
    <mergeCell ref="F25:G28"/>
    <mergeCell ref="H25:I28"/>
    <mergeCell ref="F29:G32"/>
    <mergeCell ref="H29:I32"/>
    <mergeCell ref="F3:G4"/>
    <mergeCell ref="H3:I4"/>
    <mergeCell ref="F5:G8"/>
    <mergeCell ref="H5:I8"/>
    <mergeCell ref="F9:G12"/>
    <mergeCell ref="H9:I12"/>
    <mergeCell ref="H33:I36"/>
    <mergeCell ref="F33:G36"/>
    <mergeCell ref="F37:G40"/>
    <mergeCell ref="F45:G48"/>
    <mergeCell ref="H45:I48"/>
  </mergeCells>
  <hyperlinks>
    <hyperlink ref="F126" location="INDICE!A1" display="INDICE" xr:uid="{00000000-0004-0000-1500-000000000000}"/>
    <hyperlink ref="H17:I20" r:id="rId1" display="Programma di lavoro 2018" xr:uid="{00000000-0004-0000-1500-000001000000}"/>
    <hyperlink ref="H5:I8" r:id="rId2" display="Programma di lavoro 2014-2017" xr:uid="{00000000-0004-0000-1500-000002000000}"/>
    <hyperlink ref="H41:I44" r:id="rId3" display="Programma di lavoro 2018-2020" xr:uid="{00000000-0004-0000-1500-000003000000}"/>
    <hyperlink ref="H9:I12" r:id="rId4" display="Programma di lavoro 2018" xr:uid="{00000000-0004-0000-1500-000004000000}"/>
    <hyperlink ref="H21:I24" r:id="rId5" display="Programma di lavoro 2017" xr:uid="{00000000-0004-0000-1500-000005000000}"/>
    <hyperlink ref="H13:I16" r:id="rId6" display="Programma di lavoro 2018" xr:uid="{00000000-0004-0000-1500-000006000000}"/>
    <hyperlink ref="H37:I40" r:id="rId7" display="Programma di lavoro 2018" xr:uid="{00000000-0004-0000-1500-000007000000}"/>
    <hyperlink ref="H25:I28" r:id="rId8" display="Programma di lavoro 2017" xr:uid="{00000000-0004-0000-1500-000008000000}"/>
    <hyperlink ref="H29:I32" r:id="rId9" display="Programma di lavoro 2017" xr:uid="{00000000-0004-0000-1500-000009000000}"/>
    <hyperlink ref="H33:I36" r:id="rId10" display="Programma di lavoro 2017" xr:uid="{00000000-0004-0000-1500-00000A000000}"/>
    <hyperlink ref="H45:I48" r:id="rId11" display="Programma di lavoro 2018-2020" xr:uid="{00000000-0004-0000-1500-00000B000000}"/>
    <hyperlink ref="H49:I52" r:id="rId12" display="Programma di lavoro 2018-2020" xr:uid="{00000000-0004-0000-1500-00000C000000}"/>
    <hyperlink ref="J53:J54" location="Indice!A1" display="INDICE" xr:uid="{00000000-0004-0000-1500-00000D000000}"/>
  </hyperlinks>
  <pageMargins left="0.7" right="0.7" top="0.75" bottom="0.75" header="0.3" footer="0.3"/>
  <pageSetup paperSize="9" orientation="portrait" r:id="rId13"/>
  <legacyDrawing r:id="rId1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W61"/>
  <sheetViews>
    <sheetView zoomScaleNormal="100" workbookViewId="0">
      <selection activeCell="N10" sqref="N10"/>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3" ht="13.5" thickBot="1" x14ac:dyDescent="0.25">
      <c r="A1" s="228"/>
    </row>
    <row r="2" spans="1:23" ht="13.5" thickBot="1" x14ac:dyDescent="0.25">
      <c r="C2" s="881" t="s">
        <v>60</v>
      </c>
      <c r="D2" s="954"/>
      <c r="E2" s="954"/>
      <c r="F2" s="954"/>
      <c r="G2" s="954"/>
      <c r="H2" s="954"/>
      <c r="I2" s="954"/>
      <c r="J2" s="954"/>
      <c r="K2" s="955"/>
    </row>
    <row r="5" spans="1:23" ht="13.5" thickBot="1" x14ac:dyDescent="0.25"/>
    <row r="6" spans="1:23" ht="16.5" thickBot="1" x14ac:dyDescent="0.3">
      <c r="A6" s="881" t="s">
        <v>104</v>
      </c>
      <c r="B6" s="882"/>
      <c r="C6" s="881" t="s">
        <v>61</v>
      </c>
      <c r="D6" s="882"/>
      <c r="E6" s="881" t="s">
        <v>62</v>
      </c>
      <c r="F6" s="956"/>
      <c r="G6" s="882"/>
      <c r="H6" s="19" t="s">
        <v>63</v>
      </c>
      <c r="I6" s="19" t="s">
        <v>209</v>
      </c>
      <c r="J6" s="20" t="s">
        <v>210</v>
      </c>
      <c r="K6" s="881" t="s">
        <v>246</v>
      </c>
      <c r="L6" s="882"/>
      <c r="M6" s="21" t="s">
        <v>21</v>
      </c>
      <c r="N6" s="19" t="s">
        <v>22</v>
      </c>
      <c r="O6" s="22" t="s">
        <v>56</v>
      </c>
    </row>
    <row r="7" spans="1:23" s="733" customFormat="1" ht="84.75" customHeight="1" x14ac:dyDescent="0.2">
      <c r="A7" s="985" t="s">
        <v>267</v>
      </c>
      <c r="B7" s="986"/>
      <c r="C7" s="907" t="s">
        <v>30</v>
      </c>
      <c r="D7" s="860"/>
      <c r="E7" s="987" t="s">
        <v>2818</v>
      </c>
      <c r="F7" s="987"/>
      <c r="G7" s="987"/>
      <c r="H7" s="156">
        <v>1</v>
      </c>
      <c r="I7" s="231">
        <v>43488</v>
      </c>
      <c r="J7" s="92"/>
      <c r="K7" s="884" t="s">
        <v>246</v>
      </c>
      <c r="L7" s="988"/>
      <c r="M7" s="80"/>
      <c r="N7" s="73"/>
      <c r="O7" s="30"/>
    </row>
    <row r="8" spans="1:23" s="733" customFormat="1" ht="84.75" customHeight="1" x14ac:dyDescent="0.2">
      <c r="A8" s="985" t="s">
        <v>267</v>
      </c>
      <c r="B8" s="986"/>
      <c r="C8" s="907" t="s">
        <v>30</v>
      </c>
      <c r="D8" s="860"/>
      <c r="E8" s="987" t="s">
        <v>2822</v>
      </c>
      <c r="F8" s="987"/>
      <c r="G8" s="987"/>
      <c r="H8" s="156">
        <v>1</v>
      </c>
      <c r="I8" s="231">
        <v>43529</v>
      </c>
      <c r="J8" s="92"/>
      <c r="K8" s="884" t="s">
        <v>246</v>
      </c>
      <c r="L8" s="988"/>
      <c r="M8" s="80"/>
      <c r="N8" s="73"/>
      <c r="O8" s="30"/>
    </row>
    <row r="9" spans="1:23" s="717" customFormat="1" ht="84.75" customHeight="1" thickBot="1" x14ac:dyDescent="0.25">
      <c r="A9" s="985" t="s">
        <v>267</v>
      </c>
      <c r="B9" s="986"/>
      <c r="C9" s="907" t="s">
        <v>30</v>
      </c>
      <c r="D9" s="860"/>
      <c r="E9" s="987" t="s">
        <v>2817</v>
      </c>
      <c r="F9" s="987"/>
      <c r="G9" s="987"/>
      <c r="H9" s="156">
        <v>1</v>
      </c>
      <c r="I9" s="231">
        <v>43488</v>
      </c>
      <c r="J9" s="92"/>
      <c r="K9" s="884" t="s">
        <v>246</v>
      </c>
      <c r="L9" s="988"/>
      <c r="M9" s="80"/>
      <c r="N9" s="73"/>
      <c r="O9" s="30"/>
    </row>
    <row r="10" spans="1:23" ht="13.5" thickBot="1" x14ac:dyDescent="0.25">
      <c r="G10" s="287" t="s">
        <v>16</v>
      </c>
      <c r="H10" s="268">
        <f>SUM(H7:H9)</f>
        <v>3</v>
      </c>
      <c r="N10" s="28" t="s">
        <v>235</v>
      </c>
      <c r="Q10" s="201"/>
      <c r="R10" s="201"/>
      <c r="S10" s="201"/>
      <c r="T10" s="201"/>
      <c r="U10" s="201"/>
    </row>
    <row r="11" spans="1:23" x14ac:dyDescent="0.2">
      <c r="H11" s="251"/>
      <c r="K11" s="235"/>
      <c r="R11" s="201"/>
      <c r="S11" s="201"/>
      <c r="T11" s="201"/>
      <c r="U11" s="201"/>
    </row>
    <row r="12" spans="1:23" ht="13.5" customHeight="1" x14ac:dyDescent="0.2">
      <c r="K12" s="235"/>
      <c r="P12" s="390"/>
      <c r="R12" s="372"/>
      <c r="S12" s="372"/>
      <c r="T12" s="372"/>
      <c r="U12" s="372"/>
      <c r="V12" s="372"/>
      <c r="W12" s="372"/>
    </row>
    <row r="13" spans="1:23" ht="12.75" customHeight="1" x14ac:dyDescent="0.2">
      <c r="K13" s="235"/>
      <c r="P13" s="390"/>
      <c r="R13" s="372"/>
      <c r="S13" s="372"/>
      <c r="T13" s="372"/>
      <c r="U13" s="372"/>
      <c r="V13" s="372"/>
      <c r="W13" s="372"/>
    </row>
    <row r="14" spans="1:23" ht="12.75" customHeight="1" thickBot="1" x14ac:dyDescent="0.25">
      <c r="F14" s="6"/>
      <c r="G14" s="6"/>
      <c r="H14" s="6"/>
      <c r="K14" s="390"/>
      <c r="L14" s="390"/>
      <c r="M14" s="390"/>
      <c r="N14" s="390"/>
      <c r="O14" s="390"/>
      <c r="P14" s="740"/>
      <c r="Q14" s="740"/>
      <c r="R14" s="740"/>
      <c r="S14" s="740"/>
      <c r="T14" s="372"/>
      <c r="U14" s="372"/>
      <c r="V14" s="372"/>
      <c r="W14" s="372"/>
    </row>
    <row r="15" spans="1:23" ht="12.75" customHeight="1" thickBot="1" x14ac:dyDescent="0.25">
      <c r="E15" s="996" t="s">
        <v>134</v>
      </c>
      <c r="F15" s="997"/>
      <c r="G15" s="997" t="s">
        <v>157</v>
      </c>
      <c r="H15" s="997"/>
      <c r="I15" s="999"/>
      <c r="K15" s="390"/>
      <c r="L15" s="390"/>
      <c r="M15" s="390"/>
      <c r="N15" s="390"/>
      <c r="O15" s="390"/>
      <c r="P15" s="723"/>
      <c r="Q15" s="723"/>
      <c r="R15" s="723"/>
      <c r="S15" s="723"/>
      <c r="T15" s="372"/>
      <c r="U15" s="372"/>
      <c r="V15" s="372"/>
      <c r="W15" s="372"/>
    </row>
    <row r="16" spans="1:23" ht="13.5" thickBot="1" x14ac:dyDescent="0.25">
      <c r="E16" s="957" t="s">
        <v>66</v>
      </c>
      <c r="F16" s="1007"/>
      <c r="G16" s="885" t="s">
        <v>262</v>
      </c>
      <c r="H16" s="885"/>
      <c r="I16" s="886"/>
      <c r="K16" s="390"/>
      <c r="L16" s="390"/>
      <c r="M16" s="390"/>
      <c r="N16" s="982" t="s">
        <v>331</v>
      </c>
      <c r="O16" s="983"/>
      <c r="P16" s="983"/>
      <c r="Q16" s="983"/>
      <c r="R16" s="983"/>
      <c r="S16" s="984"/>
      <c r="T16" s="372"/>
      <c r="U16" s="372"/>
      <c r="V16" s="372"/>
      <c r="W16" s="372"/>
    </row>
    <row r="17" spans="1:23" ht="33.75" customHeight="1" x14ac:dyDescent="0.2">
      <c r="E17" s="998" t="s">
        <v>159</v>
      </c>
      <c r="F17" s="988"/>
      <c r="G17" s="1000"/>
      <c r="H17" s="1000"/>
      <c r="I17" s="1001"/>
      <c r="K17" s="390"/>
      <c r="L17" s="390"/>
      <c r="M17" s="390"/>
      <c r="N17" s="707"/>
      <c r="O17" s="708"/>
      <c r="P17" s="726"/>
      <c r="Q17" s="726"/>
      <c r="R17" s="726"/>
      <c r="S17" s="727"/>
      <c r="T17" s="372"/>
      <c r="U17" s="372"/>
      <c r="V17" s="372"/>
      <c r="W17" s="372"/>
    </row>
    <row r="18" spans="1:23" ht="14.25" customHeight="1" x14ac:dyDescent="0.2">
      <c r="E18" s="883" t="s">
        <v>158</v>
      </c>
      <c r="F18" s="885"/>
      <c r="G18" s="1000"/>
      <c r="H18" s="1000"/>
      <c r="I18" s="1001"/>
      <c r="K18" s="390"/>
      <c r="L18" s="390"/>
      <c r="M18" s="390"/>
      <c r="N18" s="709"/>
      <c r="O18" s="710"/>
      <c r="P18" s="730"/>
      <c r="Q18" s="730"/>
      <c r="R18" s="730"/>
      <c r="S18" s="731"/>
      <c r="T18" s="372"/>
      <c r="U18" s="372"/>
      <c r="V18" s="372"/>
      <c r="W18" s="372"/>
    </row>
    <row r="19" spans="1:23" ht="22.5" customHeight="1" thickBot="1" x14ac:dyDescent="0.25">
      <c r="E19" s="917" t="s">
        <v>265</v>
      </c>
      <c r="F19" s="920"/>
      <c r="G19" s="1020"/>
      <c r="H19" s="1020"/>
      <c r="I19" s="1021"/>
      <c r="K19" s="390"/>
      <c r="L19" s="390"/>
      <c r="M19" s="390"/>
      <c r="N19" s="709"/>
      <c r="O19" s="710"/>
      <c r="P19" s="730"/>
      <c r="Q19" s="730"/>
      <c r="R19" s="730"/>
      <c r="S19" s="731"/>
      <c r="T19" s="372"/>
      <c r="U19" s="372"/>
      <c r="V19" s="372"/>
      <c r="W19" s="372"/>
    </row>
    <row r="20" spans="1:23" ht="13.5" thickBot="1" x14ac:dyDescent="0.25">
      <c r="E20" s="6"/>
      <c r="F20" s="6"/>
      <c r="G20" s="6"/>
      <c r="H20" s="6"/>
      <c r="I20" s="6"/>
      <c r="K20" s="390"/>
      <c r="L20" s="390"/>
      <c r="M20" s="390"/>
      <c r="N20" s="711"/>
      <c r="O20" s="712"/>
      <c r="P20" s="728"/>
      <c r="Q20" s="728"/>
      <c r="R20" s="728"/>
      <c r="S20" s="729"/>
    </row>
    <row r="21" spans="1:23" ht="12.75" customHeight="1" thickBot="1" x14ac:dyDescent="0.25">
      <c r="E21" s="6"/>
      <c r="F21" s="6"/>
      <c r="G21" s="6"/>
      <c r="H21" s="6"/>
      <c r="I21" s="6"/>
      <c r="K21" s="390"/>
      <c r="L21" s="390"/>
      <c r="M21" s="390"/>
      <c r="N21" s="713"/>
      <c r="O21" s="714"/>
      <c r="P21" s="724"/>
      <c r="Q21" s="724"/>
      <c r="R21" s="724"/>
      <c r="S21" s="725"/>
    </row>
    <row r="22" spans="1:23" x14ac:dyDescent="0.2">
      <c r="E22" s="923" t="s">
        <v>188</v>
      </c>
      <c r="F22" s="1002"/>
      <c r="G22" s="1002"/>
      <c r="H22" s="1002"/>
      <c r="I22" s="1003"/>
      <c r="L22" s="97"/>
      <c r="M22" s="97"/>
      <c r="N22" s="97"/>
      <c r="O22" s="97"/>
    </row>
    <row r="23" spans="1:23" ht="13.5" customHeight="1" thickBot="1" x14ac:dyDescent="0.25">
      <c r="E23" s="1004"/>
      <c r="F23" s="1005"/>
      <c r="G23" s="1005"/>
      <c r="H23" s="1005"/>
      <c r="I23" s="1006"/>
      <c r="P23" s="1"/>
    </row>
    <row r="24" spans="1:23" ht="45.75" customHeight="1" x14ac:dyDescent="0.2">
      <c r="O24" s="1"/>
      <c r="P24" s="1"/>
    </row>
    <row r="25" spans="1:23" ht="24" customHeight="1" thickBot="1" x14ac:dyDescent="0.25">
      <c r="K25" s="1"/>
      <c r="P25" s="1"/>
    </row>
    <row r="26" spans="1:23" ht="51" customHeight="1" thickBot="1" x14ac:dyDescent="0.25">
      <c r="C26" s="102" t="s">
        <v>211</v>
      </c>
      <c r="D26" s="887" t="s">
        <v>61</v>
      </c>
      <c r="E26" s="888"/>
      <c r="F26" s="887" t="s">
        <v>276</v>
      </c>
      <c r="G26" s="939"/>
      <c r="H26" s="888"/>
      <c r="I26" s="1013" t="s">
        <v>209</v>
      </c>
      <c r="J26" s="1014"/>
      <c r="K26" s="1"/>
      <c r="P26" s="1"/>
    </row>
    <row r="27" spans="1:23" ht="82.5" customHeight="1" x14ac:dyDescent="0.2">
      <c r="C27" s="989" t="s">
        <v>1135</v>
      </c>
      <c r="D27" s="990" t="s">
        <v>66</v>
      </c>
      <c r="E27" s="908"/>
      <c r="F27" s="1010" t="s">
        <v>213</v>
      </c>
      <c r="G27" s="1015"/>
      <c r="H27" s="1016"/>
      <c r="I27" s="994">
        <v>41821</v>
      </c>
      <c r="J27" s="995"/>
      <c r="K27" s="1"/>
    </row>
    <row r="28" spans="1:23" ht="60.75" customHeight="1" x14ac:dyDescent="0.2">
      <c r="C28" s="981"/>
      <c r="D28" s="990" t="s">
        <v>66</v>
      </c>
      <c r="E28" s="908"/>
      <c r="F28" s="1010" t="s">
        <v>138</v>
      </c>
      <c r="G28" s="1015"/>
      <c r="H28" s="1016"/>
      <c r="I28" s="994">
        <v>41913</v>
      </c>
      <c r="J28" s="995"/>
    </row>
    <row r="29" spans="1:23" ht="55.5" customHeight="1" x14ac:dyDescent="0.2">
      <c r="C29" s="981"/>
      <c r="D29" s="1022" t="s">
        <v>66</v>
      </c>
      <c r="E29" s="1023"/>
      <c r="F29" s="1010" t="s">
        <v>298</v>
      </c>
      <c r="G29" s="1015"/>
      <c r="H29" s="1016"/>
      <c r="I29" s="994">
        <v>41912</v>
      </c>
      <c r="J29" s="995"/>
    </row>
    <row r="30" spans="1:23" ht="61.5" customHeight="1" x14ac:dyDescent="0.2">
      <c r="C30" s="112"/>
      <c r="D30" s="990" t="s">
        <v>30</v>
      </c>
      <c r="E30" s="908"/>
      <c r="F30" s="1011" t="s">
        <v>508</v>
      </c>
      <c r="G30" s="1015"/>
      <c r="H30" s="1016"/>
      <c r="I30" s="994">
        <v>41919</v>
      </c>
      <c r="J30" s="995"/>
    </row>
    <row r="31" spans="1:23" s="124" customFormat="1" ht="97.5" customHeight="1" thickBot="1" x14ac:dyDescent="0.25">
      <c r="A31"/>
      <c r="B31"/>
      <c r="C31" s="111"/>
      <c r="D31" s="990" t="s">
        <v>66</v>
      </c>
      <c r="E31" s="908"/>
      <c r="F31" s="1011" t="s">
        <v>482</v>
      </c>
      <c r="G31" s="1015"/>
      <c r="H31" s="1016"/>
      <c r="I31" s="994">
        <v>41944</v>
      </c>
      <c r="J31" s="995"/>
      <c r="K31"/>
      <c r="L31"/>
      <c r="M31"/>
      <c r="N31"/>
      <c r="O31"/>
      <c r="Q31"/>
      <c r="R31"/>
      <c r="S31"/>
      <c r="T31"/>
      <c r="U31"/>
    </row>
    <row r="32" spans="1:23" s="124" customFormat="1" ht="71.25" customHeight="1" x14ac:dyDescent="0.2">
      <c r="B32" s="126"/>
      <c r="C32" s="989" t="s">
        <v>1134</v>
      </c>
      <c r="D32" s="990" t="s">
        <v>670</v>
      </c>
      <c r="E32" s="908"/>
      <c r="F32" s="991" t="s">
        <v>671</v>
      </c>
      <c r="G32" s="992"/>
      <c r="H32" s="993"/>
      <c r="I32" s="1008">
        <v>42034</v>
      </c>
      <c r="J32" s="1009"/>
      <c r="K32" s="125"/>
      <c r="Q32"/>
      <c r="R32"/>
      <c r="S32"/>
      <c r="T32"/>
      <c r="U32"/>
    </row>
    <row r="33" spans="1:21" s="383" customFormat="1" ht="60.75" customHeight="1" x14ac:dyDescent="0.2">
      <c r="A33" s="124"/>
      <c r="B33" s="124"/>
      <c r="C33" s="981"/>
      <c r="D33" s="990" t="s">
        <v>670</v>
      </c>
      <c r="E33" s="908"/>
      <c r="F33" s="1010" t="s">
        <v>687</v>
      </c>
      <c r="G33" s="1011"/>
      <c r="H33" s="1012"/>
      <c r="I33" s="1008">
        <v>42034</v>
      </c>
      <c r="J33" s="1009"/>
      <c r="K33" s="125"/>
      <c r="L33" s="124"/>
      <c r="M33" s="124"/>
      <c r="N33" s="124"/>
      <c r="O33" s="124"/>
    </row>
    <row r="34" spans="1:21" s="433" customFormat="1" ht="95.25" customHeight="1" x14ac:dyDescent="0.2">
      <c r="A34" s="124"/>
      <c r="B34" s="124"/>
      <c r="C34" s="981"/>
      <c r="D34" s="980" t="s">
        <v>30</v>
      </c>
      <c r="E34" s="908"/>
      <c r="F34" s="1010" t="s">
        <v>520</v>
      </c>
      <c r="G34" s="1011"/>
      <c r="H34" s="1012"/>
      <c r="I34" s="1008">
        <v>42038</v>
      </c>
      <c r="J34" s="1009"/>
      <c r="K34" s="125"/>
      <c r="L34" s="124"/>
      <c r="M34" s="124"/>
      <c r="N34" s="124"/>
      <c r="O34" s="124"/>
    </row>
    <row r="35" spans="1:21" s="446" customFormat="1" ht="95.25" customHeight="1" thickBot="1" x14ac:dyDescent="0.25">
      <c r="A35" s="383"/>
      <c r="B35" s="383"/>
      <c r="C35" s="111"/>
      <c r="D35" s="907" t="s">
        <v>1631</v>
      </c>
      <c r="E35" s="908"/>
      <c r="F35" s="987" t="s">
        <v>1658</v>
      </c>
      <c r="G35" s="987"/>
      <c r="H35" s="987"/>
      <c r="I35" s="1008">
        <v>42642</v>
      </c>
      <c r="J35" s="1019"/>
      <c r="K35" s="383"/>
      <c r="L35" s="383"/>
      <c r="M35" s="383"/>
      <c r="N35" s="383"/>
      <c r="O35" s="383"/>
    </row>
    <row r="36" spans="1:21" s="446" customFormat="1" ht="95.25" customHeight="1" thickBot="1" x14ac:dyDescent="0.25">
      <c r="A36" s="433"/>
      <c r="B36" s="433"/>
      <c r="C36" s="111"/>
      <c r="D36" s="907" t="s">
        <v>1447</v>
      </c>
      <c r="E36" s="908"/>
      <c r="F36" s="987" t="s">
        <v>2002</v>
      </c>
      <c r="G36" s="987"/>
      <c r="H36" s="987"/>
      <c r="I36" s="1017">
        <v>42867</v>
      </c>
      <c r="J36" s="1018"/>
      <c r="K36" s="433"/>
      <c r="L36" s="433"/>
      <c r="M36" s="433"/>
      <c r="N36" s="433"/>
      <c r="O36" s="433"/>
    </row>
    <row r="37" spans="1:21" s="446" customFormat="1" ht="95.25" customHeight="1" thickBot="1" x14ac:dyDescent="0.25">
      <c r="C37" s="111"/>
      <c r="D37" s="907" t="s">
        <v>66</v>
      </c>
      <c r="E37" s="908"/>
      <c r="F37" s="987" t="s">
        <v>2140</v>
      </c>
      <c r="G37" s="987"/>
      <c r="H37" s="987"/>
      <c r="I37" s="1017">
        <v>42993</v>
      </c>
      <c r="J37" s="1018"/>
    </row>
    <row r="38" spans="1:21" s="446" customFormat="1" ht="95.25" customHeight="1" thickBot="1" x14ac:dyDescent="0.25">
      <c r="C38" s="111"/>
      <c r="D38" s="859" t="s">
        <v>1447</v>
      </c>
      <c r="E38" s="860"/>
      <c r="F38" s="863" t="s">
        <v>2312</v>
      </c>
      <c r="G38" s="864"/>
      <c r="H38" s="865"/>
      <c r="I38" s="1017">
        <v>43007</v>
      </c>
      <c r="J38" s="1018"/>
    </row>
    <row r="39" spans="1:21" s="449" customFormat="1" ht="95.25" customHeight="1" thickBot="1" x14ac:dyDescent="0.25">
      <c r="A39" s="446"/>
      <c r="B39" s="446"/>
      <c r="C39" s="111"/>
      <c r="D39" s="859" t="s">
        <v>1447</v>
      </c>
      <c r="E39" s="860"/>
      <c r="F39" s="863" t="s">
        <v>2313</v>
      </c>
      <c r="G39" s="864"/>
      <c r="H39" s="865"/>
      <c r="I39" s="1017">
        <v>43007</v>
      </c>
      <c r="J39" s="1018"/>
      <c r="K39" s="446"/>
      <c r="L39" s="446"/>
      <c r="M39" s="446"/>
      <c r="N39" s="446"/>
      <c r="O39" s="446"/>
    </row>
    <row r="40" spans="1:21" s="452" customFormat="1" ht="95.25" customHeight="1" thickBot="1" x14ac:dyDescent="0.25">
      <c r="A40" s="446"/>
      <c r="B40" s="446"/>
      <c r="C40" s="111"/>
      <c r="D40" s="907" t="s">
        <v>1447</v>
      </c>
      <c r="E40" s="908"/>
      <c r="F40" s="987" t="s">
        <v>2314</v>
      </c>
      <c r="G40" s="987"/>
      <c r="H40" s="987"/>
      <c r="I40" s="1017">
        <v>43007</v>
      </c>
      <c r="J40" s="1018"/>
      <c r="K40" s="446"/>
      <c r="L40" s="446"/>
      <c r="M40" s="446"/>
      <c r="N40" s="446"/>
      <c r="O40" s="446"/>
    </row>
    <row r="41" spans="1:21" s="452" customFormat="1" ht="95.25" customHeight="1" thickBot="1" x14ac:dyDescent="0.25">
      <c r="A41" s="449"/>
      <c r="B41" s="449"/>
      <c r="C41" s="111"/>
      <c r="D41" s="907" t="s">
        <v>1447</v>
      </c>
      <c r="E41" s="908"/>
      <c r="F41" s="987" t="s">
        <v>2315</v>
      </c>
      <c r="G41" s="987"/>
      <c r="H41" s="987"/>
      <c r="I41" s="1017">
        <v>43007</v>
      </c>
      <c r="J41" s="1018"/>
      <c r="K41" s="449"/>
      <c r="L41" s="449"/>
      <c r="M41" s="449"/>
      <c r="N41" s="449"/>
      <c r="O41" s="449"/>
    </row>
    <row r="42" spans="1:21" s="454" customFormat="1" ht="95.25" customHeight="1" thickBot="1" x14ac:dyDescent="0.25">
      <c r="A42" s="452"/>
      <c r="B42" s="452"/>
      <c r="C42" s="111"/>
      <c r="D42" s="907" t="s">
        <v>1447</v>
      </c>
      <c r="E42" s="908"/>
      <c r="F42" s="987" t="s">
        <v>2333</v>
      </c>
      <c r="G42" s="987"/>
      <c r="H42" s="987"/>
      <c r="I42" s="1017">
        <v>43014</v>
      </c>
      <c r="J42" s="1018"/>
      <c r="K42" s="452"/>
      <c r="L42" s="452"/>
      <c r="M42" s="452"/>
      <c r="N42" s="452"/>
      <c r="O42" s="452"/>
    </row>
    <row r="43" spans="1:21" s="124" customFormat="1" ht="95.25" customHeight="1" x14ac:dyDescent="0.2">
      <c r="A43" s="452"/>
      <c r="B43" s="452"/>
      <c r="C43" s="758"/>
      <c r="D43" s="907" t="s">
        <v>1447</v>
      </c>
      <c r="E43" s="908"/>
      <c r="F43" s="987" t="s">
        <v>2265</v>
      </c>
      <c r="G43" s="987"/>
      <c r="H43" s="987"/>
      <c r="I43" s="1017">
        <v>43021</v>
      </c>
      <c r="J43" s="1018"/>
      <c r="K43" s="452"/>
      <c r="L43" s="452"/>
      <c r="M43" s="452"/>
      <c r="N43" s="452"/>
      <c r="O43" s="452"/>
      <c r="Q43"/>
      <c r="R43"/>
      <c r="S43"/>
      <c r="T43"/>
      <c r="U43"/>
    </row>
    <row r="44" spans="1:21" ht="72.75" customHeight="1" x14ac:dyDescent="0.2">
      <c r="A44" s="454"/>
      <c r="B44" s="454"/>
      <c r="C44" s="981"/>
      <c r="D44" s="907" t="s">
        <v>1447</v>
      </c>
      <c r="E44" s="908"/>
      <c r="F44" s="987" t="s">
        <v>2266</v>
      </c>
      <c r="G44" s="987"/>
      <c r="H44" s="987"/>
      <c r="I44" s="1017">
        <v>43021</v>
      </c>
      <c r="J44" s="1018"/>
      <c r="K44" s="454"/>
      <c r="L44" s="454"/>
      <c r="M44" s="454"/>
      <c r="N44" s="454"/>
      <c r="O44" s="454"/>
    </row>
    <row r="45" spans="1:21" ht="72.75" customHeight="1" x14ac:dyDescent="0.2">
      <c r="C45" s="981"/>
      <c r="D45" s="907" t="s">
        <v>66</v>
      </c>
      <c r="E45" s="860"/>
      <c r="F45" s="987" t="s">
        <v>2139</v>
      </c>
      <c r="G45" s="987"/>
      <c r="H45" s="987"/>
      <c r="I45" s="1017">
        <v>43033</v>
      </c>
      <c r="J45" s="1018"/>
    </row>
    <row r="46" spans="1:21" ht="72.75" customHeight="1" x14ac:dyDescent="0.2">
      <c r="C46" s="981"/>
      <c r="D46" s="907" t="s">
        <v>66</v>
      </c>
      <c r="E46" s="860"/>
      <c r="F46" s="987" t="s">
        <v>2779</v>
      </c>
      <c r="G46" s="987"/>
      <c r="H46" s="987"/>
      <c r="I46" s="1017">
        <v>43404</v>
      </c>
      <c r="J46" s="1018"/>
    </row>
    <row r="47" spans="1:21" x14ac:dyDescent="0.2">
      <c r="C47" s="981"/>
    </row>
    <row r="48" spans="1:21" x14ac:dyDescent="0.2">
      <c r="C48" s="981"/>
      <c r="D48" s="1"/>
    </row>
    <row r="49" spans="3:11" x14ac:dyDescent="0.2">
      <c r="C49" s="981"/>
      <c r="D49" s="48"/>
      <c r="E49" s="48"/>
    </row>
    <row r="50" spans="3:11" ht="13.5" thickBot="1" x14ac:dyDescent="0.25">
      <c r="C50" s="111"/>
    </row>
    <row r="51" spans="3:11" x14ac:dyDescent="0.2">
      <c r="C51" s="101"/>
    </row>
    <row r="52" spans="3:11" x14ac:dyDescent="0.2">
      <c r="C52" s="101"/>
    </row>
    <row r="53" spans="3:11" x14ac:dyDescent="0.2">
      <c r="C53" s="101"/>
    </row>
    <row r="54" spans="3:11" x14ac:dyDescent="0.2">
      <c r="C54" s="101"/>
      <c r="D54" s="1"/>
    </row>
    <row r="55" spans="3:11" x14ac:dyDescent="0.2">
      <c r="C55" s="101"/>
    </row>
    <row r="56" spans="3:11" x14ac:dyDescent="0.2">
      <c r="C56" s="101"/>
    </row>
    <row r="57" spans="3:11" x14ac:dyDescent="0.2">
      <c r="C57" s="101"/>
    </row>
    <row r="58" spans="3:11" x14ac:dyDescent="0.2">
      <c r="C58" s="101"/>
    </row>
    <row r="59" spans="3:11" x14ac:dyDescent="0.2">
      <c r="C59" s="101"/>
    </row>
    <row r="60" spans="3:11" ht="13.5" thickBot="1" x14ac:dyDescent="0.25"/>
    <row r="61" spans="3:11" ht="13.5" thickBot="1" x14ac:dyDescent="0.25">
      <c r="K61" s="28" t="s">
        <v>235</v>
      </c>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95">
    <mergeCell ref="I37:J37"/>
    <mergeCell ref="D37:E37"/>
    <mergeCell ref="F37:H37"/>
    <mergeCell ref="I42:J42"/>
    <mergeCell ref="D43:E43"/>
    <mergeCell ref="F43:H43"/>
    <mergeCell ref="I43:J43"/>
    <mergeCell ref="I40:J40"/>
    <mergeCell ref="D38:E38"/>
    <mergeCell ref="F38:H38"/>
    <mergeCell ref="D39:E39"/>
    <mergeCell ref="F39:H39"/>
    <mergeCell ref="A6:B6"/>
    <mergeCell ref="C6:D6"/>
    <mergeCell ref="E6:G6"/>
    <mergeCell ref="D27:E27"/>
    <mergeCell ref="F27:H27"/>
    <mergeCell ref="G17:I17"/>
    <mergeCell ref="G16:I16"/>
    <mergeCell ref="G19:I19"/>
    <mergeCell ref="C27:C29"/>
    <mergeCell ref="I27:J27"/>
    <mergeCell ref="F29:H29"/>
    <mergeCell ref="D29:E29"/>
    <mergeCell ref="I29:J29"/>
    <mergeCell ref="A9:B9"/>
    <mergeCell ref="D46:E46"/>
    <mergeCell ref="I38:J38"/>
    <mergeCell ref="F35:H35"/>
    <mergeCell ref="D36:E36"/>
    <mergeCell ref="F36:H36"/>
    <mergeCell ref="D35:E35"/>
    <mergeCell ref="I45:J45"/>
    <mergeCell ref="I41:J41"/>
    <mergeCell ref="I39:J39"/>
    <mergeCell ref="I35:J35"/>
    <mergeCell ref="I36:J36"/>
    <mergeCell ref="F46:H46"/>
    <mergeCell ref="I46:J46"/>
    <mergeCell ref="D44:E44"/>
    <mergeCell ref="I44:J44"/>
    <mergeCell ref="D42:E42"/>
    <mergeCell ref="I34:J34"/>
    <mergeCell ref="F34:H34"/>
    <mergeCell ref="I26:J26"/>
    <mergeCell ref="C9:D9"/>
    <mergeCell ref="E9:G9"/>
    <mergeCell ref="D33:E33"/>
    <mergeCell ref="I33:J33"/>
    <mergeCell ref="F33:H33"/>
    <mergeCell ref="F28:H28"/>
    <mergeCell ref="I32:J32"/>
    <mergeCell ref="I30:J30"/>
    <mergeCell ref="D30:E30"/>
    <mergeCell ref="D31:E31"/>
    <mergeCell ref="F31:H31"/>
    <mergeCell ref="F30:H30"/>
    <mergeCell ref="I31:J31"/>
    <mergeCell ref="C2:K2"/>
    <mergeCell ref="K6:L6"/>
    <mergeCell ref="E15:F15"/>
    <mergeCell ref="D26:E26"/>
    <mergeCell ref="F26:H26"/>
    <mergeCell ref="E19:F19"/>
    <mergeCell ref="E17:F17"/>
    <mergeCell ref="G15:I15"/>
    <mergeCell ref="G18:I18"/>
    <mergeCell ref="E22:I23"/>
    <mergeCell ref="E18:F18"/>
    <mergeCell ref="E16:F16"/>
    <mergeCell ref="K9:L9"/>
    <mergeCell ref="D45:E45"/>
    <mergeCell ref="F45:H45"/>
    <mergeCell ref="D41:E41"/>
    <mergeCell ref="F41:H41"/>
    <mergeCell ref="D40:E40"/>
    <mergeCell ref="F40:H40"/>
    <mergeCell ref="F44:H44"/>
    <mergeCell ref="F42:H42"/>
    <mergeCell ref="D34:E34"/>
    <mergeCell ref="C44:C49"/>
    <mergeCell ref="N16:S16"/>
    <mergeCell ref="A7:B7"/>
    <mergeCell ref="C7:D7"/>
    <mergeCell ref="E7:G7"/>
    <mergeCell ref="K7:L7"/>
    <mergeCell ref="A8:B8"/>
    <mergeCell ref="C8:D8"/>
    <mergeCell ref="E8:G8"/>
    <mergeCell ref="K8:L8"/>
    <mergeCell ref="C32:C34"/>
    <mergeCell ref="D32:E32"/>
    <mergeCell ref="F32:H32"/>
    <mergeCell ref="D28:E28"/>
    <mergeCell ref="I28:J28"/>
  </mergeCells>
  <phoneticPr fontId="0" type="noConversion"/>
  <hyperlinks>
    <hyperlink ref="N10" location="INDICE!A1" display="INDICE" xr:uid="{00000000-0004-0000-0200-000000000000}"/>
    <hyperlink ref="E18:F18" r:id="rId2" display="OJ" xr:uid="{00000000-0004-0000-0200-000001000000}"/>
    <hyperlink ref="E16:F16" r:id="rId3" display="EFSA" xr:uid="{00000000-0004-0000-0200-000002000000}"/>
    <hyperlink ref="E19:F19" r:id="rId4" display="UE" xr:uid="{00000000-0004-0000-0200-000003000000}"/>
    <hyperlink ref="K61" location="INDICE!A1" display="INDICE" xr:uid="{00000000-0004-0000-0200-000004000000}"/>
    <hyperlink ref="E17:F17" r:id="rId5" display="EC food safety" xr:uid="{00000000-0004-0000-0200-000005000000}"/>
    <hyperlink ref="G16:I16" r:id="rId6" display="TED" xr:uid="{00000000-0004-0000-0200-000006000000}"/>
    <hyperlink ref="K10:L10" r:id="rId7" display="Link" xr:uid="{00000000-0004-0000-0200-000007000000}"/>
    <hyperlink ref="K9:L9" r:id="rId8" display="LINK" xr:uid="{00C6D913-B1A4-4964-8209-E02D880BBA31}"/>
    <hyperlink ref="K7:L7" r:id="rId9" display="LINK" xr:uid="{65C7DBF5-ACE1-4483-BA3A-2AB091DD540A}"/>
    <hyperlink ref="K8:L8" r:id="rId10" display="LINK" xr:uid="{A8C8C75B-D249-46E6-B701-95BBEEC6BAB0}"/>
  </hyperlinks>
  <pageMargins left="0.75" right="0.75" top="1" bottom="1" header="0.5" footer="0.5"/>
  <pageSetup paperSize="9" orientation="portrait" r:id="rId1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sheetPr>
  <dimension ref="A1:AB81"/>
  <sheetViews>
    <sheetView zoomScaleNormal="100" workbookViewId="0">
      <selection activeCell="N10" sqref="N10"/>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28" ht="13.5" thickBot="1" x14ac:dyDescent="0.25">
      <c r="A1" s="2"/>
    </row>
    <row r="2" spans="1:28" ht="13.5" thickBot="1" x14ac:dyDescent="0.25">
      <c r="C2" s="881" t="s">
        <v>60</v>
      </c>
      <c r="D2" s="1066"/>
      <c r="E2" s="1066"/>
      <c r="F2" s="1066"/>
      <c r="G2" s="1066"/>
      <c r="H2" s="1066"/>
      <c r="I2" s="1066"/>
      <c r="J2" s="1066"/>
      <c r="K2" s="1067"/>
    </row>
    <row r="5" spans="1:28" ht="13.5" thickBot="1" x14ac:dyDescent="0.25"/>
    <row r="6" spans="1:28" ht="16.5" thickBot="1" x14ac:dyDescent="0.3">
      <c r="A6" s="1068" t="s">
        <v>104</v>
      </c>
      <c r="B6" s="1068"/>
      <c r="C6" s="1068" t="s">
        <v>61</v>
      </c>
      <c r="D6" s="1068"/>
      <c r="E6" s="1068" t="s">
        <v>62</v>
      </c>
      <c r="F6" s="1068"/>
      <c r="G6" s="1068"/>
      <c r="H6" s="19" t="s">
        <v>63</v>
      </c>
      <c r="I6" s="19" t="s">
        <v>209</v>
      </c>
      <c r="J6" s="20" t="s">
        <v>210</v>
      </c>
      <c r="K6" s="1068" t="s">
        <v>246</v>
      </c>
      <c r="L6" s="1068"/>
      <c r="M6" s="21" t="s">
        <v>21</v>
      </c>
      <c r="N6" s="19" t="s">
        <v>22</v>
      </c>
      <c r="O6" s="53"/>
      <c r="P6" s="22" t="s">
        <v>56</v>
      </c>
    </row>
    <row r="7" spans="1:28" s="1" customFormat="1" ht="63.75" customHeight="1" x14ac:dyDescent="0.2">
      <c r="A7" s="861" t="s">
        <v>100</v>
      </c>
      <c r="B7" s="862"/>
      <c r="C7" s="859" t="s">
        <v>326</v>
      </c>
      <c r="D7" s="860"/>
      <c r="E7" s="878" t="s">
        <v>2619</v>
      </c>
      <c r="F7" s="879"/>
      <c r="G7" s="880"/>
      <c r="H7" s="557">
        <v>1</v>
      </c>
      <c r="I7" s="377" t="s">
        <v>2625</v>
      </c>
      <c r="J7" s="230"/>
      <c r="K7" s="884" t="s">
        <v>2617</v>
      </c>
      <c r="L7" s="988"/>
      <c r="M7" s="162"/>
      <c r="N7" s="41"/>
      <c r="O7" s="69"/>
      <c r="P7" s="558"/>
    </row>
    <row r="8" spans="1:28" s="1" customFormat="1" ht="63.75" customHeight="1" x14ac:dyDescent="0.2">
      <c r="A8" s="861" t="s">
        <v>100</v>
      </c>
      <c r="B8" s="862"/>
      <c r="C8" s="859" t="s">
        <v>326</v>
      </c>
      <c r="D8" s="860"/>
      <c r="E8" s="878" t="s">
        <v>2620</v>
      </c>
      <c r="F8" s="879"/>
      <c r="G8" s="880"/>
      <c r="H8" s="557">
        <v>1</v>
      </c>
      <c r="I8" s="377" t="s">
        <v>2626</v>
      </c>
      <c r="J8" s="230"/>
      <c r="K8" s="884" t="s">
        <v>2617</v>
      </c>
      <c r="L8" s="988"/>
      <c r="M8" s="162"/>
      <c r="N8" s="41"/>
      <c r="O8" s="69"/>
      <c r="P8" s="71"/>
    </row>
    <row r="9" spans="1:28" s="1" customFormat="1" ht="63.75" customHeight="1" x14ac:dyDescent="0.2">
      <c r="A9" s="861" t="s">
        <v>100</v>
      </c>
      <c r="B9" s="862"/>
      <c r="C9" s="859" t="s">
        <v>1447</v>
      </c>
      <c r="D9" s="860"/>
      <c r="E9" s="878" t="s">
        <v>2827</v>
      </c>
      <c r="F9" s="879"/>
      <c r="G9" s="880"/>
      <c r="H9" s="557">
        <v>1</v>
      </c>
      <c r="I9" s="377">
        <v>43426</v>
      </c>
      <c r="J9" s="230"/>
      <c r="K9" s="884" t="s">
        <v>2617</v>
      </c>
      <c r="L9" s="988"/>
      <c r="M9" s="162"/>
      <c r="N9" s="41"/>
      <c r="O9" s="69"/>
      <c r="P9" s="71"/>
    </row>
    <row r="10" spans="1:28" ht="13.5" thickBot="1" x14ac:dyDescent="0.25">
      <c r="G10" s="184" t="s">
        <v>16</v>
      </c>
      <c r="H10" s="289">
        <f>SUM(H7:H9)</f>
        <v>3</v>
      </c>
      <c r="N10" s="39" t="s">
        <v>235</v>
      </c>
    </row>
    <row r="11" spans="1:28" x14ac:dyDescent="0.2">
      <c r="Q11" s="1"/>
    </row>
    <row r="14" spans="1:28" x14ac:dyDescent="0.2">
      <c r="M14" s="1"/>
      <c r="N14" s="1"/>
      <c r="O14" s="1"/>
      <c r="P14" s="1"/>
      <c r="Q14" s="1"/>
    </row>
    <row r="15" spans="1:28" ht="13.5" customHeight="1" thickBot="1" x14ac:dyDescent="0.25">
      <c r="F15" s="1"/>
      <c r="G15" s="1"/>
      <c r="H15" s="1"/>
      <c r="K15" s="40"/>
      <c r="L15" s="584"/>
      <c r="M15" s="584"/>
      <c r="N15" s="584"/>
      <c r="O15" s="584"/>
      <c r="P15" s="584"/>
      <c r="V15" s="40"/>
    </row>
    <row r="16" spans="1:28" ht="18.75" customHeight="1" x14ac:dyDescent="0.2">
      <c r="E16" s="996" t="s">
        <v>134</v>
      </c>
      <c r="F16" s="997"/>
      <c r="G16" s="997" t="s">
        <v>157</v>
      </c>
      <c r="H16" s="997"/>
      <c r="I16" s="999"/>
      <c r="L16" s="584"/>
      <c r="M16" s="584"/>
      <c r="N16" s="584"/>
      <c r="O16" s="584"/>
      <c r="P16" s="584"/>
      <c r="Q16" s="484"/>
      <c r="R16" s="484"/>
      <c r="S16" s="484"/>
      <c r="T16" s="484"/>
      <c r="U16" s="484"/>
      <c r="W16" s="390"/>
      <c r="X16" s="390"/>
      <c r="Y16" s="390"/>
      <c r="Z16" s="390"/>
      <c r="AA16" s="390"/>
      <c r="AB16" s="390"/>
    </row>
    <row r="17" spans="3:28" ht="57" customHeight="1" x14ac:dyDescent="0.2">
      <c r="E17" s="1053" t="s">
        <v>224</v>
      </c>
      <c r="F17" s="1054"/>
      <c r="G17" s="885" t="s">
        <v>106</v>
      </c>
      <c r="H17" s="885"/>
      <c r="I17" s="886"/>
      <c r="L17" s="584"/>
      <c r="M17" s="584"/>
      <c r="N17" s="584"/>
      <c r="O17" s="584"/>
      <c r="P17" s="584"/>
      <c r="Q17" s="484"/>
      <c r="R17" s="484"/>
      <c r="S17" s="484"/>
      <c r="T17" s="484"/>
      <c r="U17" s="484"/>
      <c r="V17" s="358"/>
      <c r="W17" s="390"/>
      <c r="X17" s="390"/>
      <c r="Y17" s="390"/>
      <c r="Z17" s="390"/>
      <c r="AA17" s="390"/>
      <c r="AB17" s="390"/>
    </row>
    <row r="18" spans="3:28" x14ac:dyDescent="0.2">
      <c r="E18" s="883" t="s">
        <v>158</v>
      </c>
      <c r="F18" s="885"/>
      <c r="G18" s="1091" t="s">
        <v>223</v>
      </c>
      <c r="H18" s="885"/>
      <c r="I18" s="886"/>
      <c r="L18" s="584"/>
      <c r="M18" s="584"/>
      <c r="N18" s="584"/>
      <c r="O18" s="584"/>
      <c r="P18" s="584"/>
      <c r="Q18" s="484"/>
      <c r="R18" s="484"/>
      <c r="S18" s="484"/>
      <c r="T18" s="484"/>
      <c r="U18" s="484"/>
      <c r="V18" s="358"/>
      <c r="W18" s="390"/>
      <c r="X18" s="390"/>
      <c r="Y18" s="390"/>
      <c r="Z18" s="390"/>
      <c r="AA18" s="390"/>
      <c r="AB18" s="390"/>
    </row>
    <row r="19" spans="3:28" ht="13.5" customHeight="1" x14ac:dyDescent="0.2">
      <c r="E19" s="883" t="s">
        <v>265</v>
      </c>
      <c r="F19" s="885"/>
      <c r="G19" s="885" t="s">
        <v>326</v>
      </c>
      <c r="H19" s="885"/>
      <c r="I19" s="886"/>
      <c r="L19" s="50"/>
      <c r="M19" s="358"/>
      <c r="N19" s="358"/>
      <c r="O19" s="358"/>
      <c r="P19" s="358"/>
      <c r="Q19" s="358"/>
      <c r="R19" s="390"/>
      <c r="S19" s="390"/>
      <c r="T19" s="390"/>
      <c r="U19" s="390"/>
      <c r="V19" s="390"/>
      <c r="W19" s="390"/>
    </row>
    <row r="20" spans="3:28" ht="13.5" thickBot="1" x14ac:dyDescent="0.25">
      <c r="E20" s="917" t="s">
        <v>262</v>
      </c>
      <c r="F20" s="920"/>
      <c r="G20" s="920" t="s">
        <v>256</v>
      </c>
      <c r="H20" s="920"/>
      <c r="I20" s="918"/>
      <c r="L20" s="59"/>
      <c r="M20" s="358"/>
      <c r="N20" s="358"/>
      <c r="O20" s="358"/>
      <c r="P20" s="358"/>
      <c r="Q20" s="358"/>
      <c r="R20" s="390"/>
      <c r="S20" s="390"/>
      <c r="T20" s="390"/>
      <c r="U20" s="390"/>
      <c r="V20" s="390"/>
      <c r="W20" s="390"/>
    </row>
    <row r="21" spans="3:28" ht="18" customHeight="1" thickBot="1" x14ac:dyDescent="0.25">
      <c r="L21" s="1041" t="s">
        <v>2513</v>
      </c>
      <c r="M21" s="1042"/>
      <c r="N21" s="1042"/>
      <c r="O21" s="1042"/>
      <c r="P21" s="1043"/>
      <c r="Q21" s="51"/>
      <c r="R21" s="390"/>
      <c r="S21" s="390"/>
      <c r="T21" s="390"/>
      <c r="U21" s="390"/>
      <c r="V21" s="390"/>
      <c r="W21" s="390"/>
    </row>
    <row r="22" spans="3:28" ht="48.75" customHeight="1" thickBot="1" x14ac:dyDescent="0.25">
      <c r="L22" s="1044" t="s">
        <v>2514</v>
      </c>
      <c r="M22" s="1045"/>
      <c r="N22" s="1045"/>
      <c r="O22" s="1045"/>
      <c r="P22" s="1046"/>
      <c r="Q22" s="358"/>
      <c r="R22" s="390"/>
      <c r="S22" s="390"/>
      <c r="T22" s="390"/>
      <c r="U22" s="390"/>
      <c r="V22" s="390"/>
      <c r="W22" s="390"/>
    </row>
    <row r="23" spans="3:28" ht="17.25" customHeight="1" thickBot="1" x14ac:dyDescent="0.25">
      <c r="E23" s="923" t="s">
        <v>188</v>
      </c>
      <c r="F23" s="924"/>
      <c r="G23" s="924"/>
      <c r="H23" s="924"/>
      <c r="I23" s="925"/>
      <c r="L23" s="1047"/>
      <c r="M23" s="1048"/>
      <c r="N23" s="1048"/>
      <c r="O23" s="1048"/>
      <c r="P23" s="1049"/>
      <c r="Q23" s="358"/>
      <c r="R23" s="390"/>
      <c r="S23" s="390"/>
      <c r="T23" s="390"/>
      <c r="U23" s="390"/>
      <c r="V23" s="390"/>
      <c r="W23" s="390"/>
    </row>
    <row r="24" spans="3:28" ht="39" customHeight="1" thickBot="1" x14ac:dyDescent="0.25">
      <c r="E24" s="926"/>
      <c r="F24" s="927"/>
      <c r="G24" s="927"/>
      <c r="H24" s="927"/>
      <c r="I24" s="928"/>
      <c r="L24" s="1050" t="s">
        <v>246</v>
      </c>
      <c r="M24" s="1051"/>
      <c r="N24" s="1051"/>
      <c r="O24" s="1051"/>
      <c r="P24" s="1052"/>
      <c r="Q24" s="358"/>
      <c r="R24" s="358"/>
      <c r="S24" s="358"/>
      <c r="T24" s="358"/>
      <c r="U24" s="358"/>
      <c r="V24" s="358"/>
      <c r="W24" s="358"/>
    </row>
    <row r="25" spans="3:28" ht="13.5" customHeight="1" x14ac:dyDescent="0.2">
      <c r="M25" s="381"/>
      <c r="N25" s="381"/>
      <c r="O25" s="381"/>
      <c r="P25" s="381"/>
      <c r="Q25" s="358"/>
      <c r="R25" s="358"/>
      <c r="S25" s="358"/>
      <c r="T25" s="358"/>
      <c r="U25" s="358"/>
      <c r="V25" s="358"/>
      <c r="W25" s="358"/>
    </row>
    <row r="26" spans="3:28" ht="49.5" customHeight="1" thickBot="1" x14ac:dyDescent="0.25">
      <c r="M26" s="381"/>
      <c r="N26" s="381"/>
      <c r="O26" s="381"/>
      <c r="P26" s="381"/>
      <c r="Q26" s="358"/>
      <c r="R26" s="358"/>
      <c r="S26" s="358"/>
      <c r="T26" s="358"/>
      <c r="U26" s="358"/>
      <c r="V26" s="358"/>
      <c r="W26" s="358"/>
    </row>
    <row r="27" spans="3:28" ht="12.75" customHeight="1" thickBot="1" x14ac:dyDescent="0.25">
      <c r="C27" s="102" t="s">
        <v>211</v>
      </c>
      <c r="D27" s="887" t="s">
        <v>61</v>
      </c>
      <c r="E27" s="888"/>
      <c r="F27" s="887" t="s">
        <v>276</v>
      </c>
      <c r="G27" s="939"/>
      <c r="H27" s="888"/>
      <c r="I27" s="1013" t="s">
        <v>209</v>
      </c>
      <c r="J27" s="1014"/>
      <c r="M27" s="381"/>
      <c r="N27" s="381"/>
      <c r="O27" s="381"/>
      <c r="P27" s="381"/>
      <c r="Q27" s="1"/>
      <c r="R27" s="358"/>
      <c r="S27" s="358"/>
      <c r="T27" s="358"/>
      <c r="U27" s="358"/>
      <c r="V27" s="358"/>
      <c r="W27" s="358"/>
    </row>
    <row r="28" spans="3:28" ht="82.5" customHeight="1" x14ac:dyDescent="0.2">
      <c r="C28" s="1078" t="s">
        <v>1135</v>
      </c>
      <c r="D28" s="1026" t="s">
        <v>105</v>
      </c>
      <c r="E28" s="1027"/>
      <c r="F28" s="1030" t="s">
        <v>41</v>
      </c>
      <c r="G28" s="1031"/>
      <c r="H28" s="1032"/>
      <c r="I28" s="1038">
        <v>41754</v>
      </c>
      <c r="J28" s="1039"/>
      <c r="M28" s="358"/>
      <c r="N28" s="358"/>
      <c r="O28" s="358"/>
      <c r="P28" s="358"/>
      <c r="Q28" s="358"/>
      <c r="R28" s="358"/>
      <c r="S28" s="358"/>
      <c r="T28" s="358"/>
      <c r="U28" s="358"/>
      <c r="V28" s="358"/>
      <c r="W28" s="358"/>
    </row>
    <row r="29" spans="3:28" ht="63.75" customHeight="1" x14ac:dyDescent="0.2">
      <c r="C29" s="1079"/>
      <c r="D29" s="980" t="s">
        <v>105</v>
      </c>
      <c r="E29" s="908"/>
      <c r="F29" s="1083" t="s">
        <v>552</v>
      </c>
      <c r="G29" s="1011"/>
      <c r="H29" s="1012"/>
      <c r="I29" s="1038">
        <v>41897</v>
      </c>
      <c r="J29" s="1039"/>
    </row>
    <row r="30" spans="3:28" ht="40.5" customHeight="1" x14ac:dyDescent="0.2">
      <c r="C30" s="1079"/>
      <c r="D30" s="980" t="s">
        <v>469</v>
      </c>
      <c r="E30" s="908"/>
      <c r="F30" s="1010" t="s">
        <v>571</v>
      </c>
      <c r="G30" s="1011"/>
      <c r="H30" s="1012"/>
      <c r="I30" s="1038">
        <v>41927</v>
      </c>
      <c r="J30" s="1039"/>
    </row>
    <row r="31" spans="3:28" ht="40.5" customHeight="1" x14ac:dyDescent="0.2">
      <c r="C31" s="1079"/>
      <c r="D31" s="980" t="s">
        <v>469</v>
      </c>
      <c r="E31" s="908"/>
      <c r="F31" s="1010" t="s">
        <v>448</v>
      </c>
      <c r="G31" s="1011"/>
      <c r="H31" s="1012"/>
      <c r="I31" s="1076">
        <v>41928</v>
      </c>
      <c r="J31" s="1077"/>
    </row>
    <row r="32" spans="3:28" ht="90" customHeight="1" thickBot="1" x14ac:dyDescent="0.25">
      <c r="C32" s="1080"/>
      <c r="D32" s="1081" t="s">
        <v>105</v>
      </c>
      <c r="E32" s="1082"/>
      <c r="F32" s="1084" t="s">
        <v>557</v>
      </c>
      <c r="G32" s="1085"/>
      <c r="H32" s="1086"/>
      <c r="I32" s="1087">
        <v>41960</v>
      </c>
      <c r="J32" s="1088"/>
    </row>
    <row r="33" spans="3:23" ht="66.75" customHeight="1" x14ac:dyDescent="0.2">
      <c r="C33" s="989" t="s">
        <v>1134</v>
      </c>
      <c r="D33" s="952" t="s">
        <v>988</v>
      </c>
      <c r="E33" s="953"/>
      <c r="F33" s="1035" t="s">
        <v>1008</v>
      </c>
      <c r="G33" s="1036"/>
      <c r="H33" s="1037"/>
      <c r="I33" s="1028">
        <v>42262</v>
      </c>
      <c r="J33" s="1029"/>
    </row>
    <row r="34" spans="3:23" ht="84.75" customHeight="1" x14ac:dyDescent="0.2">
      <c r="C34" s="1055"/>
      <c r="D34" s="907" t="s">
        <v>326</v>
      </c>
      <c r="E34" s="860"/>
      <c r="F34" s="878" t="s">
        <v>994</v>
      </c>
      <c r="G34" s="879"/>
      <c r="H34" s="879"/>
      <c r="I34" s="1024">
        <v>42262</v>
      </c>
      <c r="J34" s="1025"/>
      <c r="Q34" s="2"/>
      <c r="W34" s="2"/>
    </row>
    <row r="35" spans="3:23" ht="84" customHeight="1" thickBot="1" x14ac:dyDescent="0.25">
      <c r="C35" s="1056"/>
      <c r="D35" s="1033" t="s">
        <v>326</v>
      </c>
      <c r="E35" s="1034"/>
      <c r="F35" s="1040" t="s">
        <v>995</v>
      </c>
      <c r="G35" s="1040"/>
      <c r="H35" s="1040"/>
      <c r="I35" s="1064">
        <v>42284</v>
      </c>
      <c r="J35" s="1065"/>
    </row>
    <row r="36" spans="3:23" ht="67.5" customHeight="1" x14ac:dyDescent="0.2">
      <c r="C36" s="989" t="s">
        <v>1264</v>
      </c>
      <c r="D36" s="1063" t="s">
        <v>1473</v>
      </c>
      <c r="E36" s="1060"/>
      <c r="F36" s="1071" t="s">
        <v>1490</v>
      </c>
      <c r="G36" s="1071"/>
      <c r="H36" s="1071"/>
      <c r="I36" s="1074">
        <v>42521</v>
      </c>
      <c r="J36" s="1075"/>
    </row>
    <row r="37" spans="3:23" ht="84" customHeight="1" x14ac:dyDescent="0.2">
      <c r="C37" s="1055"/>
      <c r="D37" s="1062" t="s">
        <v>326</v>
      </c>
      <c r="E37" s="1062"/>
      <c r="F37" s="1057" t="s">
        <v>1534</v>
      </c>
      <c r="G37" s="1057"/>
      <c r="H37" s="1057"/>
      <c r="I37" s="1024">
        <v>42620</v>
      </c>
      <c r="J37" s="1025"/>
    </row>
    <row r="38" spans="3:23" ht="53.25" customHeight="1" x14ac:dyDescent="0.2">
      <c r="C38" s="1055"/>
      <c r="D38" s="1062" t="s">
        <v>326</v>
      </c>
      <c r="E38" s="1062"/>
      <c r="F38" s="1057" t="s">
        <v>1531</v>
      </c>
      <c r="G38" s="1057"/>
      <c r="H38" s="1057"/>
      <c r="I38" s="1024">
        <v>42625</v>
      </c>
      <c r="J38" s="1025"/>
    </row>
    <row r="39" spans="3:23" ht="36.75" customHeight="1" x14ac:dyDescent="0.2">
      <c r="C39" s="1055"/>
      <c r="D39" s="1062" t="s">
        <v>326</v>
      </c>
      <c r="E39" s="1062"/>
      <c r="F39" s="1057" t="s">
        <v>1532</v>
      </c>
      <c r="G39" s="1057"/>
      <c r="H39" s="1057"/>
      <c r="I39" s="1024">
        <v>42628</v>
      </c>
      <c r="J39" s="1025"/>
    </row>
    <row r="40" spans="3:23" ht="52.5" customHeight="1" x14ac:dyDescent="0.2">
      <c r="C40" s="1055"/>
      <c r="D40" s="1062" t="s">
        <v>326</v>
      </c>
      <c r="E40" s="1062"/>
      <c r="F40" s="1057" t="s">
        <v>1533</v>
      </c>
      <c r="G40" s="1057"/>
      <c r="H40" s="1057"/>
      <c r="I40" s="1024">
        <v>42628</v>
      </c>
      <c r="J40" s="1025"/>
    </row>
    <row r="41" spans="3:23" ht="54.75" customHeight="1" x14ac:dyDescent="0.2">
      <c r="C41" s="253"/>
      <c r="D41" s="860" t="s">
        <v>326</v>
      </c>
      <c r="E41" s="1062"/>
      <c r="F41" s="1057" t="s">
        <v>1537</v>
      </c>
      <c r="G41" s="1057"/>
      <c r="H41" s="1057"/>
      <c r="I41" s="1072">
        <v>42628</v>
      </c>
      <c r="J41" s="1073"/>
    </row>
    <row r="42" spans="3:23" ht="47.25" customHeight="1" x14ac:dyDescent="0.2">
      <c r="C42" s="253"/>
      <c r="D42" s="860" t="s">
        <v>326</v>
      </c>
      <c r="E42" s="1062"/>
      <c r="F42" s="1057" t="s">
        <v>1535</v>
      </c>
      <c r="G42" s="1057"/>
      <c r="H42" s="1057"/>
      <c r="I42" s="1024">
        <v>42633</v>
      </c>
      <c r="J42" s="1025"/>
      <c r="K42" s="1"/>
    </row>
    <row r="43" spans="3:23" s="350" customFormat="1" ht="108" customHeight="1" thickBot="1" x14ac:dyDescent="0.25">
      <c r="C43" s="356"/>
      <c r="D43" s="1033" t="s">
        <v>105</v>
      </c>
      <c r="E43" s="1034"/>
      <c r="F43" s="1040" t="s">
        <v>1502</v>
      </c>
      <c r="G43" s="1040"/>
      <c r="H43" s="1040"/>
      <c r="I43" s="1064">
        <v>42639</v>
      </c>
      <c r="J43" s="1065"/>
    </row>
    <row r="44" spans="3:23" s="355" customFormat="1" ht="33" customHeight="1" x14ac:dyDescent="0.2">
      <c r="C44" s="989" t="s">
        <v>1860</v>
      </c>
      <c r="D44" s="1060" t="s">
        <v>326</v>
      </c>
      <c r="E44" s="1061"/>
      <c r="F44" s="1071" t="s">
        <v>1792</v>
      </c>
      <c r="G44" s="1071"/>
      <c r="H44" s="1071"/>
      <c r="I44" s="1069">
        <v>42801</v>
      </c>
      <c r="J44" s="1070"/>
    </row>
    <row r="45" spans="3:23" s="388" customFormat="1" ht="45.75" customHeight="1" x14ac:dyDescent="0.2">
      <c r="C45" s="1055"/>
      <c r="D45" s="1060" t="s">
        <v>326</v>
      </c>
      <c r="E45" s="1061"/>
      <c r="F45" s="1071" t="s">
        <v>1536</v>
      </c>
      <c r="G45" s="1071"/>
      <c r="H45" s="1071"/>
      <c r="I45" s="1058">
        <v>42639</v>
      </c>
      <c r="J45" s="1059"/>
    </row>
    <row r="46" spans="3:23" s="392" customFormat="1" ht="41.25" customHeight="1" x14ac:dyDescent="0.2">
      <c r="C46" s="1055"/>
      <c r="D46" s="860" t="s">
        <v>1447</v>
      </c>
      <c r="E46" s="1062"/>
      <c r="F46" s="1057" t="s">
        <v>2041</v>
      </c>
      <c r="G46" s="1057"/>
      <c r="H46" s="1057"/>
      <c r="I46" s="1058">
        <v>42881</v>
      </c>
      <c r="J46" s="1059"/>
    </row>
    <row r="47" spans="3:23" s="397" customFormat="1" ht="75" customHeight="1" x14ac:dyDescent="0.2">
      <c r="C47" s="1055"/>
      <c r="D47" s="860" t="s">
        <v>326</v>
      </c>
      <c r="E47" s="1062"/>
      <c r="F47" s="1057" t="s">
        <v>2040</v>
      </c>
      <c r="G47" s="1057"/>
      <c r="H47" s="1057"/>
      <c r="I47" s="1058">
        <v>42901</v>
      </c>
      <c r="J47" s="1059"/>
    </row>
    <row r="48" spans="3:23" s="397" customFormat="1" ht="66.75" customHeight="1" x14ac:dyDescent="0.2">
      <c r="C48" s="1055"/>
      <c r="D48" s="860" t="s">
        <v>1447</v>
      </c>
      <c r="E48" s="1062"/>
      <c r="F48" s="1057" t="s">
        <v>2072</v>
      </c>
      <c r="G48" s="1057"/>
      <c r="H48" s="1057"/>
      <c r="I48" s="1058">
        <v>42907</v>
      </c>
      <c r="J48" s="1059"/>
    </row>
    <row r="49" spans="3:10" s="399" customFormat="1" ht="35.25" customHeight="1" x14ac:dyDescent="0.2">
      <c r="C49" s="1055"/>
      <c r="D49" s="860" t="s">
        <v>1447</v>
      </c>
      <c r="E49" s="1062"/>
      <c r="F49" s="1057" t="s">
        <v>2073</v>
      </c>
      <c r="G49" s="1057"/>
      <c r="H49" s="1057"/>
      <c r="I49" s="1058">
        <v>42907</v>
      </c>
      <c r="J49" s="1059"/>
    </row>
    <row r="50" spans="3:10" s="399" customFormat="1" ht="99" customHeight="1" x14ac:dyDescent="0.2">
      <c r="C50" s="1055"/>
      <c r="D50" s="1089" t="s">
        <v>1447</v>
      </c>
      <c r="E50" s="1090"/>
      <c r="F50" s="1057" t="s">
        <v>2093</v>
      </c>
      <c r="G50" s="1057"/>
      <c r="H50" s="1057"/>
      <c r="I50" s="1058">
        <v>42913</v>
      </c>
      <c r="J50" s="1059"/>
    </row>
    <row r="51" spans="3:10" s="415" customFormat="1" ht="57" customHeight="1" x14ac:dyDescent="0.2">
      <c r="C51" s="1055"/>
      <c r="D51" s="1089" t="s">
        <v>1447</v>
      </c>
      <c r="E51" s="1090"/>
      <c r="F51" s="1057" t="s">
        <v>2127</v>
      </c>
      <c r="G51" s="1057"/>
      <c r="H51" s="1057"/>
      <c r="I51" s="1058">
        <v>42913</v>
      </c>
      <c r="J51" s="1059"/>
    </row>
    <row r="52" spans="3:10" s="423" customFormat="1" ht="99" customHeight="1" x14ac:dyDescent="0.2">
      <c r="C52" s="1055"/>
      <c r="D52" s="860" t="s">
        <v>1447</v>
      </c>
      <c r="E52" s="1062"/>
      <c r="F52" s="1057" t="s">
        <v>2132</v>
      </c>
      <c r="G52" s="1057"/>
      <c r="H52" s="1057"/>
      <c r="I52" s="1058">
        <v>42926</v>
      </c>
      <c r="J52" s="1059"/>
    </row>
    <row r="53" spans="3:10" ht="44.25" customHeight="1" x14ac:dyDescent="0.2">
      <c r="C53" s="1055"/>
      <c r="D53" s="860" t="s">
        <v>1447</v>
      </c>
      <c r="E53" s="1062"/>
      <c r="F53" s="1057" t="s">
        <v>2214</v>
      </c>
      <c r="G53" s="1057"/>
      <c r="H53" s="1057"/>
      <c r="I53" s="1058">
        <v>42940</v>
      </c>
      <c r="J53" s="1059"/>
    </row>
    <row r="54" spans="3:10" s="429" customFormat="1" ht="60.75" customHeight="1" x14ac:dyDescent="0.2">
      <c r="C54" s="1055"/>
      <c r="D54" s="860" t="s">
        <v>326</v>
      </c>
      <c r="E54" s="1062"/>
      <c r="F54" s="1057" t="s">
        <v>2087</v>
      </c>
      <c r="G54" s="1057"/>
      <c r="H54" s="1057"/>
      <c r="I54" s="1058">
        <v>42972</v>
      </c>
      <c r="J54" s="1059"/>
    </row>
    <row r="55" spans="3:10" s="429" customFormat="1" ht="38.25" customHeight="1" x14ac:dyDescent="0.2">
      <c r="C55" s="1055"/>
      <c r="D55" s="1062" t="s">
        <v>326</v>
      </c>
      <c r="E55" s="1062"/>
      <c r="F55" s="1057" t="s">
        <v>1872</v>
      </c>
      <c r="G55" s="1057"/>
      <c r="H55" s="1057"/>
      <c r="I55" s="1058">
        <v>42992</v>
      </c>
      <c r="J55" s="1059"/>
    </row>
    <row r="56" spans="3:10" s="449" customFormat="1" ht="60.75" customHeight="1" x14ac:dyDescent="0.2">
      <c r="C56" s="1055"/>
      <c r="D56" s="860" t="s">
        <v>326</v>
      </c>
      <c r="E56" s="1062"/>
      <c r="F56" s="1057" t="s">
        <v>2243</v>
      </c>
      <c r="G56" s="1057"/>
      <c r="H56" s="1057"/>
      <c r="I56" s="1058">
        <v>42985</v>
      </c>
      <c r="J56" s="1059"/>
    </row>
    <row r="57" spans="3:10" s="452" customFormat="1" ht="60.75" customHeight="1" x14ac:dyDescent="0.2">
      <c r="C57" s="1055"/>
      <c r="D57" s="859" t="s">
        <v>1447</v>
      </c>
      <c r="E57" s="860"/>
      <c r="F57" s="863" t="s">
        <v>2347</v>
      </c>
      <c r="G57" s="864"/>
      <c r="H57" s="865"/>
      <c r="I57" s="1058">
        <v>43017</v>
      </c>
      <c r="J57" s="1059"/>
    </row>
    <row r="58" spans="3:10" s="454" customFormat="1" ht="60.75" customHeight="1" x14ac:dyDescent="0.2">
      <c r="C58" s="1055"/>
      <c r="D58" s="1094" t="s">
        <v>2223</v>
      </c>
      <c r="E58" s="1062"/>
      <c r="F58" s="1057" t="s">
        <v>2224</v>
      </c>
      <c r="G58" s="1057"/>
      <c r="H58" s="1057"/>
      <c r="I58" s="1058">
        <v>43026</v>
      </c>
      <c r="J58" s="1059"/>
    </row>
    <row r="59" spans="3:10" s="474" customFormat="1" ht="60.75" customHeight="1" x14ac:dyDescent="0.2">
      <c r="C59" s="1055"/>
      <c r="D59" s="859" t="s">
        <v>1447</v>
      </c>
      <c r="E59" s="860"/>
      <c r="F59" s="863" t="s">
        <v>2348</v>
      </c>
      <c r="G59" s="864"/>
      <c r="H59" s="865"/>
      <c r="I59" s="1058">
        <v>43031</v>
      </c>
      <c r="J59" s="1059"/>
    </row>
    <row r="60" spans="3:10" s="474" customFormat="1" ht="85.5" customHeight="1" x14ac:dyDescent="0.2">
      <c r="C60" s="1055"/>
      <c r="D60" s="859" t="s">
        <v>2270</v>
      </c>
      <c r="E60" s="860"/>
      <c r="F60" s="863" t="s">
        <v>2271</v>
      </c>
      <c r="G60" s="864"/>
      <c r="H60" s="865"/>
      <c r="I60" s="1058">
        <v>43046</v>
      </c>
      <c r="J60" s="1059"/>
    </row>
    <row r="61" spans="3:10" s="427" customFormat="1" ht="60.75" customHeight="1" thickBot="1" x14ac:dyDescent="0.25">
      <c r="C61" s="1056"/>
      <c r="D61" s="859" t="s">
        <v>1447</v>
      </c>
      <c r="E61" s="860"/>
      <c r="F61" s="863" t="s">
        <v>2380</v>
      </c>
      <c r="G61" s="864"/>
      <c r="H61" s="865"/>
      <c r="I61" s="1058">
        <v>43035</v>
      </c>
      <c r="J61" s="1059"/>
    </row>
    <row r="62" spans="3:10" s="488" customFormat="1" ht="60.75" customHeight="1" x14ac:dyDescent="0.2">
      <c r="C62" s="989" t="s">
        <v>2443</v>
      </c>
      <c r="D62" s="859" t="s">
        <v>1447</v>
      </c>
      <c r="E62" s="860"/>
      <c r="F62" s="863" t="s">
        <v>2380</v>
      </c>
      <c r="G62" s="864"/>
      <c r="H62" s="865"/>
      <c r="I62" s="1058">
        <v>43035</v>
      </c>
      <c r="J62" s="1059"/>
    </row>
    <row r="63" spans="3:10" s="522" customFormat="1" ht="60.75" customHeight="1" x14ac:dyDescent="0.2">
      <c r="C63" s="1055"/>
      <c r="D63" s="859" t="s">
        <v>1447</v>
      </c>
      <c r="E63" s="860"/>
      <c r="F63" s="863" t="s">
        <v>2448</v>
      </c>
      <c r="G63" s="864"/>
      <c r="H63" s="865"/>
      <c r="I63" s="1058">
        <v>43153</v>
      </c>
      <c r="J63" s="1059"/>
    </row>
    <row r="64" spans="3:10" s="530" customFormat="1" ht="60.75" customHeight="1" x14ac:dyDescent="0.2">
      <c r="C64" s="1055"/>
      <c r="D64" s="859" t="s">
        <v>326</v>
      </c>
      <c r="E64" s="860"/>
      <c r="F64" s="863" t="s">
        <v>2553</v>
      </c>
      <c r="G64" s="864"/>
      <c r="H64" s="865"/>
      <c r="I64" s="1058">
        <v>43174</v>
      </c>
      <c r="J64" s="1059"/>
    </row>
    <row r="65" spans="3:10" s="546" customFormat="1" ht="60.75" customHeight="1" x14ac:dyDescent="0.2">
      <c r="C65" s="1092"/>
      <c r="D65" s="859" t="s">
        <v>1447</v>
      </c>
      <c r="E65" s="860"/>
      <c r="F65" s="863" t="s">
        <v>2545</v>
      </c>
      <c r="G65" s="864"/>
      <c r="H65" s="865"/>
      <c r="I65" s="1058">
        <v>43206</v>
      </c>
      <c r="J65" s="1093"/>
    </row>
    <row r="66" spans="3:10" ht="59.25" customHeight="1" x14ac:dyDescent="0.2">
      <c r="C66" s="1055"/>
      <c r="D66" s="859" t="s">
        <v>224</v>
      </c>
      <c r="E66" s="860"/>
      <c r="F66" s="863" t="s">
        <v>2475</v>
      </c>
      <c r="G66" s="864"/>
      <c r="H66" s="865"/>
      <c r="I66" s="1058">
        <v>43220</v>
      </c>
      <c r="J66" s="1093">
        <v>43220</v>
      </c>
    </row>
    <row r="67" spans="3:10" ht="39.75" customHeight="1" x14ac:dyDescent="0.2">
      <c r="C67" s="1055"/>
      <c r="D67" s="859" t="s">
        <v>224</v>
      </c>
      <c r="E67" s="860"/>
      <c r="F67" s="863" t="s">
        <v>2474</v>
      </c>
      <c r="G67" s="864"/>
      <c r="H67" s="865"/>
      <c r="I67" s="1058">
        <v>43220</v>
      </c>
      <c r="J67" s="1093">
        <v>43220</v>
      </c>
    </row>
    <row r="68" spans="3:10" ht="56.25" customHeight="1" x14ac:dyDescent="0.2">
      <c r="C68" s="1055"/>
      <c r="D68" s="859" t="s">
        <v>224</v>
      </c>
      <c r="E68" s="860"/>
      <c r="F68" s="863" t="s">
        <v>2476</v>
      </c>
      <c r="G68" s="864"/>
      <c r="H68" s="865"/>
      <c r="I68" s="1058">
        <v>43220</v>
      </c>
      <c r="J68" s="1093">
        <v>43220</v>
      </c>
    </row>
    <row r="69" spans="3:10" ht="49.5" customHeight="1" x14ac:dyDescent="0.2">
      <c r="C69" s="1055"/>
      <c r="D69" s="859" t="s">
        <v>224</v>
      </c>
      <c r="E69" s="860"/>
      <c r="F69" s="863" t="s">
        <v>2477</v>
      </c>
      <c r="G69" s="864"/>
      <c r="H69" s="865"/>
      <c r="I69" s="1058">
        <v>43220</v>
      </c>
      <c r="J69" s="1093">
        <v>43220</v>
      </c>
    </row>
    <row r="70" spans="3:10" ht="46.5" customHeight="1" x14ac:dyDescent="0.2">
      <c r="C70" s="1055"/>
      <c r="D70" s="859" t="s">
        <v>224</v>
      </c>
      <c r="E70" s="860"/>
      <c r="F70" s="863" t="s">
        <v>2478</v>
      </c>
      <c r="G70" s="864"/>
      <c r="H70" s="865"/>
      <c r="I70" s="1058">
        <v>43220</v>
      </c>
      <c r="J70" s="1093">
        <v>43220</v>
      </c>
    </row>
    <row r="71" spans="3:10" ht="54.75" customHeight="1" x14ac:dyDescent="0.2">
      <c r="C71" s="1055"/>
      <c r="D71" s="859" t="s">
        <v>224</v>
      </c>
      <c r="E71" s="860"/>
      <c r="F71" s="863" t="s">
        <v>2479</v>
      </c>
      <c r="G71" s="864"/>
      <c r="H71" s="865"/>
      <c r="I71" s="1058">
        <v>43220</v>
      </c>
      <c r="J71" s="1093">
        <v>43220</v>
      </c>
    </row>
    <row r="72" spans="3:10" ht="44.25" customHeight="1" x14ac:dyDescent="0.2">
      <c r="C72" s="1055"/>
      <c r="D72" s="859" t="s">
        <v>326</v>
      </c>
      <c r="E72" s="860"/>
      <c r="F72" s="863" t="s">
        <v>2622</v>
      </c>
      <c r="G72" s="864"/>
      <c r="H72" s="865"/>
      <c r="I72" s="1058">
        <v>43259</v>
      </c>
      <c r="J72" s="1093">
        <v>43220</v>
      </c>
    </row>
    <row r="73" spans="3:10" s="658" customFormat="1" ht="44.25" customHeight="1" x14ac:dyDescent="0.2">
      <c r="C73" s="1055"/>
      <c r="D73" s="859" t="s">
        <v>326</v>
      </c>
      <c r="E73" s="860"/>
      <c r="F73" s="863" t="s">
        <v>2618</v>
      </c>
      <c r="G73" s="864"/>
      <c r="H73" s="865"/>
      <c r="I73" s="1058">
        <v>43363</v>
      </c>
      <c r="J73" s="1093">
        <v>43220</v>
      </c>
    </row>
    <row r="74" spans="3:10" s="658" customFormat="1" ht="44.25" customHeight="1" x14ac:dyDescent="0.2">
      <c r="C74" s="1055"/>
      <c r="D74" s="859" t="s">
        <v>326</v>
      </c>
      <c r="E74" s="860"/>
      <c r="F74" s="863" t="s">
        <v>2621</v>
      </c>
      <c r="G74" s="864"/>
      <c r="H74" s="865"/>
      <c r="I74" s="1058">
        <v>43355</v>
      </c>
      <c r="J74" s="1093">
        <v>43220</v>
      </c>
    </row>
    <row r="75" spans="3:10" ht="12.75" customHeight="1" x14ac:dyDescent="0.2">
      <c r="C75" s="1055"/>
      <c r="G75" s="546"/>
    </row>
    <row r="76" spans="3:10" ht="13.5" customHeight="1" x14ac:dyDescent="0.2">
      <c r="C76" s="1055"/>
    </row>
    <row r="77" spans="3:10" x14ac:dyDescent="0.2">
      <c r="C77" s="1055"/>
      <c r="G77" s="1"/>
    </row>
    <row r="78" spans="3:10" x14ac:dyDescent="0.2">
      <c r="C78" s="1055"/>
    </row>
    <row r="79" spans="3:10" x14ac:dyDescent="0.2">
      <c r="C79" s="1055"/>
    </row>
    <row r="80" spans="3:10" x14ac:dyDescent="0.2">
      <c r="C80" s="1055"/>
      <c r="D80" s="1"/>
    </row>
    <row r="81" spans="3:3" ht="13.5" thickBot="1" x14ac:dyDescent="0.25">
      <c r="C81" s="1056"/>
    </row>
  </sheetData>
  <customSheetViews>
    <customSheetView guid="{629AD52C-24BD-4C40-8730-95AF6C3D6969}" showRuler="0">
      <selection activeCell="C37" sqref="C37"/>
      <pageMargins left="0.75" right="0.75" top="1" bottom="1" header="0.5" footer="0.5"/>
      <headerFooter alignWithMargins="0"/>
    </customSheetView>
  </customSheetViews>
  <mergeCells count="180">
    <mergeCell ref="D73:E73"/>
    <mergeCell ref="F73:H73"/>
    <mergeCell ref="I73:J73"/>
    <mergeCell ref="D74:E74"/>
    <mergeCell ref="F74:H74"/>
    <mergeCell ref="I74:J74"/>
    <mergeCell ref="D72:E72"/>
    <mergeCell ref="F72:H72"/>
    <mergeCell ref="I72:J72"/>
    <mergeCell ref="D70:E70"/>
    <mergeCell ref="F70:H70"/>
    <mergeCell ref="I70:J70"/>
    <mergeCell ref="D71:E71"/>
    <mergeCell ref="F71:H71"/>
    <mergeCell ref="I71:J71"/>
    <mergeCell ref="D68:E68"/>
    <mergeCell ref="F68:H68"/>
    <mergeCell ref="I68:J68"/>
    <mergeCell ref="D69:E69"/>
    <mergeCell ref="F69:H69"/>
    <mergeCell ref="I69:J69"/>
    <mergeCell ref="D66:E66"/>
    <mergeCell ref="F66:H66"/>
    <mergeCell ref="I66:J66"/>
    <mergeCell ref="D67:E67"/>
    <mergeCell ref="F67:H67"/>
    <mergeCell ref="I67:J67"/>
    <mergeCell ref="D56:E56"/>
    <mergeCell ref="F56:H56"/>
    <mergeCell ref="I56:J56"/>
    <mergeCell ref="D65:E65"/>
    <mergeCell ref="F65:H65"/>
    <mergeCell ref="I65:J65"/>
    <mergeCell ref="I62:J62"/>
    <mergeCell ref="D60:E60"/>
    <mergeCell ref="F60:H60"/>
    <mergeCell ref="I60:J60"/>
    <mergeCell ref="D58:E58"/>
    <mergeCell ref="F58:H58"/>
    <mergeCell ref="I58:J58"/>
    <mergeCell ref="D64:E64"/>
    <mergeCell ref="F64:H64"/>
    <mergeCell ref="I64:J64"/>
    <mergeCell ref="D62:E62"/>
    <mergeCell ref="F62:H62"/>
    <mergeCell ref="C62:C81"/>
    <mergeCell ref="D63:E63"/>
    <mergeCell ref="F63:H63"/>
    <mergeCell ref="I63:J63"/>
    <mergeCell ref="D45:E45"/>
    <mergeCell ref="F45:H45"/>
    <mergeCell ref="I45:J45"/>
    <mergeCell ref="F50:H50"/>
    <mergeCell ref="I50:J50"/>
    <mergeCell ref="D51:E51"/>
    <mergeCell ref="D49:E49"/>
    <mergeCell ref="I49:J49"/>
    <mergeCell ref="I48:J48"/>
    <mergeCell ref="I51:J51"/>
    <mergeCell ref="I46:J46"/>
    <mergeCell ref="D46:E46"/>
    <mergeCell ref="D57:E57"/>
    <mergeCell ref="F57:H57"/>
    <mergeCell ref="I57:J57"/>
    <mergeCell ref="D55:E55"/>
    <mergeCell ref="F55:H55"/>
    <mergeCell ref="I55:J55"/>
    <mergeCell ref="D59:E59"/>
    <mergeCell ref="F59:H59"/>
    <mergeCell ref="A6:B6"/>
    <mergeCell ref="C6:D6"/>
    <mergeCell ref="E6:G6"/>
    <mergeCell ref="D53:E53"/>
    <mergeCell ref="F53:H53"/>
    <mergeCell ref="I53:J53"/>
    <mergeCell ref="C28:C32"/>
    <mergeCell ref="C33:C35"/>
    <mergeCell ref="D34:E34"/>
    <mergeCell ref="D32:E32"/>
    <mergeCell ref="I29:J29"/>
    <mergeCell ref="F29:H29"/>
    <mergeCell ref="F32:H32"/>
    <mergeCell ref="I32:J32"/>
    <mergeCell ref="I30:J30"/>
    <mergeCell ref="D52:E52"/>
    <mergeCell ref="F52:H52"/>
    <mergeCell ref="I52:J52"/>
    <mergeCell ref="D50:E50"/>
    <mergeCell ref="D48:E48"/>
    <mergeCell ref="F48:H48"/>
    <mergeCell ref="F49:H49"/>
    <mergeCell ref="E18:F18"/>
    <mergeCell ref="G18:I18"/>
    <mergeCell ref="C2:K2"/>
    <mergeCell ref="K6:L6"/>
    <mergeCell ref="I44:J44"/>
    <mergeCell ref="F44:H44"/>
    <mergeCell ref="F41:H41"/>
    <mergeCell ref="I41:J41"/>
    <mergeCell ref="F30:H30"/>
    <mergeCell ref="D30:E30"/>
    <mergeCell ref="I36:J36"/>
    <mergeCell ref="D41:E41"/>
    <mergeCell ref="F38:H38"/>
    <mergeCell ref="D27:E27"/>
    <mergeCell ref="I35:J35"/>
    <mergeCell ref="I31:J31"/>
    <mergeCell ref="D31:E31"/>
    <mergeCell ref="F31:H31"/>
    <mergeCell ref="D33:E33"/>
    <mergeCell ref="F39:H39"/>
    <mergeCell ref="I39:J39"/>
    <mergeCell ref="F36:H36"/>
    <mergeCell ref="E19:F19"/>
    <mergeCell ref="E20:F20"/>
    <mergeCell ref="I27:J27"/>
    <mergeCell ref="F27:H27"/>
    <mergeCell ref="F51:H51"/>
    <mergeCell ref="F40:H40"/>
    <mergeCell ref="D42:E42"/>
    <mergeCell ref="F42:H42"/>
    <mergeCell ref="I42:J42"/>
    <mergeCell ref="D36:E36"/>
    <mergeCell ref="I40:J40"/>
    <mergeCell ref="I37:J37"/>
    <mergeCell ref="D47:E47"/>
    <mergeCell ref="F47:H47"/>
    <mergeCell ref="I47:J47"/>
    <mergeCell ref="D37:E37"/>
    <mergeCell ref="D40:E40"/>
    <mergeCell ref="D43:E43"/>
    <mergeCell ref="F43:H43"/>
    <mergeCell ref="I43:J43"/>
    <mergeCell ref="A7:B7"/>
    <mergeCell ref="C7:D7"/>
    <mergeCell ref="E7:G7"/>
    <mergeCell ref="K7:L7"/>
    <mergeCell ref="A9:B9"/>
    <mergeCell ref="C9:D9"/>
    <mergeCell ref="E9:G9"/>
    <mergeCell ref="K9:L9"/>
    <mergeCell ref="C44:C61"/>
    <mergeCell ref="C36:C40"/>
    <mergeCell ref="F46:H46"/>
    <mergeCell ref="D61:E61"/>
    <mergeCell ref="F61:H61"/>
    <mergeCell ref="I61:J61"/>
    <mergeCell ref="F54:H54"/>
    <mergeCell ref="I54:J54"/>
    <mergeCell ref="D44:E44"/>
    <mergeCell ref="F37:H37"/>
    <mergeCell ref="D54:E54"/>
    <mergeCell ref="I59:J59"/>
    <mergeCell ref="E23:I24"/>
    <mergeCell ref="D39:E39"/>
    <mergeCell ref="D38:E38"/>
    <mergeCell ref="G19:I19"/>
    <mergeCell ref="A8:B8"/>
    <mergeCell ref="C8:D8"/>
    <mergeCell ref="E8:G8"/>
    <mergeCell ref="K8:L8"/>
    <mergeCell ref="I34:J34"/>
    <mergeCell ref="F34:H34"/>
    <mergeCell ref="I38:J38"/>
    <mergeCell ref="D28:E28"/>
    <mergeCell ref="I33:J33"/>
    <mergeCell ref="F28:H28"/>
    <mergeCell ref="D35:E35"/>
    <mergeCell ref="F33:H33"/>
    <mergeCell ref="I28:J28"/>
    <mergeCell ref="D29:E29"/>
    <mergeCell ref="F35:H35"/>
    <mergeCell ref="L21:P21"/>
    <mergeCell ref="L22:P23"/>
    <mergeCell ref="L24:P24"/>
    <mergeCell ref="G20:I20"/>
    <mergeCell ref="G16:I16"/>
    <mergeCell ref="E17:F17"/>
    <mergeCell ref="E16:F16"/>
    <mergeCell ref="G17:I17"/>
  </mergeCells>
  <phoneticPr fontId="0" type="noConversion"/>
  <hyperlinks>
    <hyperlink ref="N10" location="INDICE!A1" display="INDICE" xr:uid="{00000000-0004-0000-0300-000000000000}"/>
    <hyperlink ref="E17:F17" r:id="rId1" display="EEA" xr:uid="{00000000-0004-0000-0300-000001000000}"/>
    <hyperlink ref="G18:I18" r:id="rId2" display="EC Environment" xr:uid="{00000000-0004-0000-0300-000002000000}"/>
    <hyperlink ref="G19:I19" r:id="rId3" display="LIFE" xr:uid="{00000000-0004-0000-0300-000003000000}"/>
    <hyperlink ref="G20:I20" r:id="rId4" display="Eco-innovation grants" xr:uid="{00000000-0004-0000-0300-000004000000}"/>
    <hyperlink ref="G17:I17" r:id="rId5" display="Clima" xr:uid="{00000000-0004-0000-0300-000005000000}"/>
    <hyperlink ref="E18:F18" r:id="rId6" display="OJ" xr:uid="{00000000-0004-0000-0300-000006000000}"/>
    <hyperlink ref="E19:F19" r:id="rId7" display="UE" xr:uid="{00000000-0004-0000-0300-000007000000}"/>
    <hyperlink ref="E20:F20" r:id="rId8" display="TED" xr:uid="{00000000-0004-0000-0300-000008000000}"/>
    <hyperlink ref="L24:P24" r:id="rId9" display="LINK" xr:uid="{00000000-0004-0000-0300-000010000000}"/>
    <hyperlink ref="K7:L7" r:id="rId10" display="link" xr:uid="{9B70F069-2426-4AA2-A0EA-891DC640456A}"/>
    <hyperlink ref="K9:L9" r:id="rId11" display="link" xr:uid="{251D0804-0B4F-436E-8C37-29F609BFB514}"/>
    <hyperlink ref="K8:L8" r:id="rId12" display="link" xr:uid="{B9B59D68-C869-480B-BBBA-5A745157FADA}"/>
  </hyperlinks>
  <pageMargins left="0.75" right="0.75" top="1" bottom="1" header="0.5" footer="0.5"/>
  <pageSetup paperSize="139" orientation="portrait" r:id="rId13"/>
  <headerFooter alignWithMargins="0"/>
  <drawing r:id="rId14"/>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sheetPr>
  <dimension ref="A1:U141"/>
  <sheetViews>
    <sheetView topLeftCell="B16" zoomScaleNormal="100" workbookViewId="0">
      <selection activeCell="N18" sqref="N18"/>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14" ht="13.5" thickBot="1" x14ac:dyDescent="0.25">
      <c r="A1" s="81"/>
    </row>
    <row r="2" spans="1:14" ht="13.5" thickBot="1" x14ac:dyDescent="0.25">
      <c r="C2" s="1164" t="s">
        <v>251</v>
      </c>
      <c r="D2" s="1165"/>
      <c r="E2" s="1165"/>
      <c r="F2" s="1165"/>
      <c r="G2" s="1165"/>
      <c r="H2" s="1165"/>
      <c r="I2" s="1165"/>
      <c r="J2" s="1165"/>
      <c r="K2" s="1166"/>
      <c r="L2" s="13"/>
    </row>
    <row r="3" spans="1:14" ht="16.5" thickBot="1" x14ac:dyDescent="0.3">
      <c r="A3" s="1068" t="s">
        <v>104</v>
      </c>
      <c r="B3" s="1068"/>
      <c r="C3" s="1068" t="s">
        <v>61</v>
      </c>
      <c r="D3" s="1068"/>
      <c r="E3" s="1068" t="s">
        <v>62</v>
      </c>
      <c r="F3" s="1068"/>
      <c r="G3" s="1068"/>
      <c r="H3" s="19" t="s">
        <v>63</v>
      </c>
      <c r="I3" s="19" t="s">
        <v>209</v>
      </c>
      <c r="J3" s="20" t="s">
        <v>210</v>
      </c>
      <c r="K3" s="1068" t="s">
        <v>246</v>
      </c>
      <c r="L3" s="1068"/>
      <c r="M3" s="21" t="s">
        <v>21</v>
      </c>
      <c r="N3" s="19" t="s">
        <v>22</v>
      </c>
    </row>
    <row r="4" spans="1:14" s="2" customFormat="1" ht="39.75" customHeight="1" x14ac:dyDescent="0.2">
      <c r="A4" s="1095" t="s">
        <v>245</v>
      </c>
      <c r="B4" s="1096"/>
      <c r="C4" s="859" t="s">
        <v>831</v>
      </c>
      <c r="D4" s="860"/>
      <c r="E4" s="1098" t="s">
        <v>2860</v>
      </c>
      <c r="F4" s="1098"/>
      <c r="G4" s="1099"/>
      <c r="H4" s="158">
        <v>1</v>
      </c>
      <c r="I4" s="351">
        <v>43412</v>
      </c>
      <c r="J4" s="116"/>
      <c r="K4" s="884" t="s">
        <v>246</v>
      </c>
      <c r="L4" s="988"/>
      <c r="M4" s="138"/>
      <c r="N4" s="7"/>
    </row>
    <row r="5" spans="1:14" s="717" customFormat="1" ht="51" customHeight="1" x14ac:dyDescent="0.2">
      <c r="A5" s="1095" t="s">
        <v>245</v>
      </c>
      <c r="B5" s="1096"/>
      <c r="C5" s="859" t="s">
        <v>831</v>
      </c>
      <c r="D5" s="860"/>
      <c r="E5" s="1098" t="s">
        <v>2731</v>
      </c>
      <c r="F5" s="1098"/>
      <c r="G5" s="1099"/>
      <c r="H5" s="158">
        <v>1</v>
      </c>
      <c r="I5" s="351">
        <v>43480</v>
      </c>
      <c r="J5" s="716"/>
      <c r="K5" s="884" t="s">
        <v>246</v>
      </c>
      <c r="L5" s="988"/>
      <c r="M5" s="138"/>
      <c r="N5" s="7"/>
    </row>
    <row r="6" spans="1:14" s="717" customFormat="1" ht="51" customHeight="1" x14ac:dyDescent="0.2">
      <c r="A6" s="1095" t="s">
        <v>245</v>
      </c>
      <c r="B6" s="1096"/>
      <c r="C6" s="859" t="s">
        <v>831</v>
      </c>
      <c r="D6" s="860"/>
      <c r="E6" s="1097" t="s">
        <v>2799</v>
      </c>
      <c r="F6" s="1098"/>
      <c r="G6" s="1099"/>
      <c r="H6" s="158">
        <v>1</v>
      </c>
      <c r="I6" s="351">
        <v>43531</v>
      </c>
      <c r="J6" s="716"/>
      <c r="K6" s="884" t="s">
        <v>246</v>
      </c>
      <c r="L6" s="988"/>
      <c r="M6" s="138"/>
      <c r="N6" s="7"/>
    </row>
    <row r="7" spans="1:14" s="717" customFormat="1" ht="51" customHeight="1" x14ac:dyDescent="0.2">
      <c r="A7" s="1095" t="s">
        <v>245</v>
      </c>
      <c r="B7" s="1096"/>
      <c r="C7" s="859" t="s">
        <v>831</v>
      </c>
      <c r="D7" s="860"/>
      <c r="E7" s="1098" t="s">
        <v>1709</v>
      </c>
      <c r="F7" s="1098"/>
      <c r="G7" s="1099"/>
      <c r="H7" s="158">
        <v>1</v>
      </c>
      <c r="I7" s="351">
        <v>43454</v>
      </c>
      <c r="J7" s="716"/>
      <c r="K7" s="884" t="s">
        <v>246</v>
      </c>
      <c r="L7" s="988"/>
      <c r="M7" s="138"/>
      <c r="N7" s="7"/>
    </row>
    <row r="8" spans="1:14" s="717" customFormat="1" ht="51" customHeight="1" x14ac:dyDescent="0.2">
      <c r="A8" s="1095" t="s">
        <v>245</v>
      </c>
      <c r="B8" s="1096"/>
      <c r="C8" s="859" t="s">
        <v>831</v>
      </c>
      <c r="D8" s="860"/>
      <c r="E8" s="1097" t="s">
        <v>2800</v>
      </c>
      <c r="F8" s="1098"/>
      <c r="G8" s="1099"/>
      <c r="H8" s="158">
        <v>1</v>
      </c>
      <c r="I8" s="351">
        <v>43452</v>
      </c>
      <c r="J8" s="716"/>
      <c r="K8" s="884" t="s">
        <v>246</v>
      </c>
      <c r="L8" s="988"/>
      <c r="M8" s="138"/>
      <c r="N8" s="7"/>
    </row>
    <row r="9" spans="1:14" s="745" customFormat="1" ht="51" customHeight="1" x14ac:dyDescent="0.2">
      <c r="A9" s="1095" t="s">
        <v>245</v>
      </c>
      <c r="B9" s="1096"/>
      <c r="C9" s="859" t="s">
        <v>831</v>
      </c>
      <c r="D9" s="860"/>
      <c r="E9" s="1098" t="s">
        <v>2801</v>
      </c>
      <c r="F9" s="1098"/>
      <c r="G9" s="1099"/>
      <c r="H9" s="158">
        <v>1</v>
      </c>
      <c r="I9" s="351">
        <v>43452</v>
      </c>
      <c r="J9" s="743"/>
      <c r="K9" s="884" t="s">
        <v>246</v>
      </c>
      <c r="L9" s="988"/>
      <c r="M9" s="138"/>
      <c r="N9" s="7"/>
    </row>
    <row r="10" spans="1:14" s="757" customFormat="1" ht="51" customHeight="1" x14ac:dyDescent="0.2">
      <c r="A10" s="1095" t="s">
        <v>245</v>
      </c>
      <c r="B10" s="1096"/>
      <c r="C10" s="859" t="s">
        <v>831</v>
      </c>
      <c r="D10" s="860"/>
      <c r="E10" s="1098" t="s">
        <v>2839</v>
      </c>
      <c r="F10" s="1098"/>
      <c r="G10" s="1099"/>
      <c r="H10" s="158">
        <v>1</v>
      </c>
      <c r="I10" s="351">
        <v>43473</v>
      </c>
      <c r="J10" s="756"/>
      <c r="K10" s="884" t="s">
        <v>246</v>
      </c>
      <c r="L10" s="988"/>
      <c r="M10" s="138"/>
      <c r="N10" s="7"/>
    </row>
    <row r="11" spans="1:14" s="757" customFormat="1" ht="51" customHeight="1" x14ac:dyDescent="0.2">
      <c r="A11" s="1095" t="s">
        <v>245</v>
      </c>
      <c r="B11" s="1096"/>
      <c r="C11" s="859" t="s">
        <v>831</v>
      </c>
      <c r="D11" s="860"/>
      <c r="E11" s="1171" t="s">
        <v>2855</v>
      </c>
      <c r="F11" s="1171"/>
      <c r="G11" s="1172"/>
      <c r="H11" s="158">
        <v>1</v>
      </c>
      <c r="I11" s="351">
        <v>43503</v>
      </c>
      <c r="J11" s="756"/>
      <c r="K11" s="884" t="s">
        <v>246</v>
      </c>
      <c r="L11" s="988"/>
      <c r="M11" s="138"/>
      <c r="N11" s="7"/>
    </row>
    <row r="12" spans="1:14" s="757" customFormat="1" ht="51" customHeight="1" x14ac:dyDescent="0.2">
      <c r="A12" s="1095" t="s">
        <v>245</v>
      </c>
      <c r="B12" s="1096"/>
      <c r="C12" s="859" t="s">
        <v>831</v>
      </c>
      <c r="D12" s="860"/>
      <c r="E12" s="1171" t="s">
        <v>2856</v>
      </c>
      <c r="F12" s="1171"/>
      <c r="G12" s="1172"/>
      <c r="H12" s="158">
        <v>1</v>
      </c>
      <c r="I12" s="351">
        <v>43560</v>
      </c>
      <c r="J12" s="756"/>
      <c r="K12" s="884" t="s">
        <v>246</v>
      </c>
      <c r="L12" s="988"/>
      <c r="M12" s="138"/>
      <c r="N12" s="7"/>
    </row>
    <row r="13" spans="1:14" s="757" customFormat="1" ht="51" customHeight="1" x14ac:dyDescent="0.2">
      <c r="A13" s="1095" t="s">
        <v>245</v>
      </c>
      <c r="B13" s="1096"/>
      <c r="C13" s="859" t="s">
        <v>831</v>
      </c>
      <c r="D13" s="860"/>
      <c r="E13" s="1171" t="s">
        <v>2857</v>
      </c>
      <c r="F13" s="1171"/>
      <c r="G13" s="1172"/>
      <c r="H13" s="158">
        <v>1</v>
      </c>
      <c r="I13" s="351">
        <v>43530</v>
      </c>
      <c r="J13" s="756"/>
      <c r="K13" s="884" t="s">
        <v>246</v>
      </c>
      <c r="L13" s="988"/>
      <c r="M13" s="138"/>
      <c r="N13" s="7"/>
    </row>
    <row r="14" spans="1:14" s="757" customFormat="1" ht="51" customHeight="1" x14ac:dyDescent="0.2">
      <c r="A14" s="1095" t="s">
        <v>245</v>
      </c>
      <c r="B14" s="1096"/>
      <c r="C14" s="859" t="s">
        <v>831</v>
      </c>
      <c r="D14" s="860"/>
      <c r="E14" s="1171" t="s">
        <v>2858</v>
      </c>
      <c r="F14" s="1171"/>
      <c r="G14" s="1172"/>
      <c r="H14" s="158">
        <v>1</v>
      </c>
      <c r="I14" s="351">
        <v>43523</v>
      </c>
      <c r="J14" s="756"/>
      <c r="K14" s="884" t="s">
        <v>246</v>
      </c>
      <c r="L14" s="988"/>
      <c r="M14" s="138"/>
      <c r="N14" s="7"/>
    </row>
    <row r="15" spans="1:14" s="757" customFormat="1" ht="51" customHeight="1" x14ac:dyDescent="0.2">
      <c r="A15" s="1095" t="s">
        <v>245</v>
      </c>
      <c r="B15" s="1096"/>
      <c r="C15" s="859" t="s">
        <v>831</v>
      </c>
      <c r="D15" s="860"/>
      <c r="E15" s="1171" t="s">
        <v>2859</v>
      </c>
      <c r="F15" s="1171"/>
      <c r="G15" s="1172"/>
      <c r="H15" s="158">
        <v>1</v>
      </c>
      <c r="I15" s="351">
        <v>43776</v>
      </c>
      <c r="J15" s="756"/>
      <c r="K15" s="884" t="s">
        <v>246</v>
      </c>
      <c r="L15" s="988"/>
      <c r="M15" s="138"/>
      <c r="N15" s="7"/>
    </row>
    <row r="16" spans="1:14" s="757" customFormat="1" ht="51" customHeight="1" x14ac:dyDescent="0.2">
      <c r="A16" s="1095" t="s">
        <v>245</v>
      </c>
      <c r="B16" s="1096"/>
      <c r="C16" s="859" t="s">
        <v>831</v>
      </c>
      <c r="D16" s="860"/>
      <c r="E16" s="1171" t="s">
        <v>2861</v>
      </c>
      <c r="F16" s="1171"/>
      <c r="G16" s="1172"/>
      <c r="H16" s="158">
        <v>1</v>
      </c>
      <c r="I16" s="351">
        <v>43713</v>
      </c>
      <c r="J16" s="756"/>
      <c r="K16" s="884" t="s">
        <v>246</v>
      </c>
      <c r="L16" s="988"/>
      <c r="M16" s="138"/>
      <c r="N16" s="7"/>
    </row>
    <row r="17" spans="1:21" s="651" customFormat="1" ht="51" customHeight="1" x14ac:dyDescent="0.2">
      <c r="A17" s="1095" t="s">
        <v>245</v>
      </c>
      <c r="B17" s="1096"/>
      <c r="C17" s="859" t="s">
        <v>831</v>
      </c>
      <c r="D17" s="860"/>
      <c r="E17" s="1171" t="s">
        <v>2862</v>
      </c>
      <c r="F17" s="1171"/>
      <c r="G17" s="1172"/>
      <c r="H17" s="158">
        <v>1</v>
      </c>
      <c r="I17" s="351">
        <v>43516</v>
      </c>
      <c r="J17" s="116"/>
      <c r="K17" s="884" t="s">
        <v>246</v>
      </c>
      <c r="L17" s="988"/>
      <c r="M17" s="138"/>
      <c r="N17" s="7"/>
    </row>
    <row r="18" spans="1:21" ht="19.5" customHeight="1" thickBot="1" x14ac:dyDescent="0.25">
      <c r="A18" s="493"/>
      <c r="B18" s="493"/>
      <c r="C18" s="493"/>
      <c r="D18" s="493"/>
      <c r="E18" s="493"/>
      <c r="F18" s="1"/>
      <c r="G18" s="184" t="s">
        <v>16</v>
      </c>
      <c r="H18" s="556">
        <f>SUM(H4:H17)</f>
        <v>14</v>
      </c>
      <c r="I18" s="493"/>
      <c r="J18" s="493"/>
      <c r="K18" s="493"/>
      <c r="L18" s="493"/>
      <c r="M18" s="493"/>
      <c r="N18" s="39" t="s">
        <v>235</v>
      </c>
      <c r="O18" s="446"/>
      <c r="P18" s="446"/>
      <c r="Q18" s="446"/>
      <c r="R18" s="446"/>
      <c r="S18" s="121"/>
      <c r="T18" s="121"/>
      <c r="U18" s="121"/>
    </row>
    <row r="19" spans="1:21" ht="13.5" customHeight="1" x14ac:dyDescent="0.2">
      <c r="A19" s="491"/>
      <c r="B19" s="491"/>
      <c r="C19" s="489"/>
      <c r="D19" s="489"/>
      <c r="E19" s="1"/>
      <c r="F19" s="1"/>
      <c r="G19" s="490"/>
      <c r="H19" s="490"/>
      <c r="I19" s="490"/>
      <c r="J19" s="492"/>
      <c r="K19" s="196"/>
      <c r="L19" s="196"/>
      <c r="M19" s="40"/>
      <c r="N19" s="40"/>
      <c r="O19" s="446"/>
      <c r="P19" s="446"/>
      <c r="Q19" s="446"/>
      <c r="R19" s="446"/>
    </row>
    <row r="20" spans="1:21" ht="15" customHeight="1" x14ac:dyDescent="0.2">
      <c r="A20" s="491"/>
      <c r="B20" s="491"/>
      <c r="C20" s="489"/>
      <c r="D20" s="489"/>
      <c r="E20" s="859" t="s">
        <v>2754</v>
      </c>
      <c r="F20" s="907"/>
      <c r="G20" s="907"/>
      <c r="H20" s="907"/>
      <c r="I20" s="860"/>
      <c r="J20" s="492"/>
      <c r="K20" s="196"/>
      <c r="L20" s="196"/>
      <c r="M20" s="40"/>
      <c r="N20" s="40"/>
      <c r="O20" s="446"/>
      <c r="P20" s="446"/>
      <c r="Q20" s="446"/>
      <c r="R20" s="446"/>
    </row>
    <row r="21" spans="1:21" ht="14.25" customHeight="1" x14ac:dyDescent="0.2">
      <c r="D21" s="56"/>
      <c r="E21" s="1120" t="s">
        <v>71</v>
      </c>
      <c r="F21" s="1121"/>
      <c r="G21" s="1115" t="s">
        <v>262</v>
      </c>
      <c r="H21" s="1116"/>
      <c r="I21" s="1117"/>
      <c r="K21" s="58"/>
      <c r="L21" s="1"/>
      <c r="M21" s="446"/>
      <c r="N21" s="446"/>
      <c r="O21" s="446"/>
      <c r="P21" s="446"/>
      <c r="Q21" s="446"/>
      <c r="R21" s="446"/>
    </row>
    <row r="22" spans="1:21" ht="35.25" customHeight="1" x14ac:dyDescent="0.2">
      <c r="D22" s="56"/>
      <c r="E22" s="1122" t="s">
        <v>1018</v>
      </c>
      <c r="F22" s="1124"/>
      <c r="G22" s="1115"/>
      <c r="H22" s="1116"/>
      <c r="I22" s="1117"/>
      <c r="M22" s="446"/>
      <c r="N22" s="446"/>
      <c r="O22" s="238"/>
      <c r="P22" s="238"/>
      <c r="Q22" s="238"/>
      <c r="R22" s="238"/>
    </row>
    <row r="23" spans="1:21" ht="24.75" customHeight="1" x14ac:dyDescent="0.2">
      <c r="D23" s="56"/>
      <c r="E23" s="1122" t="s">
        <v>1033</v>
      </c>
      <c r="F23" s="1123"/>
      <c r="G23" s="1143"/>
      <c r="H23" s="1144"/>
      <c r="I23" s="1145"/>
      <c r="M23" s="446"/>
      <c r="N23" s="446"/>
      <c r="O23" s="238"/>
      <c r="P23" s="238"/>
      <c r="Q23" s="238"/>
      <c r="R23" s="238"/>
    </row>
    <row r="24" spans="1:21" ht="37.5" customHeight="1" x14ac:dyDescent="0.2">
      <c r="D24" s="56"/>
      <c r="E24" s="998" t="s">
        <v>158</v>
      </c>
      <c r="F24" s="1128"/>
      <c r="G24" s="1125"/>
      <c r="H24" s="1126"/>
      <c r="I24" s="1127"/>
      <c r="M24" s="446"/>
      <c r="N24" s="446"/>
    </row>
    <row r="25" spans="1:21" ht="48" customHeight="1" thickBot="1" x14ac:dyDescent="0.25">
      <c r="D25" s="56"/>
      <c r="E25" s="1167" t="s">
        <v>265</v>
      </c>
      <c r="F25" s="1168"/>
      <c r="G25" s="1135"/>
      <c r="H25" s="1136"/>
      <c r="I25" s="1137"/>
      <c r="M25" s="446"/>
      <c r="N25" s="446"/>
    </row>
    <row r="26" spans="1:21" ht="57.75" customHeight="1" x14ac:dyDescent="0.2">
      <c r="E26" s="38"/>
      <c r="F26" s="38"/>
      <c r="G26" s="6"/>
      <c r="H26" s="6"/>
      <c r="I26" s="6"/>
      <c r="M26" s="446"/>
      <c r="N26" s="446"/>
    </row>
    <row r="27" spans="1:21" ht="38.25" customHeight="1" thickBot="1" x14ac:dyDescent="0.25"/>
    <row r="28" spans="1:21" ht="52.5" customHeight="1" thickBot="1" x14ac:dyDescent="0.25">
      <c r="C28" s="102" t="s">
        <v>211</v>
      </c>
      <c r="D28" s="887" t="s">
        <v>61</v>
      </c>
      <c r="E28" s="888"/>
      <c r="F28" s="887" t="s">
        <v>276</v>
      </c>
      <c r="G28" s="939"/>
      <c r="H28" s="888"/>
      <c r="I28" s="1013" t="s">
        <v>209</v>
      </c>
      <c r="J28" s="1014"/>
    </row>
    <row r="29" spans="1:21" ht="63.75" customHeight="1" x14ac:dyDescent="0.2">
      <c r="C29" s="1169" t="s">
        <v>1135</v>
      </c>
      <c r="D29" s="1146" t="s">
        <v>65</v>
      </c>
      <c r="E29" s="1147"/>
      <c r="F29" s="1129" t="s">
        <v>25</v>
      </c>
      <c r="G29" s="1031"/>
      <c r="H29" s="1032"/>
      <c r="I29" s="1130">
        <v>41803</v>
      </c>
      <c r="J29" s="1131"/>
      <c r="Q29" s="118"/>
    </row>
    <row r="30" spans="1:21" ht="66.75" customHeight="1" x14ac:dyDescent="0.2">
      <c r="C30" s="1170"/>
      <c r="D30" s="1118" t="s">
        <v>460</v>
      </c>
      <c r="E30" s="1119"/>
      <c r="F30" s="1010" t="s">
        <v>367</v>
      </c>
      <c r="G30" s="1011"/>
      <c r="H30" s="1012"/>
      <c r="I30" s="1113">
        <v>41817</v>
      </c>
      <c r="J30" s="1114"/>
      <c r="O30" s="121"/>
      <c r="P30" s="121"/>
      <c r="Q30" s="118"/>
    </row>
    <row r="31" spans="1:21" s="118" customFormat="1" ht="66" customHeight="1" x14ac:dyDescent="0.2">
      <c r="A31"/>
      <c r="B31"/>
      <c r="C31" s="1170"/>
      <c r="D31" s="1118" t="s">
        <v>65</v>
      </c>
      <c r="E31" s="1161"/>
      <c r="F31" s="1010" t="s">
        <v>149</v>
      </c>
      <c r="G31" s="1011"/>
      <c r="H31" s="1012"/>
      <c r="I31" s="1113">
        <v>41822</v>
      </c>
      <c r="J31" s="1114"/>
      <c r="K31"/>
      <c r="L31"/>
      <c r="M31" s="215"/>
      <c r="N31"/>
      <c r="O31" s="124"/>
      <c r="P31" s="124"/>
      <c r="S31"/>
      <c r="T31"/>
      <c r="U31"/>
    </row>
    <row r="32" spans="1:21" s="118" customFormat="1" ht="45" customHeight="1" x14ac:dyDescent="0.2">
      <c r="A32"/>
      <c r="B32"/>
      <c r="C32" s="1170"/>
      <c r="D32" s="1118" t="s">
        <v>460</v>
      </c>
      <c r="E32" s="1119"/>
      <c r="F32" s="1010" t="s">
        <v>150</v>
      </c>
      <c r="G32" s="1011"/>
      <c r="H32" s="1012"/>
      <c r="I32" s="1113">
        <v>41824</v>
      </c>
      <c r="J32" s="1114"/>
      <c r="K32"/>
      <c r="L32"/>
      <c r="M32" s="215"/>
      <c r="N32"/>
      <c r="O32" s="152"/>
      <c r="P32" s="152"/>
      <c r="Q32" s="121"/>
      <c r="S32"/>
      <c r="T32"/>
      <c r="U32"/>
    </row>
    <row r="33" spans="1:21" s="118" customFormat="1" ht="45" customHeight="1" x14ac:dyDescent="0.2">
      <c r="A33"/>
      <c r="B33"/>
      <c r="C33" s="1170"/>
      <c r="D33" s="1118" t="s">
        <v>460</v>
      </c>
      <c r="E33" s="1119"/>
      <c r="F33" s="1010" t="s">
        <v>371</v>
      </c>
      <c r="G33" s="1011"/>
      <c r="H33" s="1012"/>
      <c r="I33" s="1113">
        <v>41831</v>
      </c>
      <c r="J33" s="1114"/>
      <c r="K33"/>
      <c r="L33"/>
      <c r="M33" s="215"/>
      <c r="N33"/>
      <c r="O33" s="166"/>
      <c r="P33" s="166"/>
      <c r="Q33" s="124"/>
      <c r="S33"/>
      <c r="T33"/>
      <c r="U33"/>
    </row>
    <row r="34" spans="1:21" s="118" customFormat="1" ht="45" customHeight="1" x14ac:dyDescent="0.2">
      <c r="A34"/>
      <c r="B34"/>
      <c r="C34" s="1170"/>
      <c r="D34" s="1118" t="s">
        <v>460</v>
      </c>
      <c r="E34" s="1119"/>
      <c r="F34" s="1010" t="s">
        <v>513</v>
      </c>
      <c r="G34" s="1011"/>
      <c r="H34" s="1012"/>
      <c r="I34" s="1113">
        <v>41862</v>
      </c>
      <c r="J34" s="1114"/>
      <c r="K34"/>
      <c r="L34"/>
      <c r="N34"/>
      <c r="O34" s="166"/>
      <c r="P34" s="166"/>
      <c r="Q34" s="152"/>
    </row>
    <row r="35" spans="1:21" s="121" customFormat="1" ht="49.5" customHeight="1" x14ac:dyDescent="0.2">
      <c r="A35"/>
      <c r="B35"/>
      <c r="C35" s="1170"/>
      <c r="D35" s="1118" t="s">
        <v>460</v>
      </c>
      <c r="E35" s="1119"/>
      <c r="F35" s="1010" t="s">
        <v>494</v>
      </c>
      <c r="G35" s="1011"/>
      <c r="H35" s="1012"/>
      <c r="I35" s="1113">
        <v>41906</v>
      </c>
      <c r="J35" s="1114"/>
      <c r="K35"/>
      <c r="L35"/>
      <c r="M35"/>
      <c r="N35"/>
      <c r="O35" s="169"/>
      <c r="P35" s="169"/>
      <c r="Q35" s="166"/>
      <c r="S35" s="118"/>
      <c r="T35" s="118"/>
      <c r="U35" s="118"/>
    </row>
    <row r="36" spans="1:21" s="124" customFormat="1" ht="49.5" customHeight="1" x14ac:dyDescent="0.2">
      <c r="A36"/>
      <c r="B36"/>
      <c r="C36" s="1170"/>
      <c r="D36" s="1118"/>
      <c r="E36" s="1119"/>
      <c r="F36" s="1010" t="s">
        <v>512</v>
      </c>
      <c r="G36" s="1011"/>
      <c r="H36" s="1012"/>
      <c r="I36" s="1113">
        <v>41912</v>
      </c>
      <c r="J36" s="1114"/>
      <c r="K36"/>
      <c r="L36"/>
      <c r="M36" s="118"/>
      <c r="N36" s="118"/>
      <c r="O36" s="171"/>
      <c r="P36" s="171"/>
      <c r="Q36" s="166"/>
      <c r="S36" s="118"/>
      <c r="T36" s="118"/>
      <c r="U36" s="118"/>
    </row>
    <row r="37" spans="1:21" s="152" customFormat="1" ht="49.5" customHeight="1" thickBot="1" x14ac:dyDescent="0.25">
      <c r="A37" s="118"/>
      <c r="B37" s="118"/>
      <c r="C37" s="1170"/>
      <c r="D37" s="1118" t="s">
        <v>663</v>
      </c>
      <c r="E37" s="1119"/>
      <c r="F37" s="1010" t="s">
        <v>662</v>
      </c>
      <c r="G37" s="1011"/>
      <c r="H37" s="1012"/>
      <c r="I37" s="1113">
        <v>41988</v>
      </c>
      <c r="J37" s="1114"/>
      <c r="K37" s="118"/>
      <c r="L37" s="118"/>
      <c r="M37" s="118"/>
      <c r="N37" s="118"/>
      <c r="O37" s="171"/>
      <c r="P37" s="171"/>
      <c r="Q37" s="169"/>
      <c r="S37" s="118"/>
      <c r="T37" s="118"/>
      <c r="U37" s="118"/>
    </row>
    <row r="38" spans="1:21" s="166" customFormat="1" ht="49.5" customHeight="1" x14ac:dyDescent="0.2">
      <c r="A38" s="118"/>
      <c r="B38" s="118"/>
      <c r="C38" s="1140" t="s">
        <v>1134</v>
      </c>
      <c r="D38" s="1118" t="s">
        <v>663</v>
      </c>
      <c r="E38" s="1119"/>
      <c r="F38" s="1010" t="s">
        <v>664</v>
      </c>
      <c r="G38" s="1011"/>
      <c r="H38" s="1012"/>
      <c r="I38" s="1113">
        <v>42019</v>
      </c>
      <c r="J38" s="1114"/>
      <c r="K38" s="118"/>
      <c r="L38" s="118"/>
      <c r="M38" s="118"/>
      <c r="N38" s="118"/>
      <c r="O38"/>
      <c r="P38"/>
      <c r="Q38" s="171"/>
      <c r="S38" s="121"/>
      <c r="T38" s="121"/>
      <c r="U38" s="121"/>
    </row>
    <row r="39" spans="1:21" s="166" customFormat="1" ht="49.5" customHeight="1" x14ac:dyDescent="0.2">
      <c r="A39" s="118"/>
      <c r="B39" s="118"/>
      <c r="C39" s="1141"/>
      <c r="D39" s="1118" t="s">
        <v>663</v>
      </c>
      <c r="E39" s="1119"/>
      <c r="F39" s="1010" t="s">
        <v>665</v>
      </c>
      <c r="G39" s="1011"/>
      <c r="H39" s="1012"/>
      <c r="I39" s="1113">
        <v>42019</v>
      </c>
      <c r="J39" s="1114"/>
      <c r="K39" s="118"/>
      <c r="L39" s="118"/>
      <c r="M39" s="121"/>
      <c r="N39" s="121"/>
      <c r="O39"/>
      <c r="P39"/>
      <c r="Q39" s="171"/>
      <c r="S39" s="124"/>
      <c r="T39" s="124"/>
      <c r="U39" s="124"/>
    </row>
    <row r="40" spans="1:21" s="169" customFormat="1" ht="49.5" customHeight="1" x14ac:dyDescent="0.2">
      <c r="A40" s="118"/>
      <c r="B40" s="118"/>
      <c r="C40" s="1141"/>
      <c r="D40" s="1118" t="s">
        <v>663</v>
      </c>
      <c r="E40" s="1119"/>
      <c r="F40" s="1010" t="s">
        <v>666</v>
      </c>
      <c r="G40" s="1011"/>
      <c r="H40" s="1012"/>
      <c r="I40" s="1113">
        <v>42019</v>
      </c>
      <c r="J40" s="1114"/>
      <c r="K40" s="118"/>
      <c r="L40" s="118"/>
      <c r="M40" s="124"/>
      <c r="N40" s="124"/>
      <c r="O40"/>
      <c r="P40"/>
      <c r="Q40" s="171"/>
      <c r="S40" s="152"/>
      <c r="T40" s="152"/>
      <c r="U40" s="152"/>
    </row>
    <row r="41" spans="1:21" s="171" customFormat="1" ht="71.25" customHeight="1" x14ac:dyDescent="0.2">
      <c r="A41" s="121"/>
      <c r="B41" s="121"/>
      <c r="C41" s="1141"/>
      <c r="D41" s="1118" t="s">
        <v>678</v>
      </c>
      <c r="E41" s="1119"/>
      <c r="F41" s="1010" t="s">
        <v>740</v>
      </c>
      <c r="G41" s="1011"/>
      <c r="H41" s="1012"/>
      <c r="I41" s="1113">
        <v>42026</v>
      </c>
      <c r="J41" s="1114"/>
      <c r="K41" s="121"/>
      <c r="L41" s="121"/>
      <c r="M41" s="152"/>
      <c r="N41" s="152"/>
      <c r="Q41" s="177"/>
      <c r="S41" s="166"/>
      <c r="T41" s="166"/>
      <c r="U41" s="166"/>
    </row>
    <row r="42" spans="1:21" s="171" customFormat="1" ht="59.25" customHeight="1" x14ac:dyDescent="0.2">
      <c r="A42" s="124"/>
      <c r="B42" s="124"/>
      <c r="C42" s="1141"/>
      <c r="D42" s="1118" t="s">
        <v>678</v>
      </c>
      <c r="E42" s="1119"/>
      <c r="F42" s="1010" t="s">
        <v>673</v>
      </c>
      <c r="G42" s="1011"/>
      <c r="H42" s="1012"/>
      <c r="I42" s="1113">
        <v>42040</v>
      </c>
      <c r="J42" s="1114"/>
      <c r="K42" s="124"/>
      <c r="L42" s="124"/>
      <c r="M42" s="166"/>
      <c r="N42" s="166"/>
      <c r="O42" s="177"/>
      <c r="P42" s="177"/>
      <c r="Q42"/>
      <c r="S42" s="166"/>
      <c r="T42" s="166"/>
      <c r="U42" s="166"/>
    </row>
    <row r="43" spans="1:21" s="171" customFormat="1" ht="59.25" customHeight="1" x14ac:dyDescent="0.2">
      <c r="A43" s="152"/>
      <c r="B43" s="152"/>
      <c r="C43" s="1141"/>
      <c r="D43" s="1158" t="s">
        <v>678</v>
      </c>
      <c r="E43" s="1159"/>
      <c r="F43" s="1152" t="s">
        <v>716</v>
      </c>
      <c r="G43" s="1153"/>
      <c r="H43" s="1154"/>
      <c r="I43" s="1162">
        <v>42075</v>
      </c>
      <c r="J43" s="1163"/>
      <c r="K43" s="152"/>
      <c r="L43" s="152"/>
      <c r="M43" s="166"/>
      <c r="N43" s="166"/>
      <c r="O43"/>
      <c r="P43"/>
      <c r="Q43"/>
      <c r="S43" s="169"/>
      <c r="T43" s="169"/>
      <c r="U43" s="169"/>
    </row>
    <row r="44" spans="1:21" s="177" customFormat="1" ht="59.25" customHeight="1" x14ac:dyDescent="0.2">
      <c r="A44" s="166"/>
      <c r="B44" s="166"/>
      <c r="C44" s="1141"/>
      <c r="D44" s="1160" t="s">
        <v>645</v>
      </c>
      <c r="E44" s="1159"/>
      <c r="F44" s="1152" t="s">
        <v>733</v>
      </c>
      <c r="G44" s="1153"/>
      <c r="H44" s="1154"/>
      <c r="I44" s="1162">
        <v>42089</v>
      </c>
      <c r="J44" s="1163"/>
      <c r="K44" s="166"/>
      <c r="L44" s="166"/>
      <c r="M44" s="169"/>
      <c r="N44" s="169"/>
      <c r="O44"/>
      <c r="P44"/>
      <c r="Q44"/>
      <c r="S44" s="171"/>
      <c r="T44" s="171"/>
      <c r="U44" s="171"/>
    </row>
    <row r="45" spans="1:21" s="177" customFormat="1" ht="59.25" customHeight="1" x14ac:dyDescent="0.2">
      <c r="A45" s="166"/>
      <c r="B45" s="166"/>
      <c r="C45" s="1141"/>
      <c r="D45" s="1148" t="s">
        <v>645</v>
      </c>
      <c r="E45" s="1119"/>
      <c r="F45" s="1083" t="s">
        <v>750</v>
      </c>
      <c r="G45" s="1150"/>
      <c r="H45" s="1151"/>
      <c r="I45" s="1113">
        <v>42089</v>
      </c>
      <c r="J45" s="1114"/>
      <c r="K45" s="166"/>
      <c r="L45" s="166"/>
      <c r="M45" s="171"/>
      <c r="N45" s="171"/>
      <c r="O45"/>
      <c r="P45"/>
      <c r="R45"/>
      <c r="S45" s="171"/>
      <c r="T45" s="171"/>
      <c r="U45" s="171"/>
    </row>
    <row r="46" spans="1:21" s="177" customFormat="1" ht="59.25" customHeight="1" x14ac:dyDescent="0.2">
      <c r="A46" s="169"/>
      <c r="B46" s="169"/>
      <c r="C46" s="1141"/>
      <c r="D46" s="1148" t="s">
        <v>678</v>
      </c>
      <c r="E46" s="1149"/>
      <c r="F46" s="1083" t="s">
        <v>658</v>
      </c>
      <c r="G46" s="1150"/>
      <c r="H46" s="1151"/>
      <c r="I46" s="1113">
        <v>42019</v>
      </c>
      <c r="J46" s="1114"/>
      <c r="K46" s="169"/>
      <c r="L46" s="169"/>
      <c r="M46" s="171"/>
      <c r="N46" s="171"/>
      <c r="R46"/>
      <c r="S46" s="171"/>
      <c r="T46" s="171"/>
      <c r="U46" s="171"/>
    </row>
    <row r="47" spans="1:21" s="177" customFormat="1" ht="59.25" customHeight="1" x14ac:dyDescent="0.2">
      <c r="A47" s="171"/>
      <c r="B47" s="171"/>
      <c r="C47" s="1141"/>
      <c r="D47" s="1148" t="s">
        <v>30</v>
      </c>
      <c r="E47" s="1149"/>
      <c r="F47" s="1083" t="s">
        <v>827</v>
      </c>
      <c r="G47" s="1150"/>
      <c r="H47" s="1151"/>
      <c r="I47" s="1113">
        <v>42115</v>
      </c>
      <c r="J47" s="1114"/>
      <c r="K47" s="171"/>
      <c r="L47" s="171"/>
      <c r="M47"/>
      <c r="N47"/>
      <c r="R47"/>
    </row>
    <row r="48" spans="1:21" ht="43.5" customHeight="1" x14ac:dyDescent="0.2">
      <c r="A48" s="171"/>
      <c r="B48" s="171"/>
      <c r="C48" s="1141"/>
      <c r="D48" s="1156" t="s">
        <v>678</v>
      </c>
      <c r="E48" s="1157"/>
      <c r="F48" s="1155" t="s">
        <v>705</v>
      </c>
      <c r="G48" s="1155"/>
      <c r="H48" s="1155"/>
      <c r="I48" s="1173">
        <v>42124</v>
      </c>
      <c r="J48" s="1174"/>
      <c r="K48" s="171"/>
      <c r="L48" s="171"/>
      <c r="O48" s="177"/>
      <c r="P48" s="177"/>
      <c r="R48" s="177"/>
      <c r="S48" s="177"/>
      <c r="T48" s="177"/>
      <c r="U48" s="177"/>
    </row>
    <row r="49" spans="1:21" ht="54.75" customHeight="1" x14ac:dyDescent="0.2">
      <c r="A49" s="171"/>
      <c r="B49" s="171"/>
      <c r="C49" s="1141"/>
      <c r="D49" s="1148" t="s">
        <v>987</v>
      </c>
      <c r="E49" s="1149"/>
      <c r="F49" s="1083" t="s">
        <v>939</v>
      </c>
      <c r="G49" s="1150"/>
      <c r="H49" s="1151"/>
      <c r="I49" s="1113">
        <v>42157</v>
      </c>
      <c r="J49" s="1114"/>
      <c r="K49" s="171"/>
      <c r="L49" s="171"/>
      <c r="R49" s="177"/>
      <c r="S49" s="177"/>
      <c r="T49" s="177"/>
      <c r="U49" s="177"/>
    </row>
    <row r="50" spans="1:21" ht="27.75" customHeight="1" x14ac:dyDescent="0.2">
      <c r="A50" s="177"/>
      <c r="B50" s="177"/>
      <c r="C50" s="1141"/>
      <c r="D50" s="1148" t="s">
        <v>831</v>
      </c>
      <c r="E50" s="1149"/>
      <c r="F50" s="1083" t="s">
        <v>832</v>
      </c>
      <c r="G50" s="1150"/>
      <c r="H50" s="1151"/>
      <c r="I50" s="1113">
        <v>42173</v>
      </c>
      <c r="J50" s="1114"/>
      <c r="K50" s="177"/>
      <c r="L50" s="177"/>
      <c r="M50" s="171"/>
      <c r="N50" s="171"/>
      <c r="R50" s="177"/>
      <c r="S50" s="177"/>
      <c r="T50" s="177"/>
      <c r="U50" s="177"/>
    </row>
    <row r="51" spans="1:21" ht="61.5" customHeight="1" x14ac:dyDescent="0.2">
      <c r="A51" s="177"/>
      <c r="B51" s="177"/>
      <c r="C51" s="1141"/>
      <c r="D51" s="1148" t="s">
        <v>678</v>
      </c>
      <c r="E51" s="1149"/>
      <c r="F51" s="1083" t="s">
        <v>835</v>
      </c>
      <c r="G51" s="1150"/>
      <c r="H51" s="1151"/>
      <c r="I51" s="1113">
        <v>41977</v>
      </c>
      <c r="J51" s="1114"/>
      <c r="K51" s="177"/>
      <c r="L51" s="177"/>
      <c r="M51" s="177"/>
      <c r="N51" s="177"/>
    </row>
    <row r="52" spans="1:21" x14ac:dyDescent="0.2">
      <c r="A52" s="177"/>
      <c r="B52" s="177"/>
      <c r="C52" s="1141"/>
      <c r="D52" s="1118" t="s">
        <v>645</v>
      </c>
      <c r="E52" s="1161"/>
      <c r="F52" s="878" t="s">
        <v>800</v>
      </c>
      <c r="G52" s="1175"/>
      <c r="H52" s="1176"/>
      <c r="I52" s="1113">
        <v>42216</v>
      </c>
      <c r="J52" s="1114"/>
      <c r="K52" s="177"/>
      <c r="L52" s="177"/>
      <c r="M52" s="177"/>
      <c r="N52" s="177"/>
    </row>
    <row r="53" spans="1:21" ht="17.25" customHeight="1" x14ac:dyDescent="0.2">
      <c r="A53" s="177"/>
      <c r="B53" s="177"/>
      <c r="C53" s="1141"/>
      <c r="D53" s="1148" t="s">
        <v>678</v>
      </c>
      <c r="E53" s="1149"/>
      <c r="F53" s="878" t="s">
        <v>1074</v>
      </c>
      <c r="G53" s="879"/>
      <c r="H53" s="880"/>
      <c r="I53" s="1102">
        <v>42218</v>
      </c>
      <c r="J53" s="1103"/>
      <c r="K53" s="177"/>
      <c r="L53" s="177"/>
      <c r="M53" s="177"/>
      <c r="N53" s="177"/>
    </row>
    <row r="54" spans="1:21" ht="38.25" customHeight="1" x14ac:dyDescent="0.2">
      <c r="C54" s="1141"/>
      <c r="D54" s="1118" t="s">
        <v>645</v>
      </c>
      <c r="E54" s="1119"/>
      <c r="F54" s="878" t="s">
        <v>657</v>
      </c>
      <c r="G54" s="1177"/>
      <c r="H54" s="1178"/>
      <c r="I54" s="1102">
        <v>42035</v>
      </c>
      <c r="J54" s="1103"/>
      <c r="M54" s="177"/>
      <c r="N54" s="177"/>
    </row>
    <row r="55" spans="1:21" ht="54" customHeight="1" x14ac:dyDescent="0.2">
      <c r="C55" s="1141"/>
      <c r="D55" s="1148" t="s">
        <v>678</v>
      </c>
      <c r="E55" s="1149"/>
      <c r="F55" s="878" t="s">
        <v>1064</v>
      </c>
      <c r="G55" s="879"/>
      <c r="H55" s="880"/>
      <c r="I55" s="1102">
        <v>42264</v>
      </c>
      <c r="J55" s="1103"/>
    </row>
    <row r="56" spans="1:21" ht="36" customHeight="1" x14ac:dyDescent="0.2">
      <c r="C56" s="1141"/>
      <c r="D56" s="1148" t="s">
        <v>678</v>
      </c>
      <c r="E56" s="1149"/>
      <c r="F56" s="878" t="s">
        <v>1104</v>
      </c>
      <c r="G56" s="879"/>
      <c r="H56" s="880"/>
      <c r="I56" s="1102">
        <v>42272</v>
      </c>
      <c r="J56" s="1103"/>
    </row>
    <row r="57" spans="1:21" s="222" customFormat="1" ht="36" customHeight="1" thickBot="1" x14ac:dyDescent="0.25">
      <c r="A57"/>
      <c r="B57"/>
      <c r="C57" s="1142"/>
      <c r="D57" s="1148" t="s">
        <v>831</v>
      </c>
      <c r="E57" s="1149"/>
      <c r="F57" s="878" t="s">
        <v>1088</v>
      </c>
      <c r="G57" s="879"/>
      <c r="H57" s="880"/>
      <c r="I57" s="1102">
        <v>42277</v>
      </c>
      <c r="J57" s="1103"/>
      <c r="K57"/>
      <c r="L57"/>
      <c r="M57"/>
      <c r="N57"/>
    </row>
    <row r="58" spans="1:21" ht="38.25" customHeight="1" x14ac:dyDescent="0.2">
      <c r="C58" s="1140" t="s">
        <v>1264</v>
      </c>
      <c r="D58" s="972" t="s">
        <v>1113</v>
      </c>
      <c r="E58" s="860"/>
      <c r="F58" s="878" t="s">
        <v>1239</v>
      </c>
      <c r="G58" s="879"/>
      <c r="H58" s="880"/>
      <c r="I58" s="1102" t="s">
        <v>1240</v>
      </c>
      <c r="J58" s="1103"/>
      <c r="O58" s="70"/>
    </row>
    <row r="59" spans="1:21" ht="37.5" customHeight="1" x14ac:dyDescent="0.2">
      <c r="C59" s="1141"/>
      <c r="D59" s="972" t="s">
        <v>1113</v>
      </c>
      <c r="E59" s="860"/>
      <c r="F59" s="878" t="s">
        <v>1196</v>
      </c>
      <c r="G59" s="879"/>
      <c r="H59" s="880"/>
      <c r="I59" s="1102">
        <v>42404</v>
      </c>
      <c r="J59" s="1103"/>
      <c r="O59" s="70"/>
    </row>
    <row r="60" spans="1:21" ht="69.75" customHeight="1" x14ac:dyDescent="0.2">
      <c r="C60" s="1141"/>
      <c r="D60" s="972" t="s">
        <v>1113</v>
      </c>
      <c r="E60" s="860"/>
      <c r="F60" s="878" t="s">
        <v>1339</v>
      </c>
      <c r="G60" s="879"/>
      <c r="H60" s="880"/>
      <c r="I60" s="1102">
        <v>42425</v>
      </c>
      <c r="J60" s="1103"/>
      <c r="O60" s="70"/>
    </row>
    <row r="61" spans="1:21" ht="51.75" customHeight="1" x14ac:dyDescent="0.2">
      <c r="C61" s="1141"/>
      <c r="D61" s="972" t="s">
        <v>1113</v>
      </c>
      <c r="E61" s="860"/>
      <c r="F61" s="878" t="s">
        <v>1272</v>
      </c>
      <c r="G61" s="879"/>
      <c r="H61" s="880"/>
      <c r="I61" s="1102">
        <v>42432</v>
      </c>
      <c r="J61" s="1103"/>
      <c r="O61" s="70"/>
    </row>
    <row r="62" spans="1:21" ht="46.5" customHeight="1" x14ac:dyDescent="0.2">
      <c r="A62" s="222"/>
      <c r="B62" s="222"/>
      <c r="C62" s="1141"/>
      <c r="D62" s="972" t="s">
        <v>1113</v>
      </c>
      <c r="E62" s="860"/>
      <c r="F62" s="878" t="s">
        <v>1272</v>
      </c>
      <c r="G62" s="879"/>
      <c r="H62" s="880"/>
      <c r="I62" s="1102">
        <v>42432</v>
      </c>
      <c r="J62" s="1103"/>
      <c r="K62" s="222"/>
      <c r="L62" s="222"/>
      <c r="M62" s="222"/>
      <c r="N62" s="222"/>
      <c r="O62" s="70"/>
    </row>
    <row r="63" spans="1:21" ht="43.5" customHeight="1" x14ac:dyDescent="0.2">
      <c r="C63" s="1141"/>
      <c r="D63" s="972" t="s">
        <v>1113</v>
      </c>
      <c r="E63" s="860"/>
      <c r="F63" s="878" t="s">
        <v>1321</v>
      </c>
      <c r="G63" s="879"/>
      <c r="H63" s="880"/>
      <c r="I63" s="1102">
        <v>42474</v>
      </c>
      <c r="J63" s="1103"/>
      <c r="O63" s="70"/>
    </row>
    <row r="64" spans="1:21" ht="42" customHeight="1" x14ac:dyDescent="0.2">
      <c r="C64" s="1141"/>
      <c r="D64" s="972" t="s">
        <v>1113</v>
      </c>
      <c r="E64" s="860"/>
      <c r="F64" s="878" t="s">
        <v>1148</v>
      </c>
      <c r="G64" s="879"/>
      <c r="H64" s="880"/>
      <c r="I64" s="1102">
        <v>42481</v>
      </c>
      <c r="J64" s="1103"/>
      <c r="O64" s="97"/>
    </row>
    <row r="65" spans="1:14" ht="51" customHeight="1" x14ac:dyDescent="0.2">
      <c r="C65" s="1141"/>
      <c r="D65" s="972" t="s">
        <v>1113</v>
      </c>
      <c r="E65" s="860"/>
      <c r="F65" s="878" t="s">
        <v>1443</v>
      </c>
      <c r="G65" s="879"/>
      <c r="H65" s="880"/>
      <c r="I65" s="1102">
        <v>42488</v>
      </c>
      <c r="J65" s="1103"/>
    </row>
    <row r="66" spans="1:14" ht="23.25" customHeight="1" x14ac:dyDescent="0.2">
      <c r="C66" s="1141"/>
      <c r="D66" s="972" t="s">
        <v>1113</v>
      </c>
      <c r="E66" s="860"/>
      <c r="F66" s="878" t="s">
        <v>1168</v>
      </c>
      <c r="G66" s="879"/>
      <c r="H66" s="880"/>
      <c r="I66" s="1102">
        <v>42488</v>
      </c>
      <c r="J66" s="1103"/>
    </row>
    <row r="67" spans="1:14" ht="61.5" customHeight="1" x14ac:dyDescent="0.2">
      <c r="C67" s="1141"/>
      <c r="D67" s="972" t="s">
        <v>1113</v>
      </c>
      <c r="E67" s="860"/>
      <c r="F67" s="878" t="s">
        <v>1326</v>
      </c>
      <c r="G67" s="879"/>
      <c r="H67" s="880"/>
      <c r="I67" s="1102">
        <v>42489</v>
      </c>
      <c r="J67" s="1103"/>
      <c r="M67" s="70"/>
      <c r="N67" s="70"/>
    </row>
    <row r="68" spans="1:14" ht="36.75" customHeight="1" x14ac:dyDescent="0.2">
      <c r="C68" s="1141"/>
      <c r="D68" s="972" t="s">
        <v>1113</v>
      </c>
      <c r="E68" s="860"/>
      <c r="F68" s="878" t="s">
        <v>1151</v>
      </c>
      <c r="G68" s="879"/>
      <c r="H68" s="880"/>
      <c r="I68" s="1102">
        <v>42516</v>
      </c>
      <c r="J68" s="1103"/>
      <c r="M68" s="70"/>
      <c r="N68" s="70"/>
    </row>
    <row r="69" spans="1:14" ht="39.75" customHeight="1" x14ac:dyDescent="0.2">
      <c r="C69" s="1141"/>
      <c r="D69" s="972" t="s">
        <v>1444</v>
      </c>
      <c r="E69" s="860"/>
      <c r="F69" s="878" t="s">
        <v>1445</v>
      </c>
      <c r="G69" s="879"/>
      <c r="H69" s="880"/>
      <c r="I69" s="1102">
        <v>42521</v>
      </c>
      <c r="J69" s="1103"/>
      <c r="L69" s="70"/>
      <c r="M69" s="70"/>
      <c r="N69" s="70"/>
    </row>
    <row r="70" spans="1:14" ht="32.25" customHeight="1" x14ac:dyDescent="0.2">
      <c r="C70" s="1141"/>
      <c r="D70" s="972" t="s">
        <v>1444</v>
      </c>
      <c r="E70" s="860"/>
      <c r="F70" s="878" t="s">
        <v>1486</v>
      </c>
      <c r="G70" s="879"/>
      <c r="H70" s="880"/>
      <c r="I70" s="1102">
        <v>42521</v>
      </c>
      <c r="J70" s="1103"/>
      <c r="L70" s="70"/>
      <c r="M70" s="70"/>
      <c r="N70" s="70"/>
    </row>
    <row r="71" spans="1:14" ht="37.5" customHeight="1" x14ac:dyDescent="0.2">
      <c r="C71" s="1141"/>
      <c r="D71" s="972" t="s">
        <v>1113</v>
      </c>
      <c r="E71" s="860"/>
      <c r="F71" s="878" t="s">
        <v>1442</v>
      </c>
      <c r="G71" s="879"/>
      <c r="H71" s="880"/>
      <c r="I71" s="1102">
        <v>42529</v>
      </c>
      <c r="J71" s="1103"/>
      <c r="L71" s="70"/>
      <c r="M71" s="70"/>
      <c r="N71" s="70"/>
    </row>
    <row r="72" spans="1:14" s="246" customFormat="1" ht="37.5" customHeight="1" x14ac:dyDescent="0.2">
      <c r="A72"/>
      <c r="B72"/>
      <c r="C72" s="1141"/>
      <c r="D72" s="972" t="s">
        <v>1113</v>
      </c>
      <c r="E72" s="860"/>
      <c r="F72" s="878" t="s">
        <v>1169</v>
      </c>
      <c r="G72" s="879"/>
      <c r="H72" s="880"/>
      <c r="I72" s="1102">
        <v>42535</v>
      </c>
      <c r="J72" s="1103"/>
      <c r="K72"/>
      <c r="L72" s="70"/>
      <c r="M72" s="70"/>
      <c r="N72" s="70"/>
    </row>
    <row r="73" spans="1:14" ht="45" customHeight="1" x14ac:dyDescent="0.2">
      <c r="C73" s="1141"/>
      <c r="D73" s="972" t="s">
        <v>1113</v>
      </c>
      <c r="E73" s="860"/>
      <c r="F73" s="878" t="s">
        <v>1446</v>
      </c>
      <c r="G73" s="879"/>
      <c r="H73" s="880"/>
      <c r="I73" s="1102">
        <v>42537</v>
      </c>
      <c r="J73" s="1103"/>
      <c r="L73" s="70"/>
      <c r="M73" s="97"/>
      <c r="N73" s="97"/>
    </row>
    <row r="74" spans="1:14" s="257" customFormat="1" ht="45" customHeight="1" x14ac:dyDescent="0.2">
      <c r="A74"/>
      <c r="B74"/>
      <c r="C74" s="1141"/>
      <c r="D74" s="972" t="s">
        <v>1444</v>
      </c>
      <c r="E74" s="860"/>
      <c r="F74" s="878" t="s">
        <v>1510</v>
      </c>
      <c r="G74" s="879"/>
      <c r="H74" s="880"/>
      <c r="I74" s="1102">
        <v>42531</v>
      </c>
      <c r="J74" s="1103"/>
      <c r="K74"/>
      <c r="L74" s="70"/>
      <c r="M74"/>
      <c r="N74"/>
    </row>
    <row r="75" spans="1:14" ht="38.25" customHeight="1" x14ac:dyDescent="0.2">
      <c r="C75" s="1141"/>
      <c r="D75" s="972" t="s">
        <v>1113</v>
      </c>
      <c r="E75" s="860"/>
      <c r="F75" s="878" t="s">
        <v>1461</v>
      </c>
      <c r="G75" s="879"/>
      <c r="H75" s="880"/>
      <c r="I75" s="1102">
        <v>42542</v>
      </c>
      <c r="J75" s="1103"/>
      <c r="L75" s="97"/>
      <c r="M75" s="285"/>
    </row>
    <row r="76" spans="1:14" ht="31.5" customHeight="1" x14ac:dyDescent="0.2">
      <c r="C76" s="1141"/>
      <c r="D76" s="972" t="s">
        <v>1113</v>
      </c>
      <c r="E76" s="860"/>
      <c r="F76" s="878" t="s">
        <v>1176</v>
      </c>
      <c r="G76" s="879"/>
      <c r="H76" s="880"/>
      <c r="I76" s="1102">
        <v>42584</v>
      </c>
      <c r="J76" s="1103"/>
    </row>
    <row r="77" spans="1:14" ht="33" customHeight="1" x14ac:dyDescent="0.2">
      <c r="A77" s="246"/>
      <c r="B77" s="246"/>
      <c r="C77" s="1141"/>
      <c r="D77" s="972" t="s">
        <v>1444</v>
      </c>
      <c r="E77" s="860"/>
      <c r="F77" s="878" t="s">
        <v>1573</v>
      </c>
      <c r="G77" s="879"/>
      <c r="H77" s="880"/>
      <c r="I77" s="1102">
        <v>42613</v>
      </c>
      <c r="J77" s="1103"/>
      <c r="K77" s="246"/>
      <c r="L77" s="246"/>
      <c r="M77" s="246"/>
      <c r="N77" s="246"/>
    </row>
    <row r="78" spans="1:14" ht="55.5" customHeight="1" thickBot="1" x14ac:dyDescent="0.25">
      <c r="C78" s="258"/>
      <c r="D78" s="1101" t="s">
        <v>678</v>
      </c>
      <c r="E78" s="1089"/>
      <c r="F78" s="878" t="s">
        <v>1696</v>
      </c>
      <c r="G78" s="879"/>
      <c r="H78" s="880"/>
      <c r="I78" s="1102">
        <v>42697</v>
      </c>
      <c r="J78" s="1103"/>
    </row>
    <row r="79" spans="1:14" ht="45.75" customHeight="1" x14ac:dyDescent="0.2">
      <c r="A79" s="257"/>
      <c r="B79" s="257"/>
      <c r="C79" s="1104" t="s">
        <v>1860</v>
      </c>
      <c r="D79" s="1101" t="s">
        <v>678</v>
      </c>
      <c r="E79" s="1089"/>
      <c r="F79" s="878" t="s">
        <v>1713</v>
      </c>
      <c r="G79" s="879"/>
      <c r="H79" s="880"/>
      <c r="I79" s="1102">
        <v>42699</v>
      </c>
      <c r="J79" s="1103"/>
      <c r="K79" s="257"/>
      <c r="L79" s="257"/>
      <c r="M79" s="257"/>
      <c r="N79" s="257"/>
    </row>
    <row r="80" spans="1:14" ht="48.75" customHeight="1" x14ac:dyDescent="0.2">
      <c r="C80" s="1105"/>
      <c r="D80" s="1101" t="s">
        <v>678</v>
      </c>
      <c r="E80" s="1089"/>
      <c r="F80" s="878" t="s">
        <v>1763</v>
      </c>
      <c r="G80" s="879"/>
      <c r="H80" s="880"/>
      <c r="I80" s="1102">
        <v>42768</v>
      </c>
      <c r="J80" s="1103"/>
    </row>
    <row r="81" spans="1:14" ht="39" customHeight="1" x14ac:dyDescent="0.2">
      <c r="C81" s="1105"/>
      <c r="D81" s="1101" t="s">
        <v>678</v>
      </c>
      <c r="E81" s="1089"/>
      <c r="F81" s="878" t="s">
        <v>1774</v>
      </c>
      <c r="G81" s="879"/>
      <c r="H81" s="880"/>
      <c r="I81" s="1102">
        <v>42768</v>
      </c>
      <c r="J81" s="1103"/>
    </row>
    <row r="82" spans="1:14" ht="48.75" customHeight="1" x14ac:dyDescent="0.2">
      <c r="B82" s="1"/>
      <c r="C82" s="1105"/>
      <c r="D82" s="1101" t="s">
        <v>678</v>
      </c>
      <c r="E82" s="1089"/>
      <c r="F82" s="878" t="s">
        <v>1802</v>
      </c>
      <c r="G82" s="879"/>
      <c r="H82" s="880"/>
      <c r="I82" s="1102">
        <v>42794</v>
      </c>
      <c r="J82" s="1103"/>
    </row>
    <row r="83" spans="1:14" s="376" customFormat="1" ht="48.75" customHeight="1" x14ac:dyDescent="0.2">
      <c r="A83"/>
      <c r="B83"/>
      <c r="C83" s="1105"/>
      <c r="D83" s="1101" t="s">
        <v>663</v>
      </c>
      <c r="E83" s="1089"/>
      <c r="F83" s="878" t="s">
        <v>1486</v>
      </c>
      <c r="G83" s="879"/>
      <c r="H83" s="880"/>
      <c r="I83" s="1102">
        <v>42794</v>
      </c>
      <c r="J83" s="1103"/>
      <c r="K83"/>
      <c r="L83"/>
      <c r="M83"/>
      <c r="N83"/>
    </row>
    <row r="84" spans="1:14" s="376" customFormat="1" ht="48.75" customHeight="1" x14ac:dyDescent="0.2">
      <c r="A84"/>
      <c r="B84"/>
      <c r="C84" s="265"/>
      <c r="D84" s="1101" t="s">
        <v>678</v>
      </c>
      <c r="E84" s="1089"/>
      <c r="F84" s="878" t="s">
        <v>1777</v>
      </c>
      <c r="G84" s="879"/>
      <c r="H84" s="880"/>
      <c r="I84" s="1102">
        <v>42796</v>
      </c>
      <c r="J84" s="1103"/>
      <c r="K84"/>
      <c r="L84"/>
      <c r="M84"/>
      <c r="N84"/>
    </row>
    <row r="85" spans="1:14" ht="40.5" customHeight="1" x14ac:dyDescent="0.2">
      <c r="C85" s="265"/>
      <c r="D85" s="1101" t="s">
        <v>678</v>
      </c>
      <c r="E85" s="1089"/>
      <c r="F85" s="878" t="s">
        <v>1791</v>
      </c>
      <c r="G85" s="879"/>
      <c r="H85" s="880"/>
      <c r="I85" s="1102">
        <v>42796</v>
      </c>
      <c r="J85" s="1103"/>
    </row>
    <row r="86" spans="1:14" s="390" customFormat="1" ht="39" customHeight="1" x14ac:dyDescent="0.2">
      <c r="A86"/>
      <c r="B86"/>
      <c r="C86" s="265"/>
      <c r="D86" s="1109" t="s">
        <v>678</v>
      </c>
      <c r="E86" s="1089"/>
      <c r="F86" s="878" t="s">
        <v>1909</v>
      </c>
      <c r="G86" s="879"/>
      <c r="H86" s="880"/>
      <c r="I86" s="1113">
        <v>42831</v>
      </c>
      <c r="J86" s="1114"/>
      <c r="K86"/>
      <c r="L86"/>
      <c r="M86"/>
      <c r="N86"/>
    </row>
    <row r="87" spans="1:14" s="399" customFormat="1" ht="39" customHeight="1" x14ac:dyDescent="0.2">
      <c r="A87"/>
      <c r="B87"/>
      <c r="C87" s="265"/>
      <c r="D87" s="1109" t="s">
        <v>1938</v>
      </c>
      <c r="E87" s="1089"/>
      <c r="F87" s="878" t="s">
        <v>1954</v>
      </c>
      <c r="G87" s="879"/>
      <c r="H87" s="880"/>
      <c r="I87" s="1017">
        <v>42829</v>
      </c>
      <c r="J87" s="1100"/>
      <c r="K87"/>
      <c r="L87"/>
      <c r="M87"/>
      <c r="N87"/>
    </row>
    <row r="88" spans="1:14" s="406" customFormat="1" ht="39" customHeight="1" x14ac:dyDescent="0.2">
      <c r="A88" s="376"/>
      <c r="B88" s="376"/>
      <c r="C88" s="265"/>
      <c r="D88" s="1101" t="s">
        <v>678</v>
      </c>
      <c r="E88" s="1089"/>
      <c r="F88" s="878" t="s">
        <v>1709</v>
      </c>
      <c r="G88" s="879"/>
      <c r="H88" s="880"/>
      <c r="I88" s="1102">
        <v>42852</v>
      </c>
      <c r="J88" s="1103"/>
      <c r="K88" s="376"/>
      <c r="L88" s="376"/>
      <c r="M88" s="376"/>
      <c r="N88" s="376"/>
    </row>
    <row r="89" spans="1:14" s="406" customFormat="1" ht="39" customHeight="1" x14ac:dyDescent="0.2">
      <c r="A89" s="376"/>
      <c r="B89" s="376"/>
      <c r="C89" s="265"/>
      <c r="D89" s="1101" t="s">
        <v>678</v>
      </c>
      <c r="E89" s="1089"/>
      <c r="F89" s="878" t="s">
        <v>2053</v>
      </c>
      <c r="G89" s="879"/>
      <c r="H89" s="880"/>
      <c r="I89" s="1102">
        <v>42852</v>
      </c>
      <c r="J89" s="1103"/>
      <c r="K89" s="376"/>
      <c r="L89" s="376"/>
      <c r="M89" s="376"/>
      <c r="N89" s="376"/>
    </row>
    <row r="90" spans="1:14" s="415" customFormat="1" ht="39" customHeight="1" x14ac:dyDescent="0.2">
      <c r="A90"/>
      <c r="B90"/>
      <c r="C90" s="265"/>
      <c r="D90" s="1109" t="s">
        <v>663</v>
      </c>
      <c r="E90" s="1089"/>
      <c r="F90" s="1106" t="s">
        <v>2063</v>
      </c>
      <c r="G90" s="1107"/>
      <c r="H90" s="1108"/>
      <c r="I90" s="1017">
        <v>42870</v>
      </c>
      <c r="J90" s="1100"/>
      <c r="K90"/>
      <c r="L90"/>
      <c r="M90"/>
      <c r="N90"/>
    </row>
    <row r="91" spans="1:14" s="418" customFormat="1" ht="39" customHeight="1" x14ac:dyDescent="0.2">
      <c r="A91" s="390"/>
      <c r="B91" s="390"/>
      <c r="C91" s="1112"/>
      <c r="D91" s="1109" t="s">
        <v>663</v>
      </c>
      <c r="E91" s="1089"/>
      <c r="F91" s="1106" t="s">
        <v>2088</v>
      </c>
      <c r="G91" s="1107"/>
      <c r="H91" s="1108"/>
      <c r="I91" s="1017">
        <v>42933</v>
      </c>
      <c r="J91" s="1100"/>
      <c r="K91" s="390"/>
      <c r="L91" s="390"/>
      <c r="M91" s="390"/>
      <c r="N91" s="390"/>
    </row>
    <row r="92" spans="1:14" s="418" customFormat="1" ht="39" customHeight="1" x14ac:dyDescent="0.2">
      <c r="A92" s="399"/>
      <c r="B92" s="399"/>
      <c r="C92" s="1112"/>
      <c r="D92" s="1101" t="s">
        <v>678</v>
      </c>
      <c r="E92" s="1089"/>
      <c r="F92" s="878" t="s">
        <v>1695</v>
      </c>
      <c r="G92" s="879"/>
      <c r="H92" s="880"/>
      <c r="I92" s="1017">
        <v>42885</v>
      </c>
      <c r="J92" s="1100"/>
      <c r="K92" s="399"/>
      <c r="L92" s="399"/>
      <c r="M92" s="399"/>
      <c r="N92" s="399"/>
    </row>
    <row r="93" spans="1:14" s="424" customFormat="1" ht="39" customHeight="1" x14ac:dyDescent="0.2">
      <c r="A93" s="406"/>
      <c r="B93" s="406"/>
      <c r="C93" s="1112"/>
      <c r="D93" s="859" t="s">
        <v>2101</v>
      </c>
      <c r="E93" s="860"/>
      <c r="F93" s="1106" t="s">
        <v>2116</v>
      </c>
      <c r="G93" s="1107"/>
      <c r="H93" s="1108"/>
      <c r="I93" s="1017">
        <v>42912</v>
      </c>
      <c r="J93" s="1100"/>
      <c r="K93" s="406"/>
      <c r="L93" s="406"/>
      <c r="M93" s="406"/>
      <c r="N93" s="406"/>
    </row>
    <row r="94" spans="1:14" s="424" customFormat="1" ht="39" customHeight="1" x14ac:dyDescent="0.2">
      <c r="A94" s="406"/>
      <c r="B94" s="406"/>
      <c r="C94" s="1112"/>
      <c r="D94" s="1109" t="s">
        <v>2101</v>
      </c>
      <c r="E94" s="1089"/>
      <c r="F94" s="1106" t="s">
        <v>2117</v>
      </c>
      <c r="G94" s="1107"/>
      <c r="H94" s="1108"/>
      <c r="I94" s="1017">
        <v>42922</v>
      </c>
      <c r="J94" s="1100"/>
      <c r="K94" s="406"/>
      <c r="L94" s="406"/>
      <c r="M94" s="406"/>
      <c r="N94" s="406"/>
    </row>
    <row r="95" spans="1:14" s="433" customFormat="1" ht="39" customHeight="1" x14ac:dyDescent="0.2">
      <c r="A95" s="415"/>
      <c r="B95" s="415"/>
      <c r="C95" s="1112"/>
      <c r="D95" s="1109" t="s">
        <v>2101</v>
      </c>
      <c r="E95" s="1089"/>
      <c r="F95" s="1106" t="s">
        <v>2128</v>
      </c>
      <c r="G95" s="1107"/>
      <c r="H95" s="1108"/>
      <c r="I95" s="1017">
        <v>42919</v>
      </c>
      <c r="J95" s="1100"/>
      <c r="K95" s="415"/>
      <c r="L95" s="415"/>
      <c r="M95" s="415"/>
      <c r="N95" s="415"/>
    </row>
    <row r="96" spans="1:14" s="433" customFormat="1" ht="39" customHeight="1" x14ac:dyDescent="0.2">
      <c r="A96" s="418"/>
      <c r="B96" s="418"/>
      <c r="C96" s="1112"/>
      <c r="D96" s="1109" t="s">
        <v>678</v>
      </c>
      <c r="E96" s="1089"/>
      <c r="F96" s="878" t="s">
        <v>1687</v>
      </c>
      <c r="G96" s="879"/>
      <c r="H96" s="880"/>
      <c r="I96" s="1017">
        <v>42900</v>
      </c>
      <c r="J96" s="1100"/>
      <c r="K96" s="418"/>
      <c r="L96" s="418"/>
      <c r="M96" s="418"/>
      <c r="N96" s="418"/>
    </row>
    <row r="97" spans="1:14" s="433" customFormat="1" ht="39" customHeight="1" x14ac:dyDescent="0.2">
      <c r="A97" s="418"/>
      <c r="B97" s="418"/>
      <c r="C97" s="1112"/>
      <c r="D97" s="1109" t="s">
        <v>2101</v>
      </c>
      <c r="E97" s="1089"/>
      <c r="F97" s="1106" t="s">
        <v>2102</v>
      </c>
      <c r="G97" s="1107"/>
      <c r="H97" s="1108"/>
      <c r="I97" s="1017">
        <v>42933</v>
      </c>
      <c r="J97" s="1100"/>
      <c r="K97" s="418"/>
      <c r="L97" s="418"/>
      <c r="M97" s="418"/>
      <c r="N97" s="418"/>
    </row>
    <row r="98" spans="1:14" s="438" customFormat="1" ht="39" customHeight="1" x14ac:dyDescent="0.2">
      <c r="A98" s="424"/>
      <c r="B98" s="424"/>
      <c r="C98" s="1112"/>
      <c r="D98" s="1109" t="s">
        <v>2101</v>
      </c>
      <c r="E98" s="1089"/>
      <c r="F98" s="1106" t="s">
        <v>2144</v>
      </c>
      <c r="G98" s="1107"/>
      <c r="H98" s="1108"/>
      <c r="I98" s="1017">
        <v>42935</v>
      </c>
      <c r="J98" s="1100"/>
      <c r="K98" s="424"/>
      <c r="L98" s="424"/>
      <c r="M98" s="424"/>
      <c r="N98" s="424"/>
    </row>
    <row r="99" spans="1:14" s="446" customFormat="1" ht="39" customHeight="1" x14ac:dyDescent="0.2">
      <c r="A99" s="424"/>
      <c r="B99" s="424"/>
      <c r="C99" s="1112"/>
      <c r="D99" s="1109" t="s">
        <v>2101</v>
      </c>
      <c r="E99" s="1089"/>
      <c r="F99" s="1106" t="s">
        <v>2131</v>
      </c>
      <c r="G99" s="1107"/>
      <c r="H99" s="1108"/>
      <c r="I99" s="1017">
        <v>42948</v>
      </c>
      <c r="J99" s="1100"/>
      <c r="K99" s="424"/>
      <c r="L99" s="424"/>
      <c r="M99" s="424"/>
      <c r="N99" s="424"/>
    </row>
    <row r="100" spans="1:14" s="454" customFormat="1" ht="39" customHeight="1" x14ac:dyDescent="0.2">
      <c r="A100" s="433"/>
      <c r="B100" s="433"/>
      <c r="C100" s="1112"/>
      <c r="D100" s="1109" t="s">
        <v>678</v>
      </c>
      <c r="E100" s="1089"/>
      <c r="F100" s="1106" t="s">
        <v>2184</v>
      </c>
      <c r="G100" s="1107"/>
      <c r="H100" s="1108"/>
      <c r="I100" s="1017">
        <v>42941</v>
      </c>
      <c r="J100" s="1100"/>
      <c r="K100" s="433"/>
      <c r="L100" s="433"/>
      <c r="M100" s="433"/>
      <c r="N100" s="433"/>
    </row>
    <row r="101" spans="1:14" s="478" customFormat="1" ht="39" customHeight="1" x14ac:dyDescent="0.2">
      <c r="A101" s="433"/>
      <c r="B101" s="433"/>
      <c r="C101" s="1112"/>
      <c r="D101" s="1109" t="s">
        <v>2101</v>
      </c>
      <c r="E101" s="1089"/>
      <c r="F101" s="1106" t="s">
        <v>2254</v>
      </c>
      <c r="G101" s="1107"/>
      <c r="H101" s="1108"/>
      <c r="I101" s="1017">
        <v>42998</v>
      </c>
      <c r="J101" s="1100"/>
      <c r="K101" s="433"/>
      <c r="L101" s="433"/>
      <c r="M101" s="433"/>
      <c r="N101" s="433"/>
    </row>
    <row r="102" spans="1:14" s="487" customFormat="1" ht="39" customHeight="1" x14ac:dyDescent="0.2">
      <c r="A102" s="433"/>
      <c r="B102" s="433"/>
      <c r="C102" s="1112"/>
      <c r="D102" s="1109" t="s">
        <v>2101</v>
      </c>
      <c r="E102" s="1089"/>
      <c r="F102" s="1106" t="s">
        <v>2301</v>
      </c>
      <c r="G102" s="1107"/>
      <c r="H102" s="1108"/>
      <c r="I102" s="1017">
        <v>42999</v>
      </c>
      <c r="J102" s="1100"/>
      <c r="K102" s="433"/>
      <c r="L102" s="433"/>
      <c r="M102" s="433"/>
      <c r="N102" s="433"/>
    </row>
    <row r="103" spans="1:14" s="482" customFormat="1" ht="39" customHeight="1" x14ac:dyDescent="0.2">
      <c r="A103" s="438"/>
      <c r="B103" s="438"/>
      <c r="C103" s="1112"/>
      <c r="D103" s="1109" t="s">
        <v>2154</v>
      </c>
      <c r="E103" s="1089"/>
      <c r="F103" s="1106" t="s">
        <v>2305</v>
      </c>
      <c r="G103" s="1107"/>
      <c r="H103" s="1108"/>
      <c r="I103" s="1017">
        <v>42998</v>
      </c>
      <c r="J103" s="1100"/>
      <c r="K103" s="438"/>
      <c r="L103" s="438"/>
      <c r="M103" s="438"/>
      <c r="N103" s="438"/>
    </row>
    <row r="104" spans="1:14" s="482" customFormat="1" ht="39" customHeight="1" x14ac:dyDescent="0.2">
      <c r="A104" s="446"/>
      <c r="B104" s="446"/>
      <c r="C104" s="1112"/>
      <c r="D104" s="1109" t="s">
        <v>2101</v>
      </c>
      <c r="E104" s="1089"/>
      <c r="F104" s="1106" t="s">
        <v>2279</v>
      </c>
      <c r="G104" s="1107"/>
      <c r="H104" s="1108"/>
      <c r="I104" s="1017">
        <v>43003</v>
      </c>
      <c r="J104" s="1100"/>
      <c r="K104" s="446"/>
      <c r="L104" s="446"/>
      <c r="M104" s="446"/>
      <c r="N104" s="446"/>
    </row>
    <row r="105" spans="1:14" s="415" customFormat="1" ht="39" customHeight="1" x14ac:dyDescent="0.2">
      <c r="A105" s="454"/>
      <c r="B105" s="454"/>
      <c r="C105" s="1112"/>
      <c r="D105" s="1109" t="s">
        <v>678</v>
      </c>
      <c r="E105" s="1089"/>
      <c r="F105" s="878" t="s">
        <v>1664</v>
      </c>
      <c r="G105" s="879"/>
      <c r="H105" s="880"/>
      <c r="I105" s="1017">
        <v>43011</v>
      </c>
      <c r="J105" s="1100"/>
      <c r="K105" s="454"/>
      <c r="L105" s="454"/>
      <c r="M105" s="454"/>
      <c r="N105" s="454"/>
    </row>
    <row r="106" spans="1:14" s="498" customFormat="1" ht="39" customHeight="1" x14ac:dyDescent="0.2">
      <c r="A106" s="478"/>
      <c r="B106" s="478"/>
      <c r="C106" s="1112"/>
      <c r="D106" s="1109" t="s">
        <v>1447</v>
      </c>
      <c r="E106" s="1089"/>
      <c r="F106" s="878" t="s">
        <v>2362</v>
      </c>
      <c r="G106" s="879"/>
      <c r="H106" s="880"/>
      <c r="I106" s="1017">
        <v>43033</v>
      </c>
      <c r="J106" s="1100"/>
      <c r="K106" s="478"/>
      <c r="L106" s="478"/>
      <c r="M106" s="478"/>
      <c r="N106" s="478"/>
    </row>
    <row r="107" spans="1:14" s="505" customFormat="1" ht="39" customHeight="1" x14ac:dyDescent="0.2">
      <c r="A107" s="487"/>
      <c r="B107" s="487"/>
      <c r="C107" s="1112"/>
      <c r="D107" s="859" t="s">
        <v>678</v>
      </c>
      <c r="E107" s="860"/>
      <c r="F107" s="878" t="s">
        <v>25</v>
      </c>
      <c r="G107" s="879"/>
      <c r="H107" s="880"/>
      <c r="I107" s="1017">
        <v>43055</v>
      </c>
      <c r="J107" s="1100"/>
      <c r="K107" s="487"/>
      <c r="L107" s="487"/>
      <c r="M107" s="487"/>
      <c r="N107" s="487"/>
    </row>
    <row r="108" spans="1:14" s="510" customFormat="1" ht="39" customHeight="1" x14ac:dyDescent="0.2">
      <c r="A108" s="482"/>
      <c r="B108" s="482"/>
      <c r="C108" s="1112"/>
      <c r="D108" s="1109" t="s">
        <v>645</v>
      </c>
      <c r="E108" s="1089"/>
      <c r="F108" s="878" t="s">
        <v>2358</v>
      </c>
      <c r="G108" s="879"/>
      <c r="H108" s="880"/>
      <c r="I108" s="1017">
        <v>43061</v>
      </c>
      <c r="J108" s="1100"/>
      <c r="K108" s="482"/>
      <c r="L108" s="482"/>
      <c r="M108" s="482"/>
      <c r="N108" s="482"/>
    </row>
    <row r="109" spans="1:14" s="524" customFormat="1" ht="39" customHeight="1" x14ac:dyDescent="0.2">
      <c r="A109" s="482"/>
      <c r="B109" s="482"/>
      <c r="C109" s="1112"/>
      <c r="D109" s="1109" t="s">
        <v>1447</v>
      </c>
      <c r="E109" s="1089"/>
      <c r="F109" s="878" t="s">
        <v>2410</v>
      </c>
      <c r="G109" s="879"/>
      <c r="H109" s="880"/>
      <c r="I109" s="1017">
        <v>43076</v>
      </c>
      <c r="J109" s="1100"/>
      <c r="K109" s="482"/>
      <c r="L109" s="482"/>
      <c r="M109" s="482"/>
      <c r="N109" s="482"/>
    </row>
    <row r="110" spans="1:14" s="524" customFormat="1" ht="39" customHeight="1" x14ac:dyDescent="0.2">
      <c r="A110" s="415"/>
      <c r="B110" s="415"/>
      <c r="C110" s="1112"/>
      <c r="D110" s="859" t="s">
        <v>1447</v>
      </c>
      <c r="E110" s="860"/>
      <c r="F110" s="878" t="s">
        <v>2420</v>
      </c>
      <c r="G110" s="879"/>
      <c r="H110" s="880"/>
      <c r="I110" s="1017">
        <v>43075</v>
      </c>
      <c r="J110" s="1100"/>
      <c r="K110" s="415"/>
      <c r="L110" s="415"/>
      <c r="M110" s="415"/>
      <c r="N110" s="415"/>
    </row>
    <row r="111" spans="1:14" s="534" customFormat="1" ht="39" customHeight="1" x14ac:dyDescent="0.2">
      <c r="A111" s="498"/>
      <c r="B111" s="498"/>
      <c r="C111" s="500"/>
      <c r="D111" s="859" t="s">
        <v>1447</v>
      </c>
      <c r="E111" s="860"/>
      <c r="F111" s="878" t="s">
        <v>2424</v>
      </c>
      <c r="G111" s="879"/>
      <c r="H111" s="880"/>
      <c r="I111" s="1017">
        <v>43126</v>
      </c>
      <c r="J111" s="1100"/>
      <c r="K111" s="498"/>
      <c r="L111" s="498"/>
      <c r="M111" s="498"/>
      <c r="N111" s="498"/>
    </row>
    <row r="112" spans="1:14" s="537" customFormat="1" ht="39" customHeight="1" x14ac:dyDescent="0.2">
      <c r="A112" s="505"/>
      <c r="B112" s="505"/>
      <c r="C112" s="500"/>
      <c r="D112" s="859" t="s">
        <v>678</v>
      </c>
      <c r="E112" s="860"/>
      <c r="F112" s="878" t="s">
        <v>2426</v>
      </c>
      <c r="G112" s="879"/>
      <c r="H112" s="880"/>
      <c r="I112" s="1017">
        <v>43132</v>
      </c>
      <c r="J112" s="1100"/>
      <c r="K112" s="505"/>
      <c r="L112" s="505"/>
      <c r="M112" s="505"/>
      <c r="N112" s="505"/>
    </row>
    <row r="113" spans="1:14" s="539" customFormat="1" ht="39" customHeight="1" x14ac:dyDescent="0.2">
      <c r="A113" s="510"/>
      <c r="B113" s="510"/>
      <c r="C113" s="500"/>
      <c r="D113" s="859" t="s">
        <v>678</v>
      </c>
      <c r="E113" s="860"/>
      <c r="F113" s="878" t="s">
        <v>1774</v>
      </c>
      <c r="G113" s="879"/>
      <c r="H113" s="880"/>
      <c r="I113" s="1017">
        <v>43146</v>
      </c>
      <c r="J113" s="1100"/>
      <c r="K113" s="510"/>
      <c r="L113" s="510"/>
      <c r="M113" s="510"/>
      <c r="N113" s="510"/>
    </row>
    <row r="114" spans="1:14" s="564" customFormat="1" ht="39" customHeight="1" x14ac:dyDescent="0.2">
      <c r="A114" s="524"/>
      <c r="B114" s="524"/>
      <c r="C114" s="500"/>
      <c r="D114" s="859" t="s">
        <v>678</v>
      </c>
      <c r="E114" s="860"/>
      <c r="F114" s="878" t="s">
        <v>2529</v>
      </c>
      <c r="G114" s="879"/>
      <c r="H114" s="880"/>
      <c r="I114" s="1017">
        <v>43160</v>
      </c>
      <c r="J114" s="1100"/>
      <c r="K114" s="524"/>
      <c r="L114" s="524"/>
      <c r="M114" s="524"/>
      <c r="N114" s="524"/>
    </row>
    <row r="115" spans="1:14" ht="43.5" customHeight="1" x14ac:dyDescent="0.2">
      <c r="A115" s="524"/>
      <c r="B115" s="524"/>
      <c r="C115" s="500"/>
      <c r="D115" s="859" t="s">
        <v>1033</v>
      </c>
      <c r="E115" s="860"/>
      <c r="F115" s="878" t="s">
        <v>2501</v>
      </c>
      <c r="G115" s="879"/>
      <c r="H115" s="880"/>
      <c r="I115" s="1017">
        <v>43159</v>
      </c>
      <c r="J115" s="1100"/>
      <c r="K115" s="524"/>
      <c r="L115" s="524"/>
      <c r="M115" s="524"/>
      <c r="N115" s="524"/>
    </row>
    <row r="116" spans="1:14" ht="41.25" customHeight="1" x14ac:dyDescent="0.2">
      <c r="A116" s="534"/>
      <c r="B116" s="534"/>
      <c r="C116" s="500"/>
      <c r="D116" s="859" t="s">
        <v>678</v>
      </c>
      <c r="E116" s="860"/>
      <c r="F116" s="878" t="s">
        <v>2445</v>
      </c>
      <c r="G116" s="879"/>
      <c r="H116" s="880"/>
      <c r="I116" s="1017">
        <v>43167</v>
      </c>
      <c r="J116" s="1100"/>
      <c r="K116" s="534"/>
      <c r="L116" s="534"/>
      <c r="M116" s="534"/>
      <c r="N116" s="534"/>
    </row>
    <row r="117" spans="1:14" ht="34.5" customHeight="1" x14ac:dyDescent="0.2">
      <c r="A117" s="537"/>
      <c r="B117" s="537"/>
      <c r="C117" s="500"/>
      <c r="D117" s="859" t="s">
        <v>663</v>
      </c>
      <c r="E117" s="860"/>
      <c r="F117" s="878" t="s">
        <v>2584</v>
      </c>
      <c r="G117" s="879"/>
      <c r="H117" s="880"/>
      <c r="I117" s="1017">
        <v>43190</v>
      </c>
      <c r="J117" s="1100"/>
      <c r="K117" s="537"/>
      <c r="L117" s="537"/>
      <c r="M117" s="537"/>
      <c r="N117" s="537"/>
    </row>
    <row r="118" spans="1:14" ht="42.75" customHeight="1" x14ac:dyDescent="0.2">
      <c r="A118" s="539"/>
      <c r="B118" s="539"/>
      <c r="C118" s="500"/>
      <c r="D118" s="859" t="s">
        <v>678</v>
      </c>
      <c r="E118" s="860"/>
      <c r="F118" s="878" t="s">
        <v>2594</v>
      </c>
      <c r="G118" s="879"/>
      <c r="H118" s="880"/>
      <c r="I118" s="1017">
        <v>43195</v>
      </c>
      <c r="J118" s="1100"/>
      <c r="K118" s="539"/>
      <c r="L118" s="539"/>
      <c r="M118" s="539"/>
      <c r="N118" s="539"/>
    </row>
    <row r="119" spans="1:14" s="600" customFormat="1" ht="42.75" customHeight="1" x14ac:dyDescent="0.2">
      <c r="A119" s="564"/>
      <c r="B119" s="564"/>
      <c r="C119" s="500"/>
      <c r="D119" s="859" t="s">
        <v>678</v>
      </c>
      <c r="E119" s="860"/>
      <c r="F119" s="878" t="s">
        <v>2486</v>
      </c>
      <c r="G119" s="879"/>
      <c r="H119" s="880"/>
      <c r="I119" s="1017">
        <v>43216</v>
      </c>
      <c r="J119" s="1100"/>
      <c r="K119" s="564"/>
      <c r="L119" s="564"/>
      <c r="M119" s="564"/>
      <c r="N119" s="564"/>
    </row>
    <row r="120" spans="1:14" x14ac:dyDescent="0.2">
      <c r="C120" s="1110" t="s">
        <v>2443</v>
      </c>
      <c r="D120" s="859" t="s">
        <v>645</v>
      </c>
      <c r="E120" s="860"/>
      <c r="F120" s="878" t="s">
        <v>2359</v>
      </c>
      <c r="G120" s="879"/>
      <c r="H120" s="880"/>
      <c r="I120" s="1017">
        <v>43209</v>
      </c>
      <c r="J120" s="1100">
        <v>43062</v>
      </c>
    </row>
    <row r="121" spans="1:14" x14ac:dyDescent="0.2">
      <c r="C121" s="1110"/>
      <c r="D121" s="859" t="s">
        <v>678</v>
      </c>
      <c r="E121" s="860"/>
      <c r="F121" s="878" t="s">
        <v>2396</v>
      </c>
      <c r="G121" s="879"/>
      <c r="H121" s="880"/>
      <c r="I121" s="1017">
        <v>43209</v>
      </c>
      <c r="J121" s="1100">
        <v>43062</v>
      </c>
    </row>
    <row r="122" spans="1:14" x14ac:dyDescent="0.2">
      <c r="C122" s="1110"/>
      <c r="D122" s="859" t="s">
        <v>678</v>
      </c>
      <c r="E122" s="860"/>
      <c r="F122" s="878" t="s">
        <v>2486</v>
      </c>
      <c r="G122" s="879"/>
      <c r="H122" s="880"/>
      <c r="I122" s="1017">
        <v>43216</v>
      </c>
      <c r="J122" s="1100">
        <v>43216</v>
      </c>
    </row>
    <row r="123" spans="1:14" x14ac:dyDescent="0.2">
      <c r="C123" s="1110"/>
      <c r="D123" s="859" t="s">
        <v>678</v>
      </c>
      <c r="E123" s="860"/>
      <c r="F123" s="878" t="s">
        <v>2595</v>
      </c>
      <c r="G123" s="879"/>
      <c r="H123" s="880"/>
      <c r="I123" s="1017">
        <v>43243</v>
      </c>
      <c r="J123" s="1100">
        <v>43216</v>
      </c>
    </row>
    <row r="124" spans="1:14" x14ac:dyDescent="0.2">
      <c r="A124" s="600"/>
      <c r="B124" s="600"/>
      <c r="C124" s="1110"/>
      <c r="D124" s="859" t="s">
        <v>678</v>
      </c>
      <c r="E124" s="860"/>
      <c r="F124" s="878" t="s">
        <v>2660</v>
      </c>
      <c r="G124" s="879"/>
      <c r="H124" s="880"/>
      <c r="I124" s="1017">
        <v>43251</v>
      </c>
      <c r="J124" s="1100">
        <v>43216</v>
      </c>
      <c r="K124" s="600"/>
      <c r="L124" s="600"/>
      <c r="M124" s="600"/>
      <c r="N124" s="600"/>
    </row>
    <row r="125" spans="1:14" s="654" customFormat="1" ht="34.5" customHeight="1" x14ac:dyDescent="0.2">
      <c r="C125" s="1110"/>
      <c r="D125" s="859" t="s">
        <v>663</v>
      </c>
      <c r="E125" s="860"/>
      <c r="F125" s="878" t="s">
        <v>2566</v>
      </c>
      <c r="G125" s="879"/>
      <c r="H125" s="880"/>
      <c r="I125" s="1017">
        <v>43332</v>
      </c>
      <c r="J125" s="1100"/>
    </row>
    <row r="126" spans="1:14" ht="36.75" customHeight="1" x14ac:dyDescent="0.2">
      <c r="C126" s="1110"/>
      <c r="D126" s="859" t="s">
        <v>1447</v>
      </c>
      <c r="E126" s="860"/>
      <c r="F126" s="1098" t="s">
        <v>2696</v>
      </c>
      <c r="G126" s="1098"/>
      <c r="H126" s="1099"/>
      <c r="I126" s="1138">
        <v>43343</v>
      </c>
      <c r="J126" s="1138"/>
    </row>
    <row r="127" spans="1:14" ht="38.25" customHeight="1" x14ac:dyDescent="0.2">
      <c r="C127" s="1110"/>
      <c r="D127" s="859" t="s">
        <v>663</v>
      </c>
      <c r="E127" s="860"/>
      <c r="F127" s="1098" t="s">
        <v>2733</v>
      </c>
      <c r="G127" s="1098"/>
      <c r="H127" s="1099"/>
      <c r="I127" s="1138">
        <v>43360</v>
      </c>
      <c r="J127" s="1138"/>
    </row>
    <row r="128" spans="1:14" ht="24" customHeight="1" x14ac:dyDescent="0.2">
      <c r="C128" s="1110"/>
      <c r="D128" s="1133" t="s">
        <v>663</v>
      </c>
      <c r="E128" s="1134"/>
      <c r="F128" s="1132" t="s">
        <v>2732</v>
      </c>
      <c r="G128" s="1132"/>
      <c r="H128" s="1132"/>
      <c r="I128" s="1138">
        <v>43374</v>
      </c>
      <c r="J128" s="1138"/>
    </row>
    <row r="129" spans="3:10" ht="27.75" customHeight="1" x14ac:dyDescent="0.2">
      <c r="C129" s="1110"/>
      <c r="D129" s="1109" t="s">
        <v>678</v>
      </c>
      <c r="E129" s="1089"/>
      <c r="F129" s="1106" t="s">
        <v>1967</v>
      </c>
      <c r="G129" s="1107"/>
      <c r="H129" s="1108"/>
      <c r="I129" s="1139">
        <v>42902</v>
      </c>
      <c r="J129" s="1139"/>
    </row>
    <row r="130" spans="3:10" x14ac:dyDescent="0.2">
      <c r="C130" s="1110"/>
      <c r="D130" s="579"/>
      <c r="E130" s="579"/>
      <c r="F130" s="579"/>
      <c r="G130" s="579"/>
      <c r="H130" s="579"/>
      <c r="I130" s="579"/>
      <c r="J130" s="579"/>
    </row>
    <row r="131" spans="3:10" x14ac:dyDescent="0.2">
      <c r="C131" s="1110"/>
    </row>
    <row r="132" spans="3:10" x14ac:dyDescent="0.2">
      <c r="C132" s="1110"/>
    </row>
    <row r="133" spans="3:10" x14ac:dyDescent="0.2">
      <c r="C133" s="1110"/>
    </row>
    <row r="134" spans="3:10" x14ac:dyDescent="0.2">
      <c r="C134" s="1110"/>
    </row>
    <row r="135" spans="3:10" x14ac:dyDescent="0.2">
      <c r="C135" s="1110"/>
    </row>
    <row r="136" spans="3:10" x14ac:dyDescent="0.2">
      <c r="C136" s="1110"/>
    </row>
    <row r="137" spans="3:10" x14ac:dyDescent="0.2">
      <c r="C137" s="1110"/>
    </row>
    <row r="138" spans="3:10" x14ac:dyDescent="0.2">
      <c r="C138" s="1110"/>
    </row>
    <row r="139" spans="3:10" x14ac:dyDescent="0.2">
      <c r="C139" s="1110"/>
    </row>
    <row r="140" spans="3:10" x14ac:dyDescent="0.2">
      <c r="C140" s="1110"/>
    </row>
    <row r="141" spans="3:10" x14ac:dyDescent="0.2">
      <c r="C141" s="1111"/>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84">
    <mergeCell ref="A16:B16"/>
    <mergeCell ref="C16:D16"/>
    <mergeCell ref="E16:G16"/>
    <mergeCell ref="K16:L16"/>
    <mergeCell ref="A13:B13"/>
    <mergeCell ref="C13:D13"/>
    <mergeCell ref="E13:G13"/>
    <mergeCell ref="K13:L13"/>
    <mergeCell ref="A14:B14"/>
    <mergeCell ref="C14:D14"/>
    <mergeCell ref="E14:G14"/>
    <mergeCell ref="K14:L14"/>
    <mergeCell ref="A15:B15"/>
    <mergeCell ref="C15:D15"/>
    <mergeCell ref="E15:G15"/>
    <mergeCell ref="K15:L15"/>
    <mergeCell ref="A10:B10"/>
    <mergeCell ref="C10:D10"/>
    <mergeCell ref="E10:G10"/>
    <mergeCell ref="K10:L10"/>
    <mergeCell ref="A11:B11"/>
    <mergeCell ref="C11:D11"/>
    <mergeCell ref="E11:G11"/>
    <mergeCell ref="K11:L11"/>
    <mergeCell ref="A12:B12"/>
    <mergeCell ref="C12:D12"/>
    <mergeCell ref="E12:G12"/>
    <mergeCell ref="K12:L12"/>
    <mergeCell ref="A9:B9"/>
    <mergeCell ref="C9:D9"/>
    <mergeCell ref="E9:G9"/>
    <mergeCell ref="K9:L9"/>
    <mergeCell ref="C58:C77"/>
    <mergeCell ref="F37:H37"/>
    <mergeCell ref="I126:J126"/>
    <mergeCell ref="I127:J127"/>
    <mergeCell ref="E20:I20"/>
    <mergeCell ref="K17:L17"/>
    <mergeCell ref="D127:E127"/>
    <mergeCell ref="F127:H127"/>
    <mergeCell ref="D124:E124"/>
    <mergeCell ref="F124:H124"/>
    <mergeCell ref="I124:J124"/>
    <mergeCell ref="D122:E122"/>
    <mergeCell ref="F122:H122"/>
    <mergeCell ref="I122:J122"/>
    <mergeCell ref="F103:H103"/>
    <mergeCell ref="D120:E120"/>
    <mergeCell ref="F120:H120"/>
    <mergeCell ref="I120:J120"/>
    <mergeCell ref="D121:E121"/>
    <mergeCell ref="F121:H121"/>
    <mergeCell ref="I121:J121"/>
    <mergeCell ref="D115:E115"/>
    <mergeCell ref="I115:J115"/>
    <mergeCell ref="I82:J82"/>
    <mergeCell ref="D76:E76"/>
    <mergeCell ref="F62:H62"/>
    <mergeCell ref="D70:E70"/>
    <mergeCell ref="D69:E69"/>
    <mergeCell ref="D67:E67"/>
    <mergeCell ref="F65:H65"/>
    <mergeCell ref="F75:H75"/>
    <mergeCell ref="F71:H71"/>
    <mergeCell ref="F74:H74"/>
    <mergeCell ref="D75:E75"/>
    <mergeCell ref="I110:J110"/>
    <mergeCell ref="I90:J90"/>
    <mergeCell ref="F84:H84"/>
    <mergeCell ref="F96:H96"/>
    <mergeCell ref="D92:E92"/>
    <mergeCell ref="F90:H90"/>
    <mergeCell ref="D79:E79"/>
    <mergeCell ref="F81:H81"/>
    <mergeCell ref="I80:J80"/>
    <mergeCell ref="I84:J84"/>
    <mergeCell ref="F63:H63"/>
    <mergeCell ref="D63:E63"/>
    <mergeCell ref="D61:E61"/>
    <mergeCell ref="D53:E53"/>
    <mergeCell ref="F54:H54"/>
    <mergeCell ref="D54:E54"/>
    <mergeCell ref="I65:J65"/>
    <mergeCell ref="F55:H55"/>
    <mergeCell ref="F53:H53"/>
    <mergeCell ref="F57:H57"/>
    <mergeCell ref="D62:E62"/>
    <mergeCell ref="I64:J64"/>
    <mergeCell ref="D42:E42"/>
    <mergeCell ref="I60:J60"/>
    <mergeCell ref="I59:J59"/>
    <mergeCell ref="F41:H41"/>
    <mergeCell ref="I42:J42"/>
    <mergeCell ref="I58:J58"/>
    <mergeCell ref="D58:E58"/>
    <mergeCell ref="F60:H60"/>
    <mergeCell ref="F58:H58"/>
    <mergeCell ref="D50:E50"/>
    <mergeCell ref="F50:H50"/>
    <mergeCell ref="D57:E57"/>
    <mergeCell ref="F43:H43"/>
    <mergeCell ref="F45:H45"/>
    <mergeCell ref="D45:E45"/>
    <mergeCell ref="F42:H42"/>
    <mergeCell ref="I51:J51"/>
    <mergeCell ref="I53:J53"/>
    <mergeCell ref="F52:H52"/>
    <mergeCell ref="E17:G17"/>
    <mergeCell ref="I117:J117"/>
    <mergeCell ref="F76:H76"/>
    <mergeCell ref="I57:J57"/>
    <mergeCell ref="I47:J47"/>
    <mergeCell ref="I46:J46"/>
    <mergeCell ref="I44:J44"/>
    <mergeCell ref="I55:J55"/>
    <mergeCell ref="I48:J48"/>
    <mergeCell ref="I50:J50"/>
    <mergeCell ref="F47:H47"/>
    <mergeCell ref="F46:H46"/>
    <mergeCell ref="I45:J45"/>
    <mergeCell ref="I52:J52"/>
    <mergeCell ref="I70:J70"/>
    <mergeCell ref="I67:J67"/>
    <mergeCell ref="I79:J79"/>
    <mergeCell ref="I68:J68"/>
    <mergeCell ref="I81:J81"/>
    <mergeCell ref="F66:H66"/>
    <mergeCell ref="F68:H68"/>
    <mergeCell ref="I76:J76"/>
    <mergeCell ref="I69:J69"/>
    <mergeCell ref="I75:J75"/>
    <mergeCell ref="C2:K2"/>
    <mergeCell ref="K3:L3"/>
    <mergeCell ref="I34:J34"/>
    <mergeCell ref="I31:J31"/>
    <mergeCell ref="G22:I22"/>
    <mergeCell ref="D30:E30"/>
    <mergeCell ref="F34:H34"/>
    <mergeCell ref="I33:J33"/>
    <mergeCell ref="F33:H33"/>
    <mergeCell ref="F32:H32"/>
    <mergeCell ref="I30:J30"/>
    <mergeCell ref="E25:F25"/>
    <mergeCell ref="C29:C37"/>
    <mergeCell ref="D31:E31"/>
    <mergeCell ref="I35:J35"/>
    <mergeCell ref="F30:H30"/>
    <mergeCell ref="I37:J37"/>
    <mergeCell ref="F31:H31"/>
    <mergeCell ref="I28:J28"/>
    <mergeCell ref="F28:H28"/>
    <mergeCell ref="I36:J36"/>
    <mergeCell ref="D34:E34"/>
    <mergeCell ref="F36:H36"/>
    <mergeCell ref="D33:E33"/>
    <mergeCell ref="F40:H40"/>
    <mergeCell ref="D46:E46"/>
    <mergeCell ref="I56:J56"/>
    <mergeCell ref="F51:H51"/>
    <mergeCell ref="D51:E51"/>
    <mergeCell ref="I54:J54"/>
    <mergeCell ref="D56:E56"/>
    <mergeCell ref="F56:H56"/>
    <mergeCell ref="I41:J41"/>
    <mergeCell ref="F49:H49"/>
    <mergeCell ref="F44:H44"/>
    <mergeCell ref="I49:J49"/>
    <mergeCell ref="I40:J40"/>
    <mergeCell ref="D49:E49"/>
    <mergeCell ref="F48:H48"/>
    <mergeCell ref="D48:E48"/>
    <mergeCell ref="D47:E47"/>
    <mergeCell ref="D40:E40"/>
    <mergeCell ref="D43:E43"/>
    <mergeCell ref="D44:E44"/>
    <mergeCell ref="D52:E52"/>
    <mergeCell ref="D55:E55"/>
    <mergeCell ref="I43:J43"/>
    <mergeCell ref="D41:E41"/>
    <mergeCell ref="I32:J32"/>
    <mergeCell ref="I38:J38"/>
    <mergeCell ref="D29:E29"/>
    <mergeCell ref="D35:E35"/>
    <mergeCell ref="F35:H35"/>
    <mergeCell ref="D37:E37"/>
    <mergeCell ref="D39:E39"/>
    <mergeCell ref="F39:H39"/>
    <mergeCell ref="D38:E38"/>
    <mergeCell ref="F38:H38"/>
    <mergeCell ref="D36:E36"/>
    <mergeCell ref="I39:J39"/>
    <mergeCell ref="A3:B3"/>
    <mergeCell ref="C3:D3"/>
    <mergeCell ref="E3:G3"/>
    <mergeCell ref="F129:H129"/>
    <mergeCell ref="D129:E129"/>
    <mergeCell ref="G21:I21"/>
    <mergeCell ref="D32:E32"/>
    <mergeCell ref="E21:F21"/>
    <mergeCell ref="E23:F23"/>
    <mergeCell ref="E22:F22"/>
    <mergeCell ref="G24:I24"/>
    <mergeCell ref="E24:F24"/>
    <mergeCell ref="F29:H29"/>
    <mergeCell ref="I29:J29"/>
    <mergeCell ref="F128:H128"/>
    <mergeCell ref="D128:E128"/>
    <mergeCell ref="G25:I25"/>
    <mergeCell ref="D28:E28"/>
    <mergeCell ref="I128:J128"/>
    <mergeCell ref="I129:J129"/>
    <mergeCell ref="C38:C57"/>
    <mergeCell ref="G23:I23"/>
    <mergeCell ref="A17:B17"/>
    <mergeCell ref="C17:D17"/>
    <mergeCell ref="F104:H104"/>
    <mergeCell ref="F108:H108"/>
    <mergeCell ref="I108:J108"/>
    <mergeCell ref="I101:J101"/>
    <mergeCell ref="I78:J78"/>
    <mergeCell ref="I73:J73"/>
    <mergeCell ref="F77:H77"/>
    <mergeCell ref="D73:E73"/>
    <mergeCell ref="I104:J104"/>
    <mergeCell ref="D100:E100"/>
    <mergeCell ref="D82:E82"/>
    <mergeCell ref="D81:E81"/>
    <mergeCell ref="F94:H94"/>
    <mergeCell ref="I95:J95"/>
    <mergeCell ref="F87:H87"/>
    <mergeCell ref="I87:J87"/>
    <mergeCell ref="D94:E94"/>
    <mergeCell ref="D91:E91"/>
    <mergeCell ref="I91:J91"/>
    <mergeCell ref="D88:E88"/>
    <mergeCell ref="F88:H88"/>
    <mergeCell ref="F85:H85"/>
    <mergeCell ref="I85:J85"/>
    <mergeCell ref="D86:E86"/>
    <mergeCell ref="D71:E71"/>
    <mergeCell ref="D105:E105"/>
    <mergeCell ref="D65:E65"/>
    <mergeCell ref="D126:E126"/>
    <mergeCell ref="F126:H126"/>
    <mergeCell ref="F98:H98"/>
    <mergeCell ref="I119:J119"/>
    <mergeCell ref="I109:J109"/>
    <mergeCell ref="I98:J98"/>
    <mergeCell ref="F101:H101"/>
    <mergeCell ref="D114:E114"/>
    <mergeCell ref="F114:H114"/>
    <mergeCell ref="F118:H118"/>
    <mergeCell ref="I118:J118"/>
    <mergeCell ref="D116:E116"/>
    <mergeCell ref="F116:H116"/>
    <mergeCell ref="I116:J116"/>
    <mergeCell ref="D117:E117"/>
    <mergeCell ref="F117:H117"/>
    <mergeCell ref="I113:J113"/>
    <mergeCell ref="I105:J105"/>
    <mergeCell ref="D104:E104"/>
    <mergeCell ref="I102:J102"/>
    <mergeCell ref="D103:E103"/>
    <mergeCell ref="I112:J112"/>
    <mergeCell ref="D113:E113"/>
    <mergeCell ref="F113:H113"/>
    <mergeCell ref="F69:H69"/>
    <mergeCell ref="D74:E74"/>
    <mergeCell ref="I72:J72"/>
    <mergeCell ref="F70:H70"/>
    <mergeCell ref="D72:E72"/>
    <mergeCell ref="F72:H72"/>
    <mergeCell ref="F73:H73"/>
    <mergeCell ref="I71:J71"/>
    <mergeCell ref="D78:E78"/>
    <mergeCell ref="F82:H82"/>
    <mergeCell ref="I96:J96"/>
    <mergeCell ref="D87:E87"/>
    <mergeCell ref="I83:J83"/>
    <mergeCell ref="I86:J86"/>
    <mergeCell ref="I88:J88"/>
    <mergeCell ref="D90:E90"/>
    <mergeCell ref="I93:J93"/>
    <mergeCell ref="I77:J77"/>
    <mergeCell ref="F83:H83"/>
    <mergeCell ref="F80:H80"/>
    <mergeCell ref="D77:E77"/>
    <mergeCell ref="F67:H67"/>
    <mergeCell ref="D66:E66"/>
    <mergeCell ref="I123:J123"/>
    <mergeCell ref="C120:C141"/>
    <mergeCell ref="D111:E111"/>
    <mergeCell ref="F111:H111"/>
    <mergeCell ref="I111:J111"/>
    <mergeCell ref="D98:E98"/>
    <mergeCell ref="I114:J114"/>
    <mergeCell ref="D101:E101"/>
    <mergeCell ref="D99:E99"/>
    <mergeCell ref="F99:H99"/>
    <mergeCell ref="I99:J99"/>
    <mergeCell ref="D107:E107"/>
    <mergeCell ref="F107:H107"/>
    <mergeCell ref="I107:J107"/>
    <mergeCell ref="C91:C110"/>
    <mergeCell ref="F112:H112"/>
    <mergeCell ref="I103:J103"/>
    <mergeCell ref="F93:H93"/>
    <mergeCell ref="I92:J92"/>
    <mergeCell ref="D93:E93"/>
    <mergeCell ref="D106:E106"/>
    <mergeCell ref="I106:J106"/>
    <mergeCell ref="F86:H86"/>
    <mergeCell ref="I89:J89"/>
    <mergeCell ref="D89:E89"/>
    <mergeCell ref="F89:H89"/>
    <mergeCell ref="I100:J100"/>
    <mergeCell ref="I94:J94"/>
    <mergeCell ref="F97:H97"/>
    <mergeCell ref="I97:J97"/>
    <mergeCell ref="D97:E97"/>
    <mergeCell ref="F123:H123"/>
    <mergeCell ref="D83:E83"/>
    <mergeCell ref="D84:E84"/>
    <mergeCell ref="F100:H100"/>
    <mergeCell ref="F115:H115"/>
    <mergeCell ref="D96:E96"/>
    <mergeCell ref="F91:H91"/>
    <mergeCell ref="F92:H92"/>
    <mergeCell ref="D95:E95"/>
    <mergeCell ref="F95:H95"/>
    <mergeCell ref="D110:E110"/>
    <mergeCell ref="F110:H110"/>
    <mergeCell ref="D119:E119"/>
    <mergeCell ref="D112:E112"/>
    <mergeCell ref="F119:H119"/>
    <mergeCell ref="D118:E118"/>
    <mergeCell ref="D102:E102"/>
    <mergeCell ref="F102:H102"/>
    <mergeCell ref="F106:H106"/>
    <mergeCell ref="D109:E109"/>
    <mergeCell ref="F109:H109"/>
    <mergeCell ref="D108:E108"/>
    <mergeCell ref="F105:H105"/>
    <mergeCell ref="D85:E85"/>
    <mergeCell ref="D125:E125"/>
    <mergeCell ref="F125:H125"/>
    <mergeCell ref="I125:J125"/>
    <mergeCell ref="A4:B4"/>
    <mergeCell ref="C4:D4"/>
    <mergeCell ref="E4:G4"/>
    <mergeCell ref="K4:L4"/>
    <mergeCell ref="D80:E80"/>
    <mergeCell ref="I74:J74"/>
    <mergeCell ref="I66:J66"/>
    <mergeCell ref="C79:C83"/>
    <mergeCell ref="F59:H59"/>
    <mergeCell ref="D59:E59"/>
    <mergeCell ref="F64:H64"/>
    <mergeCell ref="I62:J62"/>
    <mergeCell ref="I61:J61"/>
    <mergeCell ref="I63:J63"/>
    <mergeCell ref="D68:E68"/>
    <mergeCell ref="F79:H79"/>
    <mergeCell ref="F78:H78"/>
    <mergeCell ref="D64:E64"/>
    <mergeCell ref="F61:H61"/>
    <mergeCell ref="D60:E60"/>
    <mergeCell ref="D123:E123"/>
    <mergeCell ref="A8:B8"/>
    <mergeCell ref="C8:D8"/>
    <mergeCell ref="E8:G8"/>
    <mergeCell ref="K8:L8"/>
    <mergeCell ref="A5:B5"/>
    <mergeCell ref="C5:D5"/>
    <mergeCell ref="E5:G5"/>
    <mergeCell ref="K5:L5"/>
    <mergeCell ref="A6:B6"/>
    <mergeCell ref="C6:D6"/>
    <mergeCell ref="E6:G6"/>
    <mergeCell ref="K6:L6"/>
    <mergeCell ref="A7:B7"/>
    <mergeCell ref="C7:D7"/>
    <mergeCell ref="E7:G7"/>
    <mergeCell ref="K7:L7"/>
  </mergeCells>
  <phoneticPr fontId="0" type="noConversion"/>
  <hyperlinks>
    <hyperlink ref="E21:F21" r:id="rId2" display="EC Audiovisual and Media" xr:uid="{00000000-0004-0000-0400-000000000000}"/>
    <hyperlink ref="E24:F24" r:id="rId3" display="OJ" xr:uid="{00000000-0004-0000-0400-000001000000}"/>
    <hyperlink ref="E25:F25" r:id="rId4" display="UE" xr:uid="{00000000-0004-0000-0400-000002000000}"/>
    <hyperlink ref="E22:F22" r:id="rId5" display="Tender PE" xr:uid="{00000000-0004-0000-0400-000003000000}"/>
    <hyperlink ref="E23:F23" r:id="rId6" display="Bandi PE" xr:uid="{00000000-0004-0000-0400-000004000000}"/>
    <hyperlink ref="G21:I21" r:id="rId7" display="TED" xr:uid="{00000000-0004-0000-0400-000005000000}"/>
    <hyperlink ref="N18" location="INDICE!A1" display="INDICE" xr:uid="{00000000-0004-0000-0400-00000A000000}"/>
    <hyperlink ref="K4:L4" r:id="rId8" display="LINK" xr:uid="{B0CAAF2C-E18F-414E-A56F-A5DA55BDD0E2}"/>
    <hyperlink ref="K5:L5" r:id="rId9" display="LINK" xr:uid="{BED9CFB0-44DD-41D4-8682-AD49B1E974B6}"/>
    <hyperlink ref="K6:L6" r:id="rId10" display="LINK" xr:uid="{629F93F7-B6DC-44C2-A572-281DDC5F2465}"/>
    <hyperlink ref="K17:L17" r:id="rId11" display="LINK" xr:uid="{8B998032-1344-4F52-A4CC-E180BCEFB97C}"/>
    <hyperlink ref="K7:L7" r:id="rId12" display="LINK" xr:uid="{B74FB13C-BA2C-4790-BAAD-EA96E71143D7}"/>
    <hyperlink ref="K8:L8" r:id="rId13" display="LINK" xr:uid="{B7F17F71-6EFA-4C83-A2FF-23D97559728F}"/>
    <hyperlink ref="K9:L9" r:id="rId14" display="LINK" xr:uid="{5E3F53E9-1FEB-4C8C-9426-4ABBA042BA15}"/>
    <hyperlink ref="K10:L10" r:id="rId15" display="LINK" xr:uid="{F6F32D1D-2503-41C9-B805-246142B7920B}"/>
    <hyperlink ref="K11:L11" r:id="rId16" display="LINK" xr:uid="{8F134439-B6FF-4B70-B38A-27763D7284CD}"/>
    <hyperlink ref="K12:L12" r:id="rId17" display="LINK" xr:uid="{E7759C46-DBB5-4D86-A01D-E8A2250485A9}"/>
    <hyperlink ref="K13:L13" r:id="rId18" display="LINK" xr:uid="{AFFE7B06-28BC-4A6A-8C9D-28B595B5FC92}"/>
    <hyperlink ref="K14:L14" r:id="rId19" display="LINK" xr:uid="{BD0AB8A8-030C-4777-8211-4C4BB3330D4B}"/>
    <hyperlink ref="K15:L15" r:id="rId20" display="LINK" xr:uid="{8963C61E-1128-4475-9B14-084CFBF2CEBF}"/>
    <hyperlink ref="K16:L16" r:id="rId21" display="LINK" xr:uid="{8EE477DA-1FA8-4C8F-952A-DDF3D317FDB0}"/>
  </hyperlinks>
  <pageMargins left="0.75" right="0.75" top="1" bottom="1" header="0.5" footer="0.5"/>
  <pageSetup paperSize="9" orientation="landscape" r:id="rId22"/>
  <headerFooter alignWithMargins="0"/>
  <legacy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AC46"/>
  <sheetViews>
    <sheetView zoomScale="96" zoomScaleNormal="96" workbookViewId="0">
      <selection activeCell="N8" sqref="N8"/>
    </sheetView>
  </sheetViews>
  <sheetFormatPr defaultRowHeight="12.75" x14ac:dyDescent="0.2"/>
  <cols>
    <col min="4" max="4" width="10.42578125" customWidth="1"/>
    <col min="7" max="7" width="11.1406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250"/>
    </row>
    <row r="2" spans="1:16" ht="13.5" thickBot="1" x14ac:dyDescent="0.25">
      <c r="C2" s="881" t="s">
        <v>251</v>
      </c>
      <c r="D2" s="1066"/>
      <c r="E2" s="1066"/>
      <c r="F2" s="1066"/>
      <c r="G2" s="1066"/>
      <c r="H2" s="1066"/>
      <c r="I2" s="1066"/>
      <c r="J2" s="1066"/>
      <c r="K2" s="1067"/>
    </row>
    <row r="5" spans="1:16" ht="13.5" thickBot="1" x14ac:dyDescent="0.25"/>
    <row r="6" spans="1:16" ht="16.5" thickBot="1" x14ac:dyDescent="0.3">
      <c r="A6" s="881" t="s">
        <v>104</v>
      </c>
      <c r="B6" s="882"/>
      <c r="C6" s="881" t="s">
        <v>61</v>
      </c>
      <c r="D6" s="882"/>
      <c r="E6" s="881" t="s">
        <v>62</v>
      </c>
      <c r="F6" s="956"/>
      <c r="G6" s="882"/>
      <c r="H6" s="19" t="s">
        <v>63</v>
      </c>
      <c r="I6" s="18" t="s">
        <v>209</v>
      </c>
      <c r="J6" s="74" t="s">
        <v>210</v>
      </c>
      <c r="K6" s="881" t="s">
        <v>246</v>
      </c>
      <c r="L6" s="882"/>
      <c r="M6" s="75" t="s">
        <v>21</v>
      </c>
      <c r="N6" s="19" t="s">
        <v>22</v>
      </c>
      <c r="O6" s="53"/>
      <c r="P6" s="22" t="s">
        <v>56</v>
      </c>
    </row>
    <row r="7" spans="1:16" s="623" customFormat="1" ht="78.75" customHeight="1" x14ac:dyDescent="0.2">
      <c r="A7" s="985" t="s">
        <v>154</v>
      </c>
      <c r="B7" s="986"/>
      <c r="C7" s="859"/>
      <c r="D7" s="860"/>
      <c r="E7" s="863"/>
      <c r="F7" s="864"/>
      <c r="G7" s="865"/>
      <c r="H7" s="156"/>
      <c r="I7" s="431"/>
      <c r="J7" s="92"/>
      <c r="K7" s="1179"/>
      <c r="L7" s="1180"/>
      <c r="M7" s="560"/>
      <c r="N7" s="91"/>
      <c r="P7" s="67"/>
    </row>
    <row r="8" spans="1:16" ht="13.5" thickBot="1" x14ac:dyDescent="0.25">
      <c r="C8" s="262"/>
      <c r="D8" s="262"/>
      <c r="E8" s="262"/>
      <c r="F8" s="262"/>
      <c r="G8" s="371" t="s">
        <v>16</v>
      </c>
      <c r="H8" s="288">
        <v>0</v>
      </c>
      <c r="I8" s="1"/>
      <c r="J8" s="262"/>
      <c r="K8" s="63"/>
      <c r="L8" s="63"/>
      <c r="M8" s="126"/>
      <c r="N8" s="39" t="s">
        <v>235</v>
      </c>
    </row>
    <row r="10" spans="1:16" ht="75.75" customHeight="1" x14ac:dyDescent="0.2"/>
    <row r="11" spans="1:16" x14ac:dyDescent="0.2">
      <c r="C11" s="262"/>
      <c r="D11" s="262"/>
      <c r="E11" s="262"/>
      <c r="F11" s="262"/>
      <c r="G11" s="262"/>
      <c r="H11" s="262"/>
      <c r="I11" s="262"/>
      <c r="J11" s="262"/>
      <c r="K11" s="262"/>
      <c r="L11" s="262"/>
      <c r="M11" s="262"/>
    </row>
    <row r="12" spans="1:16" ht="13.5" thickBot="1" x14ac:dyDescent="0.25">
      <c r="C12" s="262"/>
      <c r="D12" s="262"/>
      <c r="E12" s="262"/>
      <c r="F12" s="1"/>
      <c r="G12" s="1"/>
      <c r="H12" s="1"/>
      <c r="I12" s="262"/>
      <c r="J12" s="262"/>
      <c r="K12" s="262"/>
      <c r="L12" s="262"/>
      <c r="M12" s="262"/>
    </row>
    <row r="13" spans="1:16" ht="12.75" customHeight="1" x14ac:dyDescent="0.2">
      <c r="E13" s="996" t="s">
        <v>134</v>
      </c>
      <c r="F13" s="997"/>
      <c r="G13" s="997" t="s">
        <v>157</v>
      </c>
      <c r="H13" s="997"/>
      <c r="I13" s="999"/>
    </row>
    <row r="14" spans="1:16" ht="12.75" customHeight="1" x14ac:dyDescent="0.2">
      <c r="E14" s="1208" t="s">
        <v>258</v>
      </c>
      <c r="F14" s="1207"/>
      <c r="G14" s="885" t="s">
        <v>262</v>
      </c>
      <c r="H14" s="885"/>
      <c r="I14" s="886"/>
    </row>
    <row r="15" spans="1:16" ht="12.75" customHeight="1" x14ac:dyDescent="0.2">
      <c r="E15" s="1206" t="s">
        <v>144</v>
      </c>
      <c r="F15" s="1207"/>
      <c r="G15" s="1209"/>
      <c r="H15" s="1210"/>
      <c r="I15" s="1211"/>
    </row>
    <row r="16" spans="1:16" ht="12.75" customHeight="1" x14ac:dyDescent="0.2">
      <c r="E16" s="1206" t="s">
        <v>59</v>
      </c>
      <c r="F16" s="1207"/>
      <c r="G16" s="83"/>
      <c r="H16" s="84"/>
      <c r="I16" s="85"/>
    </row>
    <row r="17" spans="1:24" x14ac:dyDescent="0.2">
      <c r="E17" s="883" t="s">
        <v>265</v>
      </c>
      <c r="F17" s="885"/>
      <c r="G17" s="885"/>
      <c r="H17" s="885"/>
      <c r="I17" s="886"/>
    </row>
    <row r="18" spans="1:24" ht="13.5" thickBot="1" x14ac:dyDescent="0.25">
      <c r="E18" s="917" t="s">
        <v>158</v>
      </c>
      <c r="F18" s="920"/>
      <c r="G18" s="1020"/>
      <c r="H18" s="1020"/>
      <c r="I18" s="1021"/>
    </row>
    <row r="22" spans="1:24" ht="13.5" thickBot="1" x14ac:dyDescent="0.25"/>
    <row r="23" spans="1:24" ht="3" customHeight="1" x14ac:dyDescent="0.2">
      <c r="E23" s="923" t="s">
        <v>188</v>
      </c>
      <c r="F23" s="1002"/>
      <c r="G23" s="1002"/>
      <c r="H23" s="1002"/>
      <c r="I23" s="1003"/>
    </row>
    <row r="24" spans="1:24" ht="13.5" thickBot="1" x14ac:dyDescent="0.25">
      <c r="E24" s="1004"/>
      <c r="F24" s="1005"/>
      <c r="G24" s="1005"/>
      <c r="H24" s="1005"/>
      <c r="I24" s="1006"/>
    </row>
    <row r="26" spans="1:24" ht="13.5" customHeight="1" thickBot="1" x14ac:dyDescent="0.25"/>
    <row r="27" spans="1:24" ht="71.25" customHeight="1" thickBot="1" x14ac:dyDescent="0.25">
      <c r="C27" s="31" t="s">
        <v>211</v>
      </c>
      <c r="D27" s="1205" t="s">
        <v>61</v>
      </c>
      <c r="E27" s="1205"/>
      <c r="F27" s="1205" t="s">
        <v>276</v>
      </c>
      <c r="G27" s="1205"/>
      <c r="H27" s="1205"/>
      <c r="I27" s="1204" t="s">
        <v>209</v>
      </c>
      <c r="J27" s="1204"/>
    </row>
    <row r="28" spans="1:24" ht="62.25" customHeight="1" x14ac:dyDescent="0.2">
      <c r="B28" s="1"/>
      <c r="C28" s="1220" t="s">
        <v>1132</v>
      </c>
      <c r="D28" s="952" t="s">
        <v>506</v>
      </c>
      <c r="E28" s="953"/>
      <c r="F28" s="1214" t="s">
        <v>507</v>
      </c>
      <c r="G28" s="1215"/>
      <c r="H28" s="1216"/>
      <c r="I28" s="1212">
        <v>41903</v>
      </c>
      <c r="J28" s="1213"/>
      <c r="Q28" s="200"/>
      <c r="T28" s="200"/>
      <c r="U28" s="200"/>
      <c r="V28" s="200"/>
      <c r="W28" s="200"/>
      <c r="X28" s="200"/>
    </row>
    <row r="29" spans="1:24" ht="105.75" customHeight="1" x14ac:dyDescent="0.2">
      <c r="B29" s="1"/>
      <c r="C29" s="1221"/>
      <c r="D29" s="990"/>
      <c r="E29" s="908"/>
      <c r="F29" s="1201" t="s">
        <v>799</v>
      </c>
      <c r="G29" s="1202"/>
      <c r="H29" s="1203"/>
      <c r="I29" s="911">
        <v>41919</v>
      </c>
      <c r="J29" s="1219"/>
      <c r="M29" s="200"/>
      <c r="N29" s="200"/>
      <c r="O29" s="200"/>
      <c r="P29" s="200"/>
      <c r="Q29" s="190"/>
      <c r="T29" s="190"/>
      <c r="U29" s="190"/>
      <c r="V29" s="190"/>
      <c r="W29" s="190"/>
      <c r="X29" s="190"/>
    </row>
    <row r="30" spans="1:24" ht="90.75" customHeight="1" thickBot="1" x14ac:dyDescent="0.25">
      <c r="B30" s="1"/>
      <c r="C30" s="1222"/>
      <c r="D30" s="908"/>
      <c r="E30" s="1184"/>
      <c r="F30" s="1010" t="s">
        <v>580</v>
      </c>
      <c r="G30" s="1011"/>
      <c r="H30" s="1012"/>
      <c r="I30" s="1217">
        <v>41926</v>
      </c>
      <c r="J30" s="1218"/>
      <c r="M30" s="190"/>
      <c r="N30" s="190"/>
      <c r="O30" s="190"/>
      <c r="P30" s="190"/>
    </row>
    <row r="31" spans="1:24" s="200" customFormat="1" ht="67.5" customHeight="1" thickBot="1" x14ac:dyDescent="0.25">
      <c r="A31"/>
      <c r="B31" s="1"/>
      <c r="C31" s="309" t="s">
        <v>1131</v>
      </c>
      <c r="D31" s="990" t="s">
        <v>506</v>
      </c>
      <c r="E31" s="908"/>
      <c r="F31" s="878" t="s">
        <v>799</v>
      </c>
      <c r="G31" s="1175"/>
      <c r="H31" s="1176"/>
      <c r="I31" s="1196">
        <v>42256</v>
      </c>
      <c r="J31" s="1188"/>
      <c r="K31"/>
      <c r="L31"/>
      <c r="M31"/>
      <c r="N31"/>
      <c r="O31"/>
      <c r="P31"/>
      <c r="Q31"/>
      <c r="T31"/>
      <c r="U31"/>
      <c r="V31"/>
      <c r="W31"/>
      <c r="X31"/>
    </row>
    <row r="32" spans="1:24" s="245" customFormat="1" ht="55.5" customHeight="1" x14ac:dyDescent="0.2">
      <c r="A32" s="200"/>
      <c r="B32" s="1"/>
      <c r="C32" s="989" t="s">
        <v>1264</v>
      </c>
      <c r="D32" s="1189" t="s">
        <v>1129</v>
      </c>
      <c r="E32" s="1023"/>
      <c r="F32" s="1191" t="s">
        <v>1126</v>
      </c>
      <c r="G32" s="1197"/>
      <c r="H32" s="1198"/>
      <c r="I32" s="1196">
        <v>42298</v>
      </c>
      <c r="J32" s="1188"/>
      <c r="K32" s="200"/>
      <c r="L32" s="200"/>
      <c r="M32"/>
      <c r="N32"/>
      <c r="O32"/>
      <c r="P32"/>
    </row>
    <row r="33" spans="1:29" s="220" customFormat="1" ht="96.75" customHeight="1" x14ac:dyDescent="0.2">
      <c r="A33" s="245"/>
      <c r="B33" s="1"/>
      <c r="C33" s="1055"/>
      <c r="D33" s="907" t="s">
        <v>1157</v>
      </c>
      <c r="E33" s="908"/>
      <c r="F33" s="878" t="s">
        <v>1158</v>
      </c>
      <c r="G33" s="879"/>
      <c r="H33" s="880"/>
      <c r="I33" s="1187">
        <v>42398</v>
      </c>
      <c r="J33" s="1188"/>
      <c r="K33" s="245"/>
      <c r="L33" s="245"/>
      <c r="M33" s="245"/>
      <c r="N33" s="245"/>
      <c r="O33" s="245"/>
      <c r="P33" s="245"/>
    </row>
    <row r="34" spans="1:29" s="190" customFormat="1" ht="105.75" customHeight="1" x14ac:dyDescent="0.2">
      <c r="A34" s="220"/>
      <c r="B34" s="1"/>
      <c r="C34" s="1055"/>
      <c r="D34" s="907" t="s">
        <v>1500</v>
      </c>
      <c r="E34" s="908"/>
      <c r="F34" s="878" t="s">
        <v>1501</v>
      </c>
      <c r="G34" s="879"/>
      <c r="H34" s="880"/>
      <c r="I34" s="1187">
        <v>42556</v>
      </c>
      <c r="J34" s="1188"/>
      <c r="K34" s="220"/>
      <c r="L34" s="220"/>
      <c r="M34" s="220"/>
      <c r="N34" s="220"/>
      <c r="O34" s="220"/>
      <c r="P34" s="220"/>
      <c r="R34"/>
      <c r="S34"/>
      <c r="T34"/>
      <c r="U34"/>
      <c r="V34"/>
      <c r="Y34"/>
      <c r="Z34"/>
      <c r="AA34"/>
      <c r="AB34"/>
      <c r="AC34"/>
    </row>
    <row r="35" spans="1:29" s="257" customFormat="1" ht="102.75" customHeight="1" x14ac:dyDescent="0.2">
      <c r="A35" s="190"/>
      <c r="B35" s="1"/>
      <c r="C35" s="1055"/>
      <c r="D35" s="907" t="s">
        <v>1539</v>
      </c>
      <c r="E35" s="908"/>
      <c r="F35" s="878" t="s">
        <v>1540</v>
      </c>
      <c r="G35" s="879"/>
      <c r="H35" s="880"/>
      <c r="I35" s="1187">
        <v>42601</v>
      </c>
      <c r="J35" s="1188"/>
      <c r="K35" s="190"/>
      <c r="L35" s="190"/>
      <c r="M35" s="190"/>
      <c r="N35" s="190"/>
      <c r="O35" s="190"/>
      <c r="P35" s="190"/>
    </row>
    <row r="36" spans="1:29" ht="77.25" customHeight="1" thickBot="1" x14ac:dyDescent="0.25">
      <c r="A36" s="257"/>
      <c r="B36" s="1"/>
      <c r="C36" s="1056"/>
      <c r="D36" s="1199" t="s">
        <v>1500</v>
      </c>
      <c r="E36" s="1200"/>
      <c r="F36" s="878" t="s">
        <v>1336</v>
      </c>
      <c r="G36" s="879"/>
      <c r="H36" s="880"/>
      <c r="I36" s="1187">
        <v>42704</v>
      </c>
      <c r="J36" s="1188"/>
      <c r="K36" s="257"/>
      <c r="L36" s="257"/>
      <c r="M36" s="257"/>
      <c r="N36" s="257"/>
      <c r="O36" s="257"/>
      <c r="P36" s="257"/>
    </row>
    <row r="37" spans="1:29" ht="64.5" customHeight="1" x14ac:dyDescent="0.2">
      <c r="B37" s="1"/>
      <c r="C37" s="989" t="s">
        <v>1860</v>
      </c>
      <c r="D37" s="907" t="s">
        <v>1447</v>
      </c>
      <c r="E37" s="860"/>
      <c r="F37" s="878" t="s">
        <v>1813</v>
      </c>
      <c r="G37" s="879"/>
      <c r="H37" s="880"/>
      <c r="I37" s="1182">
        <v>42787</v>
      </c>
      <c r="J37" s="1183"/>
    </row>
    <row r="38" spans="1:29" s="429" customFormat="1" ht="42.75" customHeight="1" x14ac:dyDescent="0.2">
      <c r="A38"/>
      <c r="B38"/>
      <c r="C38" s="1055"/>
      <c r="D38" s="1189" t="s">
        <v>1447</v>
      </c>
      <c r="E38" s="1190"/>
      <c r="F38" s="1191" t="s">
        <v>1837</v>
      </c>
      <c r="G38" s="1192"/>
      <c r="H38" s="1193"/>
      <c r="I38" s="1194">
        <v>42794</v>
      </c>
      <c r="J38" s="1195"/>
      <c r="K38"/>
      <c r="L38"/>
      <c r="M38"/>
      <c r="N38"/>
      <c r="O38"/>
      <c r="P38"/>
    </row>
    <row r="39" spans="1:29" s="474" customFormat="1" ht="66" customHeight="1" x14ac:dyDescent="0.2">
      <c r="A39" s="429"/>
      <c r="B39" s="429"/>
      <c r="C39" s="1055"/>
      <c r="D39" s="1094" t="s">
        <v>1157</v>
      </c>
      <c r="E39" s="1184"/>
      <c r="F39" s="1057" t="s">
        <v>1158</v>
      </c>
      <c r="G39" s="1057"/>
      <c r="H39" s="1057"/>
      <c r="I39" s="1185">
        <v>42825</v>
      </c>
      <c r="J39" s="1186"/>
      <c r="K39" s="429"/>
      <c r="L39" s="429"/>
      <c r="M39" s="429"/>
      <c r="N39" s="429"/>
      <c r="O39" s="429"/>
      <c r="P39" s="429"/>
    </row>
    <row r="40" spans="1:29" s="480" customFormat="1" ht="94.5" customHeight="1" x14ac:dyDescent="0.2">
      <c r="A40" s="474"/>
      <c r="B40" s="474"/>
      <c r="C40" s="1055"/>
      <c r="D40" s="1062" t="s">
        <v>1886</v>
      </c>
      <c r="E40" s="1184"/>
      <c r="F40" s="1057" t="s">
        <v>2055</v>
      </c>
      <c r="G40" s="944"/>
      <c r="H40" s="944"/>
      <c r="I40" s="1185">
        <v>42990</v>
      </c>
      <c r="J40" s="1186"/>
      <c r="K40" s="474"/>
      <c r="L40" s="474"/>
      <c r="M40" s="474"/>
      <c r="N40" s="474"/>
      <c r="O40" s="474"/>
      <c r="P40" s="474"/>
    </row>
    <row r="41" spans="1:29" s="482" customFormat="1" ht="61.5" customHeight="1" x14ac:dyDescent="0.2">
      <c r="A41" s="480"/>
      <c r="B41" s="480"/>
      <c r="C41" s="1055"/>
      <c r="D41" s="1062" t="s">
        <v>1447</v>
      </c>
      <c r="E41" s="1184"/>
      <c r="F41" s="1057" t="s">
        <v>2365</v>
      </c>
      <c r="G41" s="944"/>
      <c r="H41" s="944"/>
      <c r="I41" s="1185">
        <v>43045</v>
      </c>
      <c r="J41" s="1186"/>
      <c r="K41" s="480"/>
      <c r="L41" s="480"/>
      <c r="M41" s="480"/>
      <c r="N41" s="480"/>
      <c r="O41" s="480"/>
      <c r="P41" s="480"/>
    </row>
    <row r="42" spans="1:29" ht="61.5" customHeight="1" x14ac:dyDescent="0.2">
      <c r="A42" s="482"/>
      <c r="B42" s="482"/>
      <c r="C42" s="1055"/>
      <c r="D42" s="1062" t="s">
        <v>1886</v>
      </c>
      <c r="E42" s="1184"/>
      <c r="F42" s="1057" t="s">
        <v>2373</v>
      </c>
      <c r="G42" s="944"/>
      <c r="H42" s="944"/>
      <c r="I42" s="1185">
        <v>43069</v>
      </c>
      <c r="J42" s="1186"/>
      <c r="K42" s="482"/>
      <c r="L42" s="482"/>
      <c r="M42" s="482"/>
      <c r="N42" s="482"/>
      <c r="O42" s="482"/>
      <c r="P42" s="482"/>
    </row>
    <row r="43" spans="1:29" ht="47.25" customHeight="1" x14ac:dyDescent="0.2">
      <c r="C43" s="1055"/>
      <c r="D43" s="1062" t="s">
        <v>1886</v>
      </c>
      <c r="E43" s="1184"/>
      <c r="F43" s="1057" t="s">
        <v>1887</v>
      </c>
      <c r="G43" s="944"/>
      <c r="H43" s="944"/>
      <c r="I43" s="1185">
        <v>43070</v>
      </c>
      <c r="J43" s="1186"/>
    </row>
    <row r="44" spans="1:29" ht="86.25" customHeight="1" x14ac:dyDescent="0.2">
      <c r="C44" s="1055"/>
      <c r="D44" s="1062" t="s">
        <v>403</v>
      </c>
      <c r="E44" s="1184"/>
      <c r="F44" s="1057" t="s">
        <v>2701</v>
      </c>
      <c r="G44" s="944"/>
      <c r="H44" s="944"/>
      <c r="I44" s="1185">
        <v>43279</v>
      </c>
      <c r="J44" s="1186"/>
    </row>
    <row r="45" spans="1:29" x14ac:dyDescent="0.2">
      <c r="C45" s="1181"/>
      <c r="D45" s="1"/>
      <c r="E45" s="1"/>
      <c r="F45" s="1"/>
      <c r="G45" s="1"/>
      <c r="H45" s="1"/>
      <c r="I45" s="1"/>
      <c r="J45" s="365"/>
    </row>
    <row r="46" spans="1:29" x14ac:dyDescent="0.2">
      <c r="C46" s="103"/>
      <c r="D46" s="1"/>
      <c r="E46" s="1"/>
      <c r="F46" s="1"/>
      <c r="G46" s="1"/>
      <c r="H46" s="1"/>
      <c r="I46" s="1"/>
      <c r="J46" s="365"/>
    </row>
  </sheetData>
  <dataConsolidate/>
  <mergeCells count="78">
    <mergeCell ref="A6:B6"/>
    <mergeCell ref="C6:D6"/>
    <mergeCell ref="E6:G6"/>
    <mergeCell ref="G13:I13"/>
    <mergeCell ref="F40:H40"/>
    <mergeCell ref="I40:J40"/>
    <mergeCell ref="E18:F18"/>
    <mergeCell ref="G17:I17"/>
    <mergeCell ref="E23:I24"/>
    <mergeCell ref="D37:E37"/>
    <mergeCell ref="F37:H37"/>
    <mergeCell ref="I31:J31"/>
    <mergeCell ref="D31:E31"/>
    <mergeCell ref="F31:H31"/>
    <mergeCell ref="I29:J29"/>
    <mergeCell ref="C28:C30"/>
    <mergeCell ref="I28:J28"/>
    <mergeCell ref="F28:H28"/>
    <mergeCell ref="D29:E29"/>
    <mergeCell ref="I30:J30"/>
    <mergeCell ref="D28:E28"/>
    <mergeCell ref="C2:K2"/>
    <mergeCell ref="K6:L6"/>
    <mergeCell ref="G14:I14"/>
    <mergeCell ref="I27:J27"/>
    <mergeCell ref="F27:H27"/>
    <mergeCell ref="E15:F15"/>
    <mergeCell ref="E14:F14"/>
    <mergeCell ref="E13:F13"/>
    <mergeCell ref="D27:E27"/>
    <mergeCell ref="G15:I15"/>
    <mergeCell ref="E16:F16"/>
    <mergeCell ref="G18:I18"/>
    <mergeCell ref="E17:F17"/>
    <mergeCell ref="C32:C36"/>
    <mergeCell ref="D35:E35"/>
    <mergeCell ref="D36:E36"/>
    <mergeCell ref="F36:H36"/>
    <mergeCell ref="F29:H29"/>
    <mergeCell ref="D30:E30"/>
    <mergeCell ref="F30:H30"/>
    <mergeCell ref="D44:E44"/>
    <mergeCell ref="F44:H44"/>
    <mergeCell ref="I44:J44"/>
    <mergeCell ref="I32:J32"/>
    <mergeCell ref="F33:H33"/>
    <mergeCell ref="I33:J33"/>
    <mergeCell ref="D33:E33"/>
    <mergeCell ref="F35:H35"/>
    <mergeCell ref="I35:J35"/>
    <mergeCell ref="D34:E34"/>
    <mergeCell ref="F34:H34"/>
    <mergeCell ref="I34:J34"/>
    <mergeCell ref="D32:E32"/>
    <mergeCell ref="F32:H32"/>
    <mergeCell ref="F41:H41"/>
    <mergeCell ref="I41:J41"/>
    <mergeCell ref="D41:E41"/>
    <mergeCell ref="I36:J36"/>
    <mergeCell ref="D38:E38"/>
    <mergeCell ref="F38:H38"/>
    <mergeCell ref="I38:J38"/>
    <mergeCell ref="A7:B7"/>
    <mergeCell ref="C7:D7"/>
    <mergeCell ref="E7:G7"/>
    <mergeCell ref="K7:L7"/>
    <mergeCell ref="C37:C45"/>
    <mergeCell ref="I37:J37"/>
    <mergeCell ref="D43:E43"/>
    <mergeCell ref="F43:H43"/>
    <mergeCell ref="I43:J43"/>
    <mergeCell ref="D39:E39"/>
    <mergeCell ref="F39:H39"/>
    <mergeCell ref="I39:J39"/>
    <mergeCell ref="D40:E40"/>
    <mergeCell ref="D42:E42"/>
    <mergeCell ref="F42:H42"/>
    <mergeCell ref="I42:J42"/>
  </mergeCells>
  <phoneticPr fontId="0" type="noConversion"/>
  <hyperlinks>
    <hyperlink ref="E18:F18" r:id="rId1" display="OJ" xr:uid="{00000000-0004-0000-0500-000000000000}"/>
    <hyperlink ref="E17:F17" r:id="rId2" display="UE" xr:uid="{00000000-0004-0000-0500-000001000000}"/>
    <hyperlink ref="E14:F14" r:id="rId3" display="DG Competition" xr:uid="{00000000-0004-0000-0500-000002000000}"/>
    <hyperlink ref="E15:F15" r:id="rId4" display="DG H. &amp; Consumers" xr:uid="{00000000-0004-0000-0500-000003000000}"/>
    <hyperlink ref="E16:F16" r:id="rId5" display="EAHC" xr:uid="{00000000-0004-0000-0500-000004000000}"/>
    <hyperlink ref="N8" location="INDICE!A1" display="INDICE" xr:uid="{00000000-0004-0000-0500-000005000000}"/>
    <hyperlink ref="G14:I14" r:id="rId6" display="TED" xr:uid="{00000000-0004-0000-0500-000006000000}"/>
  </hyperlinks>
  <pageMargins left="0.75" right="0.75" top="1" bottom="1" header="0.5" footer="0.5"/>
  <pageSetup paperSize="9"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sheetPr>
  <dimension ref="A1:W109"/>
  <sheetViews>
    <sheetView workbookViewId="0">
      <pane xSplit="18810" topLeftCell="S1"/>
      <selection activeCell="N11" sqref="N11"/>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8" ht="13.5" thickBot="1" x14ac:dyDescent="0.25">
      <c r="A1" s="690"/>
    </row>
    <row r="2" spans="1:18" ht="13.5" thickBot="1" x14ac:dyDescent="0.25">
      <c r="C2" s="881" t="s">
        <v>251</v>
      </c>
      <c r="D2" s="1066"/>
      <c r="E2" s="1066"/>
      <c r="F2" s="1066"/>
      <c r="G2" s="1066"/>
      <c r="H2" s="1066"/>
      <c r="I2" s="1066"/>
      <c r="J2" s="1066"/>
      <c r="K2" s="1067"/>
    </row>
    <row r="4" spans="1:18" s="391" customFormat="1" x14ac:dyDescent="0.2"/>
    <row r="6" spans="1:18" ht="13.5" thickBot="1" x14ac:dyDescent="0.25"/>
    <row r="7" spans="1:18" ht="16.5" thickBot="1" x14ac:dyDescent="0.3">
      <c r="A7" s="881" t="s">
        <v>104</v>
      </c>
      <c r="B7" s="882"/>
      <c r="C7" s="881" t="s">
        <v>61</v>
      </c>
      <c r="D7" s="882"/>
      <c r="E7" s="881" t="s">
        <v>62</v>
      </c>
      <c r="F7" s="956"/>
      <c r="G7" s="882"/>
      <c r="H7" s="19" t="s">
        <v>63</v>
      </c>
      <c r="I7" s="18" t="s">
        <v>209</v>
      </c>
      <c r="J7" s="20" t="s">
        <v>210</v>
      </c>
      <c r="K7" s="881" t="s">
        <v>246</v>
      </c>
      <c r="L7" s="882"/>
      <c r="M7" s="21" t="s">
        <v>21</v>
      </c>
      <c r="N7" s="19" t="s">
        <v>22</v>
      </c>
      <c r="O7" s="53"/>
      <c r="P7" s="22" t="s">
        <v>56</v>
      </c>
    </row>
    <row r="8" spans="1:18" s="654" customFormat="1" ht="57.75" customHeight="1" x14ac:dyDescent="0.2">
      <c r="A8" s="1237" t="s">
        <v>199</v>
      </c>
      <c r="B8" s="1238"/>
      <c r="C8" s="1239" t="s">
        <v>2340</v>
      </c>
      <c r="D8" s="1149"/>
      <c r="E8" s="1234" t="s">
        <v>2735</v>
      </c>
      <c r="F8" s="1235"/>
      <c r="G8" s="1240"/>
      <c r="H8" s="161">
        <v>1</v>
      </c>
      <c r="I8" s="404">
        <v>43389</v>
      </c>
      <c r="J8" s="77"/>
      <c r="K8" s="1232" t="s">
        <v>246</v>
      </c>
      <c r="L8" s="1233"/>
      <c r="M8" s="78"/>
      <c r="N8" s="7"/>
      <c r="O8" s="173"/>
      <c r="P8" s="67"/>
    </row>
    <row r="9" spans="1:18" s="654" customFormat="1" ht="57.75" customHeight="1" x14ac:dyDescent="0.2">
      <c r="A9" s="1237" t="s">
        <v>199</v>
      </c>
      <c r="B9" s="1238"/>
      <c r="C9" s="1239" t="s">
        <v>2340</v>
      </c>
      <c r="D9" s="1149"/>
      <c r="E9" s="1234" t="s">
        <v>2736</v>
      </c>
      <c r="F9" s="1235"/>
      <c r="G9" s="1240"/>
      <c r="H9" s="161">
        <v>1</v>
      </c>
      <c r="I9" s="404">
        <v>43389</v>
      </c>
      <c r="J9" s="77"/>
      <c r="K9" s="1232" t="s">
        <v>246</v>
      </c>
      <c r="L9" s="1233"/>
      <c r="M9" s="78"/>
      <c r="N9" s="7"/>
      <c r="O9" s="173"/>
      <c r="P9" s="67"/>
    </row>
    <row r="10" spans="1:18" ht="15" customHeight="1" thickBot="1" x14ac:dyDescent="0.25">
      <c r="A10" s="546"/>
      <c r="B10" s="546"/>
      <c r="G10" s="184" t="s">
        <v>16</v>
      </c>
      <c r="H10" s="289">
        <f>SUM(H8:H9)</f>
        <v>2</v>
      </c>
      <c r="I10" s="8"/>
    </row>
    <row r="11" spans="1:18" ht="13.5" thickBot="1" x14ac:dyDescent="0.25">
      <c r="N11" s="28" t="s">
        <v>235</v>
      </c>
    </row>
    <row r="12" spans="1:18" ht="24.75" customHeight="1" x14ac:dyDescent="0.2">
      <c r="P12" s="227"/>
    </row>
    <row r="13" spans="1:18" ht="12.75" customHeight="1" x14ac:dyDescent="0.2"/>
    <row r="14" spans="1:18" ht="13.5" customHeight="1" thickBot="1" x14ac:dyDescent="0.25">
      <c r="K14" s="478"/>
      <c r="L14" s="478"/>
      <c r="M14" s="478"/>
      <c r="N14" s="478"/>
      <c r="O14" s="478"/>
      <c r="P14" s="478"/>
    </row>
    <row r="15" spans="1:18" ht="13.5" thickBot="1" x14ac:dyDescent="0.25">
      <c r="K15" s="478"/>
      <c r="L15" s="478"/>
      <c r="M15" s="673"/>
      <c r="N15" s="674"/>
      <c r="O15" s="674"/>
      <c r="P15" s="675"/>
    </row>
    <row r="16" spans="1:18" ht="55.5" customHeight="1" thickBot="1" x14ac:dyDescent="0.25">
      <c r="E16" s="996" t="s">
        <v>134</v>
      </c>
      <c r="F16" s="999"/>
      <c r="G16" s="1226" t="s">
        <v>157</v>
      </c>
      <c r="H16" s="1227"/>
      <c r="I16" s="1228"/>
      <c r="K16" s="478"/>
      <c r="L16" s="478"/>
      <c r="M16" s="1258"/>
      <c r="N16" s="1259"/>
      <c r="O16" s="1259"/>
      <c r="P16" s="1260"/>
      <c r="Q16" s="362"/>
      <c r="R16" s="362"/>
    </row>
    <row r="17" spans="2:23" ht="15.75" customHeight="1" thickBot="1" x14ac:dyDescent="0.25">
      <c r="E17" s="961"/>
      <c r="F17" s="886"/>
      <c r="G17" s="1229" t="s">
        <v>291</v>
      </c>
      <c r="H17" s="1230"/>
      <c r="I17" s="1231"/>
      <c r="K17" s="478"/>
      <c r="L17" s="478"/>
      <c r="M17" s="1261"/>
      <c r="N17" s="1262"/>
      <c r="O17" s="1262"/>
      <c r="P17" s="1263"/>
    </row>
    <row r="18" spans="2:23" ht="13.5" customHeight="1" thickBot="1" x14ac:dyDescent="0.25">
      <c r="E18" s="883" t="s">
        <v>294</v>
      </c>
      <c r="F18" s="886"/>
      <c r="G18" s="883" t="s">
        <v>425</v>
      </c>
      <c r="H18" s="885"/>
      <c r="I18" s="886"/>
      <c r="J18" s="1"/>
      <c r="K18" s="478"/>
      <c r="L18" s="478"/>
    </row>
    <row r="19" spans="2:23" ht="12.75" customHeight="1" thickBot="1" x14ac:dyDescent="0.25">
      <c r="E19" s="883" t="s">
        <v>158</v>
      </c>
      <c r="F19" s="886"/>
      <c r="G19" s="962" t="s">
        <v>231</v>
      </c>
      <c r="H19" s="963"/>
      <c r="I19" s="964"/>
      <c r="K19" s="478"/>
      <c r="L19" s="478"/>
      <c r="M19" s="1269" t="s">
        <v>2771</v>
      </c>
      <c r="N19" s="1270"/>
      <c r="O19" s="1270"/>
      <c r="P19" s="1271"/>
      <c r="T19" s="224"/>
      <c r="U19" s="224"/>
      <c r="V19" s="224"/>
      <c r="W19" s="224"/>
    </row>
    <row r="20" spans="2:23" ht="50.25" customHeight="1" thickBot="1" x14ac:dyDescent="0.25">
      <c r="E20" s="1225" t="s">
        <v>265</v>
      </c>
      <c r="F20" s="932"/>
      <c r="G20" s="883" t="s">
        <v>424</v>
      </c>
      <c r="H20" s="885"/>
      <c r="I20" s="886"/>
      <c r="L20" s="250"/>
      <c r="M20" s="1272" t="s">
        <v>2772</v>
      </c>
      <c r="N20" s="1259"/>
      <c r="O20" s="1259"/>
      <c r="P20" s="1260"/>
    </row>
    <row r="21" spans="2:23" ht="18" customHeight="1" thickBot="1" x14ac:dyDescent="0.25">
      <c r="E21" s="1223" t="s">
        <v>2796</v>
      </c>
      <c r="F21" s="1224"/>
      <c r="G21" s="917" t="s">
        <v>262</v>
      </c>
      <c r="H21" s="920"/>
      <c r="I21" s="918"/>
      <c r="L21" s="250"/>
      <c r="M21" s="1261" t="s">
        <v>246</v>
      </c>
      <c r="N21" s="1262"/>
      <c r="O21" s="1262"/>
      <c r="P21" s="1263"/>
    </row>
    <row r="22" spans="2:23" x14ac:dyDescent="0.2">
      <c r="L22" s="250"/>
      <c r="M22" s="250"/>
    </row>
    <row r="23" spans="2:23" ht="47.25" customHeight="1" x14ac:dyDescent="0.2">
      <c r="L23" s="250"/>
      <c r="M23" s="250"/>
      <c r="N23" s="250"/>
      <c r="O23" s="454"/>
      <c r="P23" s="454"/>
      <c r="Q23" s="454"/>
      <c r="R23" s="454"/>
    </row>
    <row r="24" spans="2:23" ht="12.75" customHeight="1" thickBot="1" x14ac:dyDescent="0.25">
      <c r="L24" s="250"/>
      <c r="M24" s="250"/>
      <c r="N24" s="250"/>
      <c r="O24" s="454"/>
      <c r="P24" s="454"/>
      <c r="Q24" s="454"/>
      <c r="R24" s="454"/>
    </row>
    <row r="25" spans="2:23" ht="13.5" customHeight="1" x14ac:dyDescent="0.2">
      <c r="E25" s="923" t="s">
        <v>188</v>
      </c>
      <c r="F25" s="924"/>
      <c r="G25" s="924"/>
      <c r="H25" s="924"/>
      <c r="I25" s="925"/>
      <c r="L25" s="250"/>
      <c r="M25" s="250"/>
      <c r="N25" s="250"/>
      <c r="O25" s="454"/>
      <c r="P25" s="454"/>
      <c r="Q25" s="250"/>
    </row>
    <row r="26" spans="2:23" ht="21" customHeight="1" thickBot="1" x14ac:dyDescent="0.25">
      <c r="E26" s="926"/>
      <c r="F26" s="927"/>
      <c r="G26" s="927"/>
      <c r="H26" s="927"/>
      <c r="I26" s="928"/>
      <c r="L26" s="250"/>
      <c r="M26" s="250"/>
      <c r="N26" s="657"/>
      <c r="O26" s="657"/>
      <c r="P26" s="657"/>
      <c r="Q26" s="657"/>
      <c r="R26" s="657"/>
      <c r="S26" s="657"/>
    </row>
    <row r="27" spans="2:23" ht="50.25" customHeight="1" x14ac:dyDescent="0.2">
      <c r="N27" s="657"/>
      <c r="O27" s="657"/>
      <c r="P27" s="657"/>
      <c r="Q27" s="657"/>
      <c r="R27" s="657"/>
      <c r="S27" s="657"/>
    </row>
    <row r="28" spans="2:23" ht="13.5" customHeight="1" thickBot="1" x14ac:dyDescent="0.25">
      <c r="N28" s="657"/>
      <c r="O28" s="657"/>
      <c r="P28" s="657"/>
      <c r="Q28" s="657"/>
      <c r="R28" s="657"/>
      <c r="S28" s="657"/>
    </row>
    <row r="29" spans="2:23" ht="19.5" customHeight="1" thickBot="1" x14ac:dyDescent="0.25">
      <c r="C29" s="31" t="s">
        <v>211</v>
      </c>
      <c r="D29" s="1244" t="s">
        <v>61</v>
      </c>
      <c r="E29" s="1245"/>
      <c r="F29" s="887" t="s">
        <v>276</v>
      </c>
      <c r="G29" s="939"/>
      <c r="H29" s="888"/>
      <c r="I29" s="671" t="s">
        <v>209</v>
      </c>
      <c r="J29" s="672"/>
      <c r="N29" s="657"/>
      <c r="O29" s="657"/>
      <c r="P29" s="657"/>
      <c r="Q29" s="657"/>
      <c r="R29" s="657"/>
      <c r="S29" s="657"/>
    </row>
    <row r="30" spans="2:23" ht="27.75" customHeight="1" x14ac:dyDescent="0.2">
      <c r="B30" s="1"/>
      <c r="C30" s="1241">
        <v>2015</v>
      </c>
      <c r="D30" s="1252" t="s">
        <v>613</v>
      </c>
      <c r="E30" s="1253"/>
      <c r="F30" s="1246" t="s">
        <v>617</v>
      </c>
      <c r="G30" s="1247"/>
      <c r="H30" s="1248"/>
      <c r="I30" s="680">
        <v>42039</v>
      </c>
      <c r="J30" s="681"/>
      <c r="K30" s="1"/>
      <c r="L30" s="1"/>
      <c r="N30" s="657"/>
      <c r="O30" s="657"/>
      <c r="P30" s="657"/>
      <c r="Q30" s="657"/>
      <c r="R30" s="657"/>
      <c r="S30" s="657"/>
    </row>
    <row r="31" spans="2:23" ht="36.75" customHeight="1" thickBot="1" x14ac:dyDescent="0.25">
      <c r="B31" s="1"/>
      <c r="C31" s="1243"/>
      <c r="D31" s="1254"/>
      <c r="E31" s="1255"/>
      <c r="F31" s="1249"/>
      <c r="G31" s="1250"/>
      <c r="H31" s="1251"/>
      <c r="I31" s="682"/>
      <c r="J31" s="683"/>
      <c r="K31" s="1"/>
      <c r="N31" s="657"/>
      <c r="O31" s="657"/>
      <c r="P31" s="657"/>
      <c r="Q31" s="657"/>
      <c r="R31" s="657"/>
      <c r="S31" s="657"/>
    </row>
    <row r="32" spans="2:23" ht="81" customHeight="1" x14ac:dyDescent="0.2">
      <c r="C32" s="1241">
        <v>2016</v>
      </c>
      <c r="D32" s="972" t="s">
        <v>805</v>
      </c>
      <c r="E32" s="860"/>
      <c r="F32" s="878" t="s">
        <v>1383</v>
      </c>
      <c r="G32" s="879"/>
      <c r="H32" s="880"/>
      <c r="I32" s="678">
        <v>42488</v>
      </c>
      <c r="J32" s="679"/>
      <c r="N32" s="262"/>
      <c r="O32" s="262"/>
      <c r="P32" s="262"/>
      <c r="Q32" s="262"/>
      <c r="R32" s="262"/>
      <c r="S32" s="262"/>
    </row>
    <row r="33" spans="1:19" s="262" customFormat="1" ht="71.25" customHeight="1" x14ac:dyDescent="0.2">
      <c r="A33"/>
      <c r="B33"/>
      <c r="C33" s="1242"/>
      <c r="D33" s="1199" t="s">
        <v>805</v>
      </c>
      <c r="E33" s="1264"/>
      <c r="F33" s="1035" t="s">
        <v>1595</v>
      </c>
      <c r="G33" s="1256"/>
      <c r="H33" s="1257"/>
      <c r="I33" s="678">
        <v>42682</v>
      </c>
      <c r="J33" s="679"/>
      <c r="K33"/>
      <c r="L33"/>
      <c r="M33"/>
    </row>
    <row r="34" spans="1:19" s="391" customFormat="1" ht="65.25" customHeight="1" thickBot="1" x14ac:dyDescent="0.25">
      <c r="A34" s="262"/>
      <c r="B34" s="262"/>
      <c r="C34" s="277"/>
      <c r="D34" s="972" t="s">
        <v>1698</v>
      </c>
      <c r="E34" s="860"/>
      <c r="F34" s="878" t="s">
        <v>1697</v>
      </c>
      <c r="G34" s="879"/>
      <c r="H34" s="880"/>
      <c r="I34" s="678">
        <v>42717</v>
      </c>
      <c r="J34" s="679"/>
      <c r="K34" s="262"/>
      <c r="L34" s="262"/>
      <c r="M34" s="262"/>
      <c r="N34" s="262"/>
      <c r="O34" s="262"/>
      <c r="P34" s="262"/>
    </row>
    <row r="35" spans="1:19" ht="65.25" customHeight="1" x14ac:dyDescent="0.2">
      <c r="A35" s="391"/>
      <c r="B35" s="391"/>
      <c r="C35" s="1274">
        <v>2017</v>
      </c>
      <c r="D35" s="952" t="s">
        <v>1447</v>
      </c>
      <c r="E35" s="1060"/>
      <c r="F35" s="878" t="s">
        <v>1755</v>
      </c>
      <c r="G35" s="879"/>
      <c r="H35" s="880"/>
      <c r="I35" s="678">
        <v>42767</v>
      </c>
      <c r="J35" s="679"/>
      <c r="K35" s="391"/>
      <c r="L35" s="391"/>
      <c r="M35" s="391"/>
      <c r="N35" s="391"/>
      <c r="O35" s="391"/>
      <c r="P35" s="391"/>
      <c r="Q35" s="262"/>
      <c r="R35" s="262"/>
      <c r="S35" s="262"/>
    </row>
    <row r="36" spans="1:19" s="391" customFormat="1" ht="65.25" customHeight="1" x14ac:dyDescent="0.2">
      <c r="A36"/>
      <c r="B36"/>
      <c r="C36" s="1112"/>
      <c r="D36" s="952" t="s">
        <v>613</v>
      </c>
      <c r="E36" s="1060"/>
      <c r="F36" s="878" t="s">
        <v>1825</v>
      </c>
      <c r="G36" s="879"/>
      <c r="H36" s="880"/>
      <c r="I36" s="678">
        <v>42893</v>
      </c>
      <c r="J36" s="679"/>
      <c r="K36"/>
      <c r="L36"/>
      <c r="M36"/>
      <c r="N36" s="262"/>
      <c r="O36" s="262"/>
      <c r="P36" s="262"/>
    </row>
    <row r="37" spans="1:19" s="391" customFormat="1" ht="65.25" customHeight="1" x14ac:dyDescent="0.2">
      <c r="C37" s="1112"/>
      <c r="D37" s="952" t="s">
        <v>613</v>
      </c>
      <c r="E37" s="1060"/>
      <c r="F37" s="878" t="s">
        <v>1826</v>
      </c>
      <c r="G37" s="879"/>
      <c r="H37" s="880"/>
      <c r="I37" s="678">
        <v>42893</v>
      </c>
      <c r="J37" s="679"/>
    </row>
    <row r="38" spans="1:19" s="391" customFormat="1" ht="65.25" customHeight="1" x14ac:dyDescent="0.2">
      <c r="C38" s="1112"/>
      <c r="D38" s="952" t="s">
        <v>613</v>
      </c>
      <c r="E38" s="1060"/>
      <c r="F38" s="878" t="s">
        <v>1858</v>
      </c>
      <c r="G38" s="879"/>
      <c r="H38" s="880"/>
      <c r="I38" s="678">
        <v>42893</v>
      </c>
      <c r="J38" s="679"/>
    </row>
    <row r="39" spans="1:19" s="391" customFormat="1" ht="65.25" customHeight="1" x14ac:dyDescent="0.2">
      <c r="C39" s="1112"/>
      <c r="D39" s="952" t="s">
        <v>613</v>
      </c>
      <c r="E39" s="1060"/>
      <c r="F39" s="878" t="s">
        <v>1827</v>
      </c>
      <c r="G39" s="879"/>
      <c r="H39" s="880"/>
      <c r="I39" s="678">
        <v>42893</v>
      </c>
      <c r="J39" s="679"/>
    </row>
    <row r="40" spans="1:19" s="391" customFormat="1" ht="65.25" customHeight="1" x14ac:dyDescent="0.2">
      <c r="C40" s="1112"/>
      <c r="D40" s="952" t="s">
        <v>613</v>
      </c>
      <c r="E40" s="1060"/>
      <c r="F40" s="878" t="s">
        <v>1859</v>
      </c>
      <c r="G40" s="879"/>
      <c r="H40" s="880"/>
      <c r="I40" s="678">
        <v>42893</v>
      </c>
      <c r="J40" s="679"/>
    </row>
    <row r="41" spans="1:19" s="391" customFormat="1" ht="65.25" customHeight="1" x14ac:dyDescent="0.2">
      <c r="C41" s="1112"/>
      <c r="D41" s="952" t="s">
        <v>613</v>
      </c>
      <c r="E41" s="1060"/>
      <c r="F41" s="878" t="s">
        <v>1828</v>
      </c>
      <c r="G41" s="879"/>
      <c r="H41" s="880"/>
      <c r="I41" s="678">
        <v>42893</v>
      </c>
      <c r="J41" s="679"/>
    </row>
    <row r="42" spans="1:19" s="391" customFormat="1" ht="65.25" customHeight="1" x14ac:dyDescent="0.2">
      <c r="C42" s="1112"/>
      <c r="D42" s="952" t="s">
        <v>613</v>
      </c>
      <c r="E42" s="1060"/>
      <c r="F42" s="878" t="s">
        <v>1829</v>
      </c>
      <c r="G42" s="879"/>
      <c r="H42" s="880"/>
      <c r="I42" s="678">
        <v>42893</v>
      </c>
      <c r="J42" s="679"/>
    </row>
    <row r="43" spans="1:19" s="391" customFormat="1" ht="65.25" customHeight="1" x14ac:dyDescent="0.2">
      <c r="C43" s="1112"/>
      <c r="D43" s="952" t="s">
        <v>613</v>
      </c>
      <c r="E43" s="1060"/>
      <c r="F43" s="878" t="s">
        <v>1830</v>
      </c>
      <c r="G43" s="879"/>
      <c r="H43" s="880"/>
      <c r="I43" s="678">
        <v>42893</v>
      </c>
      <c r="J43" s="679"/>
    </row>
    <row r="44" spans="1:19" s="391" customFormat="1" ht="65.25" customHeight="1" x14ac:dyDescent="0.2">
      <c r="C44" s="1112"/>
      <c r="D44" s="952" t="s">
        <v>613</v>
      </c>
      <c r="E44" s="1060"/>
      <c r="F44" s="878" t="s">
        <v>1831</v>
      </c>
      <c r="G44" s="879"/>
      <c r="H44" s="880"/>
      <c r="I44" s="678">
        <v>42893</v>
      </c>
      <c r="J44" s="679"/>
    </row>
    <row r="45" spans="1:19" s="391" customFormat="1" ht="65.25" customHeight="1" x14ac:dyDescent="0.2">
      <c r="C45" s="1112"/>
      <c r="D45" s="952" t="s">
        <v>613</v>
      </c>
      <c r="E45" s="1060"/>
      <c r="F45" s="878" t="s">
        <v>1832</v>
      </c>
      <c r="G45" s="879"/>
      <c r="H45" s="880"/>
      <c r="I45" s="678">
        <v>42893</v>
      </c>
      <c r="J45" s="679"/>
    </row>
    <row r="46" spans="1:19" s="399" customFormat="1" ht="65.25" customHeight="1" x14ac:dyDescent="0.2">
      <c r="A46" s="391"/>
      <c r="B46" s="391"/>
      <c r="C46" s="1112"/>
      <c r="D46" s="952" t="s">
        <v>613</v>
      </c>
      <c r="E46" s="1060"/>
      <c r="F46" s="878" t="s">
        <v>1833</v>
      </c>
      <c r="G46" s="879"/>
      <c r="H46" s="880"/>
      <c r="I46" s="678">
        <v>42893</v>
      </c>
      <c r="J46" s="679"/>
      <c r="K46" s="391"/>
      <c r="L46" s="391"/>
      <c r="M46" s="391"/>
      <c r="N46" s="391"/>
      <c r="O46" s="391"/>
      <c r="P46" s="391"/>
    </row>
    <row r="47" spans="1:19" s="391" customFormat="1" ht="81.75" customHeight="1" x14ac:dyDescent="0.2">
      <c r="A47" s="399"/>
      <c r="B47" s="399"/>
      <c r="C47" s="1112"/>
      <c r="D47" s="952" t="s">
        <v>613</v>
      </c>
      <c r="E47" s="1060"/>
      <c r="F47" s="878" t="s">
        <v>1834</v>
      </c>
      <c r="G47" s="879"/>
      <c r="H47" s="880"/>
      <c r="I47" s="678">
        <v>42893</v>
      </c>
      <c r="J47" s="679"/>
      <c r="K47" s="399"/>
      <c r="L47" s="399"/>
      <c r="M47" s="399"/>
      <c r="N47" s="399"/>
      <c r="O47" s="399"/>
      <c r="P47" s="399"/>
    </row>
    <row r="48" spans="1:19" s="497" customFormat="1" ht="81.75" customHeight="1" x14ac:dyDescent="0.2">
      <c r="A48" s="391"/>
      <c r="B48" s="391"/>
      <c r="C48" s="1112"/>
      <c r="D48" s="1236" t="s">
        <v>516</v>
      </c>
      <c r="E48" s="1149"/>
      <c r="F48" s="1097" t="s">
        <v>2045</v>
      </c>
      <c r="G48" s="1098"/>
      <c r="H48" s="1099"/>
      <c r="I48" s="676">
        <v>43020</v>
      </c>
      <c r="J48" s="677"/>
      <c r="K48" s="391"/>
      <c r="L48" s="391"/>
      <c r="M48" s="391"/>
      <c r="N48" s="391"/>
      <c r="O48" s="391"/>
      <c r="P48" s="391"/>
    </row>
    <row r="49" spans="1:19" ht="22.5" customHeight="1" thickBot="1" x14ac:dyDescent="0.25">
      <c r="A49" s="497"/>
      <c r="B49" s="497"/>
      <c r="C49" s="1275"/>
      <c r="D49" s="1236" t="s">
        <v>516</v>
      </c>
      <c r="E49" s="1149"/>
      <c r="F49" s="1097" t="s">
        <v>2045</v>
      </c>
      <c r="G49" s="1098"/>
      <c r="H49" s="1099"/>
      <c r="I49" s="676">
        <v>43123</v>
      </c>
      <c r="J49" s="677"/>
      <c r="K49" s="497"/>
      <c r="L49" s="497"/>
      <c r="M49" s="497"/>
      <c r="N49" s="497"/>
      <c r="O49" s="497"/>
      <c r="P49" s="497"/>
      <c r="Q49" s="262"/>
      <c r="R49" s="262"/>
      <c r="S49" s="262"/>
    </row>
    <row r="50" spans="1:19" ht="12.75" customHeight="1" x14ac:dyDescent="0.2">
      <c r="C50" s="1266">
        <v>2018</v>
      </c>
      <c r="D50" s="1236" t="s">
        <v>2340</v>
      </c>
      <c r="E50" s="1149"/>
      <c r="F50" s="1097" t="s">
        <v>2758</v>
      </c>
      <c r="G50" s="1098"/>
      <c r="H50" s="1099"/>
      <c r="I50" s="1265">
        <v>43356</v>
      </c>
      <c r="J50" s="1265"/>
      <c r="M50" s="262"/>
      <c r="N50" s="262"/>
      <c r="O50" s="262"/>
      <c r="P50" s="262"/>
      <c r="Q50" s="262"/>
      <c r="R50" s="262"/>
    </row>
    <row r="51" spans="1:19" ht="97.5" customHeight="1" x14ac:dyDescent="0.2">
      <c r="C51" s="1267"/>
      <c r="D51" s="1236" t="s">
        <v>2340</v>
      </c>
      <c r="E51" s="1149"/>
      <c r="F51" s="1097" t="s">
        <v>2759</v>
      </c>
      <c r="G51" s="1098"/>
      <c r="H51" s="1099"/>
      <c r="I51" s="1265">
        <v>43356</v>
      </c>
      <c r="J51" s="1265"/>
      <c r="M51" s="262"/>
      <c r="N51" s="262"/>
      <c r="O51" s="262"/>
    </row>
    <row r="52" spans="1:19" ht="12" customHeight="1" x14ac:dyDescent="0.2">
      <c r="C52" s="1267"/>
      <c r="D52" s="1236" t="s">
        <v>2340</v>
      </c>
      <c r="E52" s="1149"/>
      <c r="F52" s="1097" t="s">
        <v>2760</v>
      </c>
      <c r="G52" s="1098"/>
      <c r="H52" s="1099"/>
      <c r="I52" s="1265">
        <v>43356</v>
      </c>
      <c r="J52" s="1265"/>
    </row>
    <row r="53" spans="1:19" ht="54" customHeight="1" x14ac:dyDescent="0.2">
      <c r="C53" s="1267"/>
      <c r="D53" s="1236" t="s">
        <v>2340</v>
      </c>
      <c r="E53" s="1149"/>
      <c r="F53" s="1097" t="s">
        <v>2761</v>
      </c>
      <c r="G53" s="1098"/>
      <c r="H53" s="1099"/>
      <c r="I53" s="1265">
        <v>43356</v>
      </c>
      <c r="J53" s="1265"/>
    </row>
    <row r="54" spans="1:19" ht="27" customHeight="1" x14ac:dyDescent="0.2">
      <c r="C54" s="1267"/>
      <c r="D54" s="1236" t="s">
        <v>2340</v>
      </c>
      <c r="E54" s="1149"/>
      <c r="F54" s="1097" t="s">
        <v>2762</v>
      </c>
      <c r="G54" s="1098"/>
      <c r="H54" s="1099"/>
      <c r="I54" s="1265">
        <v>43356</v>
      </c>
      <c r="J54" s="1265"/>
    </row>
    <row r="55" spans="1:19" ht="33.75" customHeight="1" x14ac:dyDescent="0.2">
      <c r="C55" s="1267"/>
      <c r="D55" s="1236" t="s">
        <v>2340</v>
      </c>
      <c r="E55" s="1149"/>
      <c r="F55" s="1097" t="s">
        <v>2763</v>
      </c>
      <c r="G55" s="1098"/>
      <c r="H55" s="1099"/>
      <c r="I55" s="1265">
        <v>43356</v>
      </c>
      <c r="J55" s="1265"/>
    </row>
    <row r="56" spans="1:19" ht="30.75" customHeight="1" x14ac:dyDescent="0.2">
      <c r="C56" s="1267"/>
      <c r="D56" s="1236" t="s">
        <v>2340</v>
      </c>
      <c r="E56" s="1149"/>
      <c r="F56" s="1097" t="s">
        <v>2764</v>
      </c>
      <c r="G56" s="1098"/>
      <c r="H56" s="1099"/>
      <c r="I56" s="1265">
        <v>43356</v>
      </c>
      <c r="J56" s="1265"/>
    </row>
    <row r="57" spans="1:19" ht="57" customHeight="1" x14ac:dyDescent="0.2">
      <c r="C57" s="1267"/>
      <c r="D57" s="1236" t="s">
        <v>2340</v>
      </c>
      <c r="E57" s="1149"/>
      <c r="F57" s="1097" t="s">
        <v>2765</v>
      </c>
      <c r="G57" s="1098"/>
      <c r="H57" s="1099"/>
      <c r="I57" s="1265">
        <v>43356</v>
      </c>
      <c r="J57" s="1265"/>
    </row>
    <row r="58" spans="1:19" ht="40.5" customHeight="1" x14ac:dyDescent="0.2">
      <c r="C58" s="1267"/>
      <c r="D58" s="1236" t="s">
        <v>2340</v>
      </c>
      <c r="E58" s="1149"/>
      <c r="F58" s="1097" t="s">
        <v>2764</v>
      </c>
      <c r="G58" s="1098"/>
      <c r="H58" s="1099"/>
      <c r="I58" s="1265">
        <v>43356</v>
      </c>
      <c r="J58" s="1265"/>
    </row>
    <row r="59" spans="1:19" ht="48.75" customHeight="1" x14ac:dyDescent="0.2">
      <c r="C59" s="1267"/>
      <c r="D59" s="1236" t="s">
        <v>2340</v>
      </c>
      <c r="E59" s="1149"/>
      <c r="F59" s="1097" t="s">
        <v>2766</v>
      </c>
      <c r="G59" s="1098"/>
      <c r="H59" s="1099"/>
      <c r="I59" s="1265">
        <v>43356</v>
      </c>
      <c r="J59" s="1265"/>
    </row>
    <row r="60" spans="1:19" ht="34.5" customHeight="1" x14ac:dyDescent="0.2">
      <c r="C60" s="1267"/>
      <c r="D60" s="1236" t="s">
        <v>2340</v>
      </c>
      <c r="E60" s="1149"/>
      <c r="F60" s="1097" t="s">
        <v>2767</v>
      </c>
      <c r="G60" s="1098"/>
      <c r="H60" s="1099"/>
      <c r="I60" s="1265">
        <v>43356</v>
      </c>
      <c r="J60" s="1265"/>
    </row>
    <row r="61" spans="1:19" ht="46.5" customHeight="1" x14ac:dyDescent="0.2">
      <c r="C61" s="1267"/>
      <c r="D61" s="1236" t="s">
        <v>2340</v>
      </c>
      <c r="E61" s="1149"/>
      <c r="F61" s="1097" t="s">
        <v>2768</v>
      </c>
      <c r="G61" s="1098"/>
      <c r="H61" s="1099"/>
      <c r="I61" s="1265">
        <v>43356</v>
      </c>
      <c r="J61" s="1265"/>
    </row>
    <row r="62" spans="1:19" ht="34.5" customHeight="1" x14ac:dyDescent="0.2">
      <c r="C62" s="1267"/>
      <c r="D62" s="1236" t="s">
        <v>2340</v>
      </c>
      <c r="E62" s="1149"/>
      <c r="F62" s="1097" t="s">
        <v>2769</v>
      </c>
      <c r="G62" s="1098"/>
      <c r="H62" s="1099"/>
      <c r="I62" s="1265">
        <v>43356</v>
      </c>
      <c r="J62" s="1265"/>
    </row>
    <row r="63" spans="1:19" ht="57.75" customHeight="1" x14ac:dyDescent="0.2">
      <c r="C63" s="1267"/>
      <c r="D63" s="1236" t="s">
        <v>2340</v>
      </c>
      <c r="E63" s="1149"/>
      <c r="F63" s="1234" t="s">
        <v>2770</v>
      </c>
      <c r="G63" s="1235"/>
      <c r="H63" s="1240"/>
      <c r="I63" s="1273">
        <v>43356</v>
      </c>
      <c r="J63" s="1273"/>
    </row>
    <row r="64" spans="1:19" ht="27" customHeight="1" x14ac:dyDescent="0.2">
      <c r="C64" s="1267"/>
      <c r="D64" s="1236" t="s">
        <v>344</v>
      </c>
      <c r="E64" s="1149"/>
      <c r="F64" s="1234" t="s">
        <v>2685</v>
      </c>
      <c r="G64" s="1235"/>
      <c r="H64" s="1235"/>
      <c r="I64" s="1265">
        <v>43384</v>
      </c>
      <c r="J64" s="1265"/>
    </row>
    <row r="65" spans="3:10" x14ac:dyDescent="0.2">
      <c r="C65" s="1267"/>
    </row>
    <row r="66" spans="3:10" ht="13.5" customHeight="1" x14ac:dyDescent="0.2">
      <c r="C66" s="1267"/>
    </row>
    <row r="67" spans="3:10" ht="12.75" customHeight="1" x14ac:dyDescent="0.2">
      <c r="C67" s="1267"/>
    </row>
    <row r="68" spans="3:10" x14ac:dyDescent="0.2">
      <c r="C68" s="1267"/>
    </row>
    <row r="69" spans="3:10" x14ac:dyDescent="0.2">
      <c r="C69" s="1267"/>
    </row>
    <row r="70" spans="3:10" x14ac:dyDescent="0.2">
      <c r="C70" s="1267"/>
    </row>
    <row r="71" spans="3:10" ht="13.5" thickBot="1" x14ac:dyDescent="0.25">
      <c r="C71" s="1268"/>
    </row>
    <row r="75" spans="3:10" ht="13.5" thickBot="1" x14ac:dyDescent="0.25"/>
    <row r="76" spans="3:10" ht="13.5" thickBot="1" x14ac:dyDescent="0.25">
      <c r="J76" s="28" t="s">
        <v>235</v>
      </c>
    </row>
    <row r="108" ht="13.5" customHeight="1" x14ac:dyDescent="0.2"/>
    <row r="109"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20">
    <mergeCell ref="I64:J64"/>
    <mergeCell ref="C50:C71"/>
    <mergeCell ref="M19:P19"/>
    <mergeCell ref="M20:P20"/>
    <mergeCell ref="M21:P21"/>
    <mergeCell ref="I59:J59"/>
    <mergeCell ref="I60:J60"/>
    <mergeCell ref="I61:J61"/>
    <mergeCell ref="I62:J62"/>
    <mergeCell ref="I63:J63"/>
    <mergeCell ref="C35:C49"/>
    <mergeCell ref="I50:J50"/>
    <mergeCell ref="I51:J51"/>
    <mergeCell ref="I52:J52"/>
    <mergeCell ref="I53:J53"/>
    <mergeCell ref="I54:J54"/>
    <mergeCell ref="I55:J55"/>
    <mergeCell ref="I56:J56"/>
    <mergeCell ref="I57:J57"/>
    <mergeCell ref="I58:J58"/>
    <mergeCell ref="D63:E63"/>
    <mergeCell ref="F63:H63"/>
    <mergeCell ref="D62:E62"/>
    <mergeCell ref="F62:H62"/>
    <mergeCell ref="D61:E61"/>
    <mergeCell ref="F61:H61"/>
    <mergeCell ref="D60:E60"/>
    <mergeCell ref="F60:H60"/>
    <mergeCell ref="D59:E59"/>
    <mergeCell ref="F59:H59"/>
    <mergeCell ref="D58:E58"/>
    <mergeCell ref="F58:H58"/>
    <mergeCell ref="D57:E57"/>
    <mergeCell ref="F57:H57"/>
    <mergeCell ref="D56:E56"/>
    <mergeCell ref="F56:H56"/>
    <mergeCell ref="D55:E55"/>
    <mergeCell ref="F55:H55"/>
    <mergeCell ref="D54:E54"/>
    <mergeCell ref="F54:H54"/>
    <mergeCell ref="D53:E53"/>
    <mergeCell ref="F53:H53"/>
    <mergeCell ref="D52:E52"/>
    <mergeCell ref="F52:H52"/>
    <mergeCell ref="D51:E51"/>
    <mergeCell ref="F51:H51"/>
    <mergeCell ref="D50:E50"/>
    <mergeCell ref="F50:H50"/>
    <mergeCell ref="M16:P16"/>
    <mergeCell ref="M17:P17"/>
    <mergeCell ref="F48:H48"/>
    <mergeCell ref="F39:H39"/>
    <mergeCell ref="F41:H41"/>
    <mergeCell ref="F40:H40"/>
    <mergeCell ref="F47:H47"/>
    <mergeCell ref="F37:H37"/>
    <mergeCell ref="D36:E36"/>
    <mergeCell ref="F36:H36"/>
    <mergeCell ref="D33:E33"/>
    <mergeCell ref="D48:E48"/>
    <mergeCell ref="F44:H44"/>
    <mergeCell ref="D45:E45"/>
    <mergeCell ref="F45:H45"/>
    <mergeCell ref="D46:E46"/>
    <mergeCell ref="D44:E44"/>
    <mergeCell ref="D47:E47"/>
    <mergeCell ref="D43:E43"/>
    <mergeCell ref="F43:H43"/>
    <mergeCell ref="F46:H46"/>
    <mergeCell ref="A7:B7"/>
    <mergeCell ref="C7:D7"/>
    <mergeCell ref="E7:G7"/>
    <mergeCell ref="D41:E41"/>
    <mergeCell ref="D42:E42"/>
    <mergeCell ref="F42:H42"/>
    <mergeCell ref="F33:H33"/>
    <mergeCell ref="D34:E34"/>
    <mergeCell ref="F34:H34"/>
    <mergeCell ref="D35:E35"/>
    <mergeCell ref="D39:E39"/>
    <mergeCell ref="F64:H64"/>
    <mergeCell ref="F38:H38"/>
    <mergeCell ref="F35:H35"/>
    <mergeCell ref="D38:E38"/>
    <mergeCell ref="D37:E37"/>
    <mergeCell ref="E25:I26"/>
    <mergeCell ref="D64:E64"/>
    <mergeCell ref="A8:B8"/>
    <mergeCell ref="C8:D8"/>
    <mergeCell ref="E8:G8"/>
    <mergeCell ref="A9:B9"/>
    <mergeCell ref="C9:D9"/>
    <mergeCell ref="E9:G9"/>
    <mergeCell ref="D49:E49"/>
    <mergeCell ref="F49:H49"/>
    <mergeCell ref="C32:C33"/>
    <mergeCell ref="F29:H29"/>
    <mergeCell ref="C30:C31"/>
    <mergeCell ref="D32:E32"/>
    <mergeCell ref="F32:H32"/>
    <mergeCell ref="D29:E29"/>
    <mergeCell ref="F30:H31"/>
    <mergeCell ref="D30:E31"/>
    <mergeCell ref="D40:E40"/>
    <mergeCell ref="C2:K2"/>
    <mergeCell ref="K7:L7"/>
    <mergeCell ref="E21:F21"/>
    <mergeCell ref="E17:F17"/>
    <mergeCell ref="E16:F16"/>
    <mergeCell ref="G21:I21"/>
    <mergeCell ref="E20:F20"/>
    <mergeCell ref="G18:I18"/>
    <mergeCell ref="G16:I16"/>
    <mergeCell ref="G17:I17"/>
    <mergeCell ref="G20:I20"/>
    <mergeCell ref="G19:I19"/>
    <mergeCell ref="E19:F19"/>
    <mergeCell ref="E18:F18"/>
    <mergeCell ref="K8:L8"/>
    <mergeCell ref="K9:L9"/>
  </mergeCells>
  <phoneticPr fontId="0" type="noConversion"/>
  <hyperlinks>
    <hyperlink ref="N11" location="INDICE!A1" display="INDICE" xr:uid="{00000000-0004-0000-0600-000000000000}"/>
    <hyperlink ref="E19:F19" r:id="rId1" display="OJ" xr:uid="{00000000-0004-0000-0600-000001000000}"/>
    <hyperlink ref="E20:F20" r:id="rId2" display="UE" xr:uid="{00000000-0004-0000-0600-000002000000}"/>
    <hyperlink ref="E18:F18" r:id="rId3" display="ENERGY" xr:uid="{00000000-0004-0000-0600-000003000000}"/>
    <hyperlink ref="G17:I17" r:id="rId4" display="EIE" xr:uid="{00000000-0004-0000-0600-000004000000}"/>
    <hyperlink ref="G19:I19" r:id="rId5" display="ACER" xr:uid="{00000000-0004-0000-0600-000006000000}"/>
    <hyperlink ref="G20:I20" r:id="rId6" display="EURATOM" xr:uid="{00000000-0004-0000-0600-000007000000}"/>
    <hyperlink ref="G21:I21" r:id="rId7" display="TED" xr:uid="{00000000-0004-0000-0600-000008000000}"/>
    <hyperlink ref="G18:I18" r:id="rId8" display="FUSION FOR ENERGY" xr:uid="{00000000-0004-0000-0600-000009000000}"/>
    <hyperlink ref="K8:L8" r:id="rId9" display="LINK" xr:uid="{BDA947F5-A465-4D87-AEF5-6EAF8AFD9457}"/>
    <hyperlink ref="K9:L9" r:id="rId10" display="LINK" xr:uid="{CC756668-F7FA-4337-8AE6-73EAE0B3F4A3}"/>
    <hyperlink ref="M21:P21" r:id="rId11" display="LINK " xr:uid="{182DB738-E3D3-48B2-83E7-E5E775A79177}"/>
    <hyperlink ref="E21:F21" r:id="rId12" display="SEDIA" xr:uid="{D3C50F4E-9E95-4663-897F-B4B79C8387C3}"/>
  </hyperlinks>
  <pageMargins left="0.75" right="0.75" top="1" bottom="1" header="0.5" footer="0.5"/>
  <pageSetup paperSize="139" orientation="portrait" r:id="rId13"/>
  <headerFooter alignWithMargins="0"/>
  <legacy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sheetPr>
  <dimension ref="A1:S65"/>
  <sheetViews>
    <sheetView zoomScale="98" zoomScaleNormal="98"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9" ht="13.5" thickBot="1" x14ac:dyDescent="0.25">
      <c r="A1" s="228"/>
      <c r="O1" s="2"/>
    </row>
    <row r="2" spans="1:19" ht="13.5" thickBot="1" x14ac:dyDescent="0.25">
      <c r="C2" s="881" t="s">
        <v>251</v>
      </c>
      <c r="D2" s="1066"/>
      <c r="E2" s="1066"/>
      <c r="F2" s="1066"/>
      <c r="G2" s="1066"/>
      <c r="H2" s="1066"/>
      <c r="I2" s="1066"/>
      <c r="J2" s="1066"/>
      <c r="K2" s="1067"/>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881" t="s">
        <v>104</v>
      </c>
      <c r="B6" s="882"/>
      <c r="C6" s="881" t="s">
        <v>61</v>
      </c>
      <c r="D6" s="1342"/>
      <c r="E6" s="881" t="s">
        <v>62</v>
      </c>
      <c r="F6" s="956"/>
      <c r="G6" s="882"/>
      <c r="H6" s="588" t="s">
        <v>63</v>
      </c>
      <c r="I6" s="19" t="s">
        <v>209</v>
      </c>
      <c r="J6" s="20" t="s">
        <v>210</v>
      </c>
      <c r="K6" s="881" t="s">
        <v>246</v>
      </c>
      <c r="L6" s="882"/>
      <c r="M6" s="21" t="s">
        <v>21</v>
      </c>
      <c r="N6" s="19" t="s">
        <v>22</v>
      </c>
      <c r="O6" s="2"/>
      <c r="P6" s="22" t="s">
        <v>56</v>
      </c>
    </row>
    <row r="7" spans="1:19" s="360" customFormat="1" ht="39.75" customHeight="1" x14ac:dyDescent="0.25">
      <c r="A7" s="1350" t="s">
        <v>43</v>
      </c>
      <c r="B7" s="1350"/>
      <c r="C7" s="1344"/>
      <c r="D7" s="1345"/>
      <c r="E7" s="1346"/>
      <c r="F7" s="1347"/>
      <c r="G7" s="1347"/>
      <c r="H7" s="670"/>
      <c r="I7" s="290"/>
      <c r="J7" s="291"/>
      <c r="K7" s="1348"/>
      <c r="L7" s="1349"/>
      <c r="M7" s="80"/>
      <c r="N7" s="183"/>
    </row>
    <row r="8" spans="1:19" ht="15.75" customHeight="1" thickBot="1" x14ac:dyDescent="0.25">
      <c r="A8" s="186"/>
      <c r="B8" s="16"/>
      <c r="D8" s="633"/>
      <c r="E8" s="633"/>
      <c r="F8" s="633"/>
      <c r="G8" s="636" t="s">
        <v>16</v>
      </c>
      <c r="H8" s="637">
        <f>SUM(H7:H7)</f>
        <v>0</v>
      </c>
      <c r="I8" s="638"/>
      <c r="J8" s="633"/>
      <c r="K8" s="633"/>
      <c r="L8" s="633"/>
      <c r="M8" s="633"/>
      <c r="N8" s="633"/>
      <c r="O8" s="633"/>
      <c r="P8" s="633"/>
      <c r="Q8" s="633"/>
      <c r="R8" s="633"/>
      <c r="S8" s="633"/>
    </row>
    <row r="9" spans="1:19" ht="13.5" thickBot="1" x14ac:dyDescent="0.25">
      <c r="A9" s="16"/>
      <c r="D9" s="633"/>
      <c r="E9" s="633"/>
      <c r="F9" s="633"/>
      <c r="G9" s="633"/>
      <c r="H9" s="633"/>
      <c r="I9" s="633"/>
      <c r="J9" s="633"/>
      <c r="K9" s="633"/>
      <c r="L9" s="633"/>
      <c r="M9" s="633"/>
      <c r="N9" s="635" t="s">
        <v>235</v>
      </c>
      <c r="O9" s="633"/>
      <c r="P9" s="633"/>
      <c r="Q9" s="633"/>
      <c r="R9" s="633"/>
      <c r="S9" s="633"/>
    </row>
    <row r="10" spans="1:19" x14ac:dyDescent="0.2">
      <c r="D10" s="633"/>
      <c r="E10" s="633"/>
      <c r="F10" s="633"/>
      <c r="G10" s="633"/>
      <c r="H10" s="633"/>
      <c r="I10" s="633"/>
      <c r="J10" s="633"/>
      <c r="K10" s="633"/>
      <c r="L10" s="633"/>
      <c r="M10" s="633"/>
      <c r="N10" s="633"/>
      <c r="O10" s="633"/>
      <c r="P10" s="633"/>
      <c r="Q10" s="633"/>
      <c r="R10" s="633"/>
      <c r="S10" s="633"/>
    </row>
    <row r="11" spans="1:19" ht="19.5" customHeight="1" thickBot="1" x14ac:dyDescent="0.25">
      <c r="D11" s="633"/>
      <c r="E11" s="633"/>
      <c r="F11" s="633"/>
      <c r="G11" s="633"/>
      <c r="H11" s="633"/>
      <c r="I11" s="633"/>
      <c r="J11" s="633"/>
      <c r="K11" s="633"/>
      <c r="L11" s="633"/>
      <c r="M11" s="633"/>
      <c r="N11" s="633"/>
      <c r="O11" s="633"/>
      <c r="P11" s="633"/>
      <c r="Q11" s="633"/>
      <c r="R11" s="633"/>
      <c r="S11" s="633"/>
    </row>
    <row r="12" spans="1:19" ht="20.25" customHeight="1" thickBot="1" x14ac:dyDescent="0.25">
      <c r="D12" s="633"/>
      <c r="E12" s="633"/>
      <c r="F12" s="633"/>
      <c r="G12" s="633"/>
      <c r="H12" s="633"/>
      <c r="I12" s="633"/>
      <c r="J12" s="633"/>
      <c r="K12" s="633"/>
      <c r="L12" s="633"/>
      <c r="M12" s="633"/>
      <c r="N12" s="1282" t="s">
        <v>331</v>
      </c>
      <c r="O12" s="1283"/>
      <c r="P12" s="1283"/>
      <c r="Q12" s="1283"/>
      <c r="R12" s="1283"/>
      <c r="S12" s="1284"/>
    </row>
    <row r="13" spans="1:19" ht="13.5" thickBot="1" x14ac:dyDescent="0.25">
      <c r="D13" s="633"/>
      <c r="E13" s="633"/>
      <c r="F13" s="633"/>
      <c r="G13" s="633"/>
      <c r="H13" s="633"/>
      <c r="I13" s="633"/>
      <c r="J13" s="633"/>
      <c r="K13" s="633"/>
      <c r="L13" s="633"/>
      <c r="M13" s="633"/>
      <c r="N13" s="1285" t="s">
        <v>2464</v>
      </c>
      <c r="O13" s="1286"/>
      <c r="P13" s="1286"/>
      <c r="Q13" s="1286"/>
      <c r="R13" s="1286"/>
      <c r="S13" s="1287"/>
    </row>
    <row r="14" spans="1:19" ht="14.25" customHeight="1" x14ac:dyDescent="0.2">
      <c r="D14" s="633"/>
      <c r="E14" s="1343" t="s">
        <v>134</v>
      </c>
      <c r="F14" s="1340"/>
      <c r="G14" s="1340" t="s">
        <v>157</v>
      </c>
      <c r="H14" s="1340"/>
      <c r="I14" s="1341"/>
      <c r="J14" s="633"/>
      <c r="K14" s="633"/>
      <c r="L14" s="633"/>
      <c r="M14" s="633"/>
      <c r="N14" s="1288"/>
      <c r="O14" s="1289"/>
      <c r="P14" s="1289"/>
      <c r="Q14" s="1289"/>
      <c r="R14" s="1289"/>
      <c r="S14" s="1290"/>
    </row>
    <row r="15" spans="1:19" ht="13.5" customHeight="1" x14ac:dyDescent="0.2">
      <c r="D15" s="633"/>
      <c r="E15" s="1336" t="s">
        <v>265</v>
      </c>
      <c r="F15" s="1337"/>
      <c r="G15" s="1337" t="s">
        <v>174</v>
      </c>
      <c r="H15" s="1337"/>
      <c r="I15" s="1338"/>
      <c r="J15" s="633"/>
      <c r="K15" s="633"/>
      <c r="L15" s="633"/>
      <c r="M15" s="633"/>
      <c r="N15" s="1288"/>
      <c r="O15" s="1289"/>
      <c r="P15" s="1289"/>
      <c r="Q15" s="1289"/>
      <c r="R15" s="1289"/>
      <c r="S15" s="1290"/>
    </row>
    <row r="16" spans="1:19" ht="12.75" customHeight="1" thickBot="1" x14ac:dyDescent="0.25">
      <c r="D16" s="633"/>
      <c r="E16" s="1339" t="s">
        <v>158</v>
      </c>
      <c r="F16" s="1334"/>
      <c r="G16" s="1334" t="s">
        <v>1146</v>
      </c>
      <c r="H16" s="1334"/>
      <c r="I16" s="1335"/>
      <c r="J16" s="633"/>
      <c r="K16" s="639"/>
      <c r="L16" s="633"/>
      <c r="M16" s="639"/>
      <c r="N16" s="1291"/>
      <c r="O16" s="1292"/>
      <c r="P16" s="1292"/>
      <c r="Q16" s="1292"/>
      <c r="R16" s="1292"/>
      <c r="S16" s="1293"/>
    </row>
    <row r="17" spans="3:19" ht="13.5" thickBot="1" x14ac:dyDescent="0.25">
      <c r="D17" s="633"/>
      <c r="E17" s="917" t="s">
        <v>262</v>
      </c>
      <c r="F17" s="920"/>
      <c r="G17" s="1351"/>
      <c r="H17" s="1351"/>
      <c r="I17" s="1352"/>
      <c r="J17" s="633"/>
      <c r="K17" s="639"/>
      <c r="L17" s="633"/>
      <c r="M17" s="639"/>
      <c r="N17" s="1372" t="s">
        <v>246</v>
      </c>
      <c r="O17" s="1373"/>
      <c r="P17" s="1373"/>
      <c r="Q17" s="1373"/>
      <c r="R17" s="1373"/>
      <c r="S17" s="1374"/>
    </row>
    <row r="18" spans="3:19" ht="13.5" thickBot="1" x14ac:dyDescent="0.25">
      <c r="D18" s="633"/>
      <c r="E18" s="633"/>
      <c r="F18" s="633"/>
      <c r="G18" s="633"/>
      <c r="H18" s="633"/>
      <c r="I18" s="633"/>
      <c r="J18" s="633"/>
      <c r="K18" s="639"/>
      <c r="L18" s="633"/>
      <c r="M18" s="633"/>
      <c r="N18" s="633"/>
      <c r="O18" s="633"/>
      <c r="P18" s="633"/>
      <c r="Q18" s="633"/>
      <c r="R18" s="633"/>
      <c r="S18" s="633"/>
    </row>
    <row r="19" spans="3:19" ht="13.5" thickBot="1" x14ac:dyDescent="0.25">
      <c r="D19" s="633"/>
      <c r="E19" s="633"/>
      <c r="F19" s="633"/>
      <c r="G19" s="633"/>
      <c r="H19" s="633"/>
      <c r="I19" s="633"/>
      <c r="J19" s="633"/>
      <c r="K19" s="639"/>
      <c r="L19" s="633"/>
      <c r="M19" s="633"/>
      <c r="N19" s="1282" t="s">
        <v>331</v>
      </c>
      <c r="O19" s="1283"/>
      <c r="P19" s="1283"/>
      <c r="Q19" s="1283"/>
      <c r="R19" s="1283"/>
      <c r="S19" s="1284"/>
    </row>
    <row r="20" spans="3:19" ht="13.5" thickBot="1" x14ac:dyDescent="0.25">
      <c r="D20" s="633"/>
      <c r="E20" s="633"/>
      <c r="F20" s="633"/>
      <c r="G20" s="633"/>
      <c r="H20" s="633"/>
      <c r="I20" s="633"/>
      <c r="J20" s="633"/>
      <c r="K20" s="639"/>
      <c r="L20" s="639"/>
      <c r="M20" s="639"/>
      <c r="N20" s="1285" t="s">
        <v>2631</v>
      </c>
      <c r="O20" s="1286"/>
      <c r="P20" s="1286"/>
      <c r="Q20" s="1286"/>
      <c r="R20" s="1286"/>
      <c r="S20" s="1287"/>
    </row>
    <row r="21" spans="3:19" x14ac:dyDescent="0.2">
      <c r="D21" s="633"/>
      <c r="E21" s="1353" t="s">
        <v>188</v>
      </c>
      <c r="F21" s="1354"/>
      <c r="G21" s="1354"/>
      <c r="H21" s="1354"/>
      <c r="I21" s="1355"/>
      <c r="J21" s="633"/>
      <c r="K21" s="639"/>
      <c r="L21" s="639"/>
      <c r="M21" s="639"/>
      <c r="N21" s="1288"/>
      <c r="O21" s="1289"/>
      <c r="P21" s="1289"/>
      <c r="Q21" s="1289"/>
      <c r="R21" s="1289"/>
      <c r="S21" s="1290"/>
    </row>
    <row r="22" spans="3:19" ht="13.5" thickBot="1" x14ac:dyDescent="0.25">
      <c r="D22" s="633"/>
      <c r="E22" s="1356"/>
      <c r="F22" s="1357"/>
      <c r="G22" s="1357"/>
      <c r="H22" s="1357"/>
      <c r="I22" s="1358"/>
      <c r="J22" s="633"/>
      <c r="K22" s="639"/>
      <c r="L22" s="639"/>
      <c r="M22" s="639"/>
      <c r="N22" s="1288"/>
      <c r="O22" s="1289"/>
      <c r="P22" s="1289"/>
      <c r="Q22" s="1289"/>
      <c r="R22" s="1289"/>
      <c r="S22" s="1290"/>
    </row>
    <row r="23" spans="3:19" ht="22.5" customHeight="1" thickBot="1" x14ac:dyDescent="0.25">
      <c r="D23" s="633"/>
      <c r="E23" s="633"/>
      <c r="F23" s="633"/>
      <c r="G23" s="633"/>
      <c r="H23" s="633"/>
      <c r="I23" s="633"/>
      <c r="J23" s="633"/>
      <c r="K23" s="639"/>
      <c r="L23" s="639"/>
      <c r="M23" s="633"/>
      <c r="N23" s="1291"/>
      <c r="O23" s="1292"/>
      <c r="P23" s="1292"/>
      <c r="Q23" s="1292"/>
      <c r="R23" s="1292"/>
      <c r="S23" s="1293"/>
    </row>
    <row r="24" spans="3:19" ht="27.75" customHeight="1" thickBot="1" x14ac:dyDescent="0.25">
      <c r="D24" s="633"/>
      <c r="E24" s="633"/>
      <c r="F24" s="633"/>
      <c r="G24" s="633"/>
      <c r="H24" s="633"/>
      <c r="I24" s="633"/>
      <c r="J24" s="633"/>
      <c r="K24" s="639"/>
      <c r="L24" s="640"/>
      <c r="M24" s="639"/>
      <c r="N24" s="1294" t="s">
        <v>246</v>
      </c>
      <c r="O24" s="1295"/>
      <c r="P24" s="1295"/>
      <c r="Q24" s="1295"/>
      <c r="R24" s="1295"/>
      <c r="S24" s="1296"/>
    </row>
    <row r="25" spans="3:19" ht="21" customHeight="1" thickBot="1" x14ac:dyDescent="0.25">
      <c r="C25" s="31" t="s">
        <v>211</v>
      </c>
      <c r="D25" s="1313" t="s">
        <v>61</v>
      </c>
      <c r="E25" s="1315"/>
      <c r="F25" s="1313" t="s">
        <v>276</v>
      </c>
      <c r="G25" s="1314"/>
      <c r="H25" s="1315"/>
      <c r="I25" s="1311" t="s">
        <v>209</v>
      </c>
      <c r="J25" s="1312"/>
      <c r="K25" s="633"/>
      <c r="L25" s="639"/>
      <c r="M25" s="639"/>
      <c r="N25" s="633"/>
      <c r="O25" s="633"/>
      <c r="P25" s="633"/>
      <c r="Q25" s="633"/>
      <c r="R25" s="633"/>
      <c r="S25" s="633"/>
    </row>
    <row r="26" spans="3:19" ht="36.75" customHeight="1" x14ac:dyDescent="0.2">
      <c r="C26" s="1369">
        <v>2014</v>
      </c>
      <c r="D26" s="1309" t="s">
        <v>493</v>
      </c>
      <c r="E26" s="1310"/>
      <c r="F26" s="1306" t="s">
        <v>499</v>
      </c>
      <c r="G26" s="1307"/>
      <c r="H26" s="1308"/>
      <c r="I26" s="1304">
        <v>41883</v>
      </c>
      <c r="J26" s="1305"/>
      <c r="K26" s="633"/>
      <c r="L26" s="633"/>
      <c r="M26" s="633"/>
      <c r="N26" s="639"/>
      <c r="O26" s="639"/>
      <c r="P26" s="639"/>
      <c r="Q26" s="639"/>
      <c r="R26" s="639"/>
      <c r="S26" s="639"/>
    </row>
    <row r="27" spans="3:19" ht="21.75" customHeight="1" x14ac:dyDescent="0.2">
      <c r="C27" s="1370"/>
      <c r="D27" s="1302" t="s">
        <v>493</v>
      </c>
      <c r="E27" s="1303"/>
      <c r="F27" s="1299" t="s">
        <v>500</v>
      </c>
      <c r="G27" s="1300"/>
      <c r="H27" s="1301"/>
      <c r="I27" s="1297">
        <v>41890</v>
      </c>
      <c r="J27" s="1298"/>
      <c r="K27" s="633"/>
      <c r="L27" s="633"/>
      <c r="M27" s="633"/>
      <c r="N27" s="639"/>
      <c r="O27" s="639"/>
      <c r="P27" s="639"/>
      <c r="Q27" s="639"/>
      <c r="R27" s="639"/>
      <c r="S27" s="639"/>
    </row>
    <row r="28" spans="3:19" ht="23.25" customHeight="1" thickBot="1" x14ac:dyDescent="0.25">
      <c r="C28" s="1371"/>
      <c r="D28" s="1303" t="s">
        <v>493</v>
      </c>
      <c r="E28" s="1316"/>
      <c r="F28" s="1317" t="s">
        <v>576</v>
      </c>
      <c r="G28" s="1317"/>
      <c r="H28" s="1317"/>
      <c r="I28" s="1276">
        <v>41897</v>
      </c>
      <c r="J28" s="1277"/>
      <c r="K28" s="633"/>
      <c r="L28" s="633"/>
      <c r="M28" s="639"/>
      <c r="N28" s="639"/>
      <c r="O28" s="639"/>
      <c r="P28" s="639"/>
      <c r="Q28" s="639"/>
      <c r="R28" s="639"/>
      <c r="S28" s="639"/>
    </row>
    <row r="29" spans="3:19" ht="27" customHeight="1" x14ac:dyDescent="0.2">
      <c r="C29" s="1320">
        <v>2015</v>
      </c>
      <c r="D29" s="1322" t="s">
        <v>1096</v>
      </c>
      <c r="E29" s="1323"/>
      <c r="F29" s="1324" t="s">
        <v>1095</v>
      </c>
      <c r="G29" s="1324"/>
      <c r="H29" s="1324"/>
      <c r="I29" s="1276">
        <v>42262</v>
      </c>
      <c r="J29" s="1277"/>
      <c r="K29" s="633"/>
      <c r="L29" s="633"/>
      <c r="M29" s="639"/>
      <c r="N29" s="639"/>
      <c r="O29" s="639"/>
      <c r="P29" s="639"/>
      <c r="Q29" s="639"/>
      <c r="R29" s="639"/>
      <c r="S29" s="639"/>
    </row>
    <row r="30" spans="3:19" ht="26.25" customHeight="1" x14ac:dyDescent="0.2">
      <c r="C30" s="1321"/>
      <c r="D30" s="1322" t="s">
        <v>1096</v>
      </c>
      <c r="E30" s="1323"/>
      <c r="F30" s="1324" t="s">
        <v>500</v>
      </c>
      <c r="G30" s="1324"/>
      <c r="H30" s="1324"/>
      <c r="I30" s="1276">
        <v>42269</v>
      </c>
      <c r="J30" s="1277"/>
      <c r="K30" s="633"/>
      <c r="L30" s="633"/>
      <c r="M30" s="633"/>
      <c r="N30" s="639"/>
      <c r="O30" s="639"/>
      <c r="P30" s="639"/>
      <c r="Q30" s="639"/>
      <c r="R30" s="639"/>
      <c r="S30" s="639"/>
    </row>
    <row r="31" spans="3:19" ht="17.25" customHeight="1" thickBot="1" x14ac:dyDescent="0.25">
      <c r="C31" s="1325"/>
      <c r="D31" s="1326" t="s">
        <v>1096</v>
      </c>
      <c r="E31" s="1327"/>
      <c r="F31" s="1324" t="s">
        <v>1152</v>
      </c>
      <c r="G31" s="1324"/>
      <c r="H31" s="1324"/>
      <c r="I31" s="1276">
        <v>42276</v>
      </c>
      <c r="J31" s="1277"/>
      <c r="K31" s="633"/>
      <c r="L31" s="633"/>
      <c r="M31" s="633"/>
      <c r="N31" s="639"/>
      <c r="O31" s="639"/>
      <c r="P31" s="639"/>
      <c r="Q31" s="639"/>
      <c r="R31" s="639"/>
      <c r="S31" s="639"/>
    </row>
    <row r="32" spans="3:19" ht="36.75" customHeight="1" x14ac:dyDescent="0.2">
      <c r="C32" s="1320">
        <v>2016</v>
      </c>
      <c r="D32" s="1328" t="s">
        <v>1324</v>
      </c>
      <c r="E32" s="1329"/>
      <c r="F32" s="1280" t="s">
        <v>1325</v>
      </c>
      <c r="G32" s="1281"/>
      <c r="H32" s="1281"/>
      <c r="I32" s="1276">
        <v>42444</v>
      </c>
      <c r="J32" s="1277"/>
      <c r="K32" s="633"/>
      <c r="L32" s="633"/>
      <c r="M32" s="633"/>
      <c r="N32" s="639"/>
      <c r="O32" s="639"/>
      <c r="P32" s="639"/>
      <c r="Q32" s="633"/>
      <c r="R32" s="633"/>
      <c r="S32" s="633"/>
    </row>
    <row r="33" spans="3:19" s="240" customFormat="1" ht="36.75" customHeight="1" x14ac:dyDescent="0.2">
      <c r="C33" s="1321"/>
      <c r="D33" s="1328" t="s">
        <v>1447</v>
      </c>
      <c r="E33" s="1329"/>
      <c r="F33" s="1280" t="s">
        <v>1453</v>
      </c>
      <c r="G33" s="1281"/>
      <c r="H33" s="1281"/>
      <c r="I33" s="1276">
        <v>42509</v>
      </c>
      <c r="J33" s="1277"/>
      <c r="K33" s="633"/>
      <c r="L33" s="633"/>
      <c r="M33" s="633"/>
      <c r="N33" s="639"/>
      <c r="O33" s="639"/>
      <c r="P33" s="639"/>
      <c r="Q33" s="633"/>
      <c r="R33" s="633"/>
      <c r="S33" s="633"/>
    </row>
    <row r="34" spans="3:19" s="242" customFormat="1" ht="36.75" customHeight="1" x14ac:dyDescent="0.2">
      <c r="C34" s="1321"/>
      <c r="D34" s="1278" t="s">
        <v>493</v>
      </c>
      <c r="E34" s="1279"/>
      <c r="F34" s="1280" t="s">
        <v>1431</v>
      </c>
      <c r="G34" s="1281"/>
      <c r="H34" s="1281"/>
      <c r="I34" s="1276">
        <v>42530</v>
      </c>
      <c r="J34" s="1277"/>
      <c r="K34" s="633"/>
      <c r="L34" s="633"/>
      <c r="M34" s="633"/>
      <c r="N34" s="639"/>
      <c r="O34" s="640"/>
      <c r="P34" s="639"/>
      <c r="Q34" s="633"/>
      <c r="R34" s="633"/>
      <c r="S34" s="633"/>
    </row>
    <row r="35" spans="3:19" ht="24" customHeight="1" x14ac:dyDescent="0.2">
      <c r="C35" s="1321"/>
      <c r="D35" s="1328" t="s">
        <v>493</v>
      </c>
      <c r="E35" s="1329"/>
      <c r="F35" s="1280" t="s">
        <v>500</v>
      </c>
      <c r="G35" s="1281"/>
      <c r="H35" s="1281"/>
      <c r="I35" s="1276">
        <v>42537</v>
      </c>
      <c r="J35" s="1277"/>
      <c r="K35" s="633"/>
      <c r="L35" s="633"/>
      <c r="M35" s="633"/>
      <c r="N35" s="633"/>
      <c r="O35" s="639"/>
      <c r="P35" s="639"/>
      <c r="Q35" s="633"/>
      <c r="R35" s="633"/>
      <c r="S35" s="633"/>
    </row>
    <row r="36" spans="3:19" ht="30" customHeight="1" x14ac:dyDescent="0.2">
      <c r="C36" s="1321"/>
      <c r="D36" s="1278" t="s">
        <v>493</v>
      </c>
      <c r="E36" s="1279"/>
      <c r="F36" s="1280" t="s">
        <v>1489</v>
      </c>
      <c r="G36" s="1281"/>
      <c r="H36" s="1281"/>
      <c r="I36" s="1276">
        <v>42544</v>
      </c>
      <c r="J36" s="1277"/>
      <c r="K36" s="633"/>
      <c r="L36" s="633"/>
      <c r="M36" s="633"/>
      <c r="N36" s="639"/>
      <c r="O36" s="639"/>
      <c r="P36" s="639"/>
      <c r="Q36" s="633"/>
      <c r="R36" s="633"/>
      <c r="S36" s="633"/>
    </row>
    <row r="37" spans="3:19" s="373" customFormat="1" ht="41.25" customHeight="1" thickBot="1" x14ac:dyDescent="0.25">
      <c r="C37" s="252"/>
      <c r="D37" s="1330" t="s">
        <v>1345</v>
      </c>
      <c r="E37" s="1331"/>
      <c r="F37" s="1332" t="s">
        <v>1346</v>
      </c>
      <c r="G37" s="1333"/>
      <c r="H37" s="1333"/>
      <c r="I37" s="1318" t="s">
        <v>1667</v>
      </c>
      <c r="J37" s="1319"/>
      <c r="K37" s="633"/>
      <c r="L37" s="633"/>
      <c r="M37" s="633"/>
      <c r="N37" s="639"/>
      <c r="O37" s="639"/>
      <c r="P37" s="639"/>
      <c r="Q37" s="633"/>
      <c r="R37" s="633"/>
      <c r="S37" s="633"/>
    </row>
    <row r="38" spans="3:19" s="382" customFormat="1" ht="63.75" customHeight="1" x14ac:dyDescent="0.2">
      <c r="C38" s="1365">
        <v>2017</v>
      </c>
      <c r="D38" s="1359" t="s">
        <v>1447</v>
      </c>
      <c r="E38" s="1360"/>
      <c r="F38" s="1361" t="s">
        <v>1966</v>
      </c>
      <c r="G38" s="1362"/>
      <c r="H38" s="1362"/>
      <c r="I38" s="1363">
        <v>42832</v>
      </c>
      <c r="J38" s="1364"/>
      <c r="K38" s="633"/>
      <c r="L38" s="633"/>
      <c r="M38" s="633"/>
      <c r="N38" s="633"/>
      <c r="O38" s="639"/>
      <c r="P38" s="639"/>
      <c r="Q38" s="633"/>
      <c r="R38" s="633"/>
      <c r="S38" s="633"/>
    </row>
    <row r="39" spans="3:19" s="382" customFormat="1" ht="63.75" customHeight="1" x14ac:dyDescent="0.2">
      <c r="C39" s="1366"/>
      <c r="D39" s="1359" t="s">
        <v>1447</v>
      </c>
      <c r="E39" s="1360"/>
      <c r="F39" s="1361" t="s">
        <v>2003</v>
      </c>
      <c r="G39" s="1362"/>
      <c r="H39" s="1362"/>
      <c r="I39" s="1367">
        <v>42860</v>
      </c>
      <c r="J39" s="1368"/>
      <c r="K39" s="633"/>
      <c r="L39" s="633"/>
      <c r="M39" s="633"/>
      <c r="N39" s="633"/>
      <c r="O39" s="639"/>
      <c r="P39" s="639"/>
      <c r="Q39" s="633"/>
      <c r="R39" s="633"/>
      <c r="S39" s="633"/>
    </row>
    <row r="40" spans="3:19" s="390" customFormat="1" ht="63.75" customHeight="1" x14ac:dyDescent="0.2">
      <c r="C40" s="1366"/>
      <c r="D40" s="1359" t="s">
        <v>1447</v>
      </c>
      <c r="E40" s="1360"/>
      <c r="F40" s="1361" t="s">
        <v>1985</v>
      </c>
      <c r="G40" s="1362"/>
      <c r="H40" s="1362"/>
      <c r="I40" s="1367">
        <v>42865</v>
      </c>
      <c r="J40" s="1368"/>
      <c r="K40" s="633"/>
      <c r="L40" s="633"/>
      <c r="M40" s="633"/>
      <c r="N40" s="639"/>
      <c r="O40" s="639"/>
      <c r="P40" s="639"/>
      <c r="Q40" s="633"/>
      <c r="R40" s="633"/>
      <c r="S40" s="633"/>
    </row>
    <row r="41" spans="3:19" s="418" customFormat="1" ht="63.75" customHeight="1" x14ac:dyDescent="0.2">
      <c r="C41" s="1366"/>
      <c r="D41" s="1359" t="s">
        <v>1447</v>
      </c>
      <c r="E41" s="1360"/>
      <c r="F41" s="1361" t="s">
        <v>1987</v>
      </c>
      <c r="G41" s="1362"/>
      <c r="H41" s="1362"/>
      <c r="I41" s="1367">
        <v>42887</v>
      </c>
      <c r="J41" s="1368"/>
      <c r="K41" s="633"/>
      <c r="L41" s="633"/>
      <c r="M41" s="633"/>
      <c r="N41" s="639"/>
      <c r="O41" s="639"/>
      <c r="P41" s="639"/>
      <c r="Q41" s="633"/>
      <c r="R41" s="633"/>
      <c r="S41" s="633"/>
    </row>
    <row r="42" spans="3:19" s="423" customFormat="1" ht="63.75" customHeight="1" x14ac:dyDescent="0.2">
      <c r="C42" s="1366"/>
      <c r="D42" s="1359" t="s">
        <v>1447</v>
      </c>
      <c r="E42" s="1360"/>
      <c r="F42" s="1361" t="s">
        <v>2152</v>
      </c>
      <c r="G42" s="1362"/>
      <c r="H42" s="1362"/>
      <c r="I42" s="1367">
        <v>42933</v>
      </c>
      <c r="J42" s="1368"/>
      <c r="K42" s="633"/>
      <c r="L42" s="633"/>
      <c r="M42" s="633"/>
      <c r="N42" s="633"/>
      <c r="O42" s="633"/>
      <c r="P42" s="633"/>
      <c r="Q42" s="633"/>
      <c r="R42" s="633"/>
      <c r="S42" s="633"/>
    </row>
    <row r="43" spans="3:19" s="429" customFormat="1" ht="118.5" customHeight="1" x14ac:dyDescent="0.2">
      <c r="C43" s="1366"/>
      <c r="D43" s="1359" t="s">
        <v>1447</v>
      </c>
      <c r="E43" s="1360"/>
      <c r="F43" s="1361" t="s">
        <v>2172</v>
      </c>
      <c r="G43" s="1362"/>
      <c r="H43" s="1362"/>
      <c r="I43" s="1367">
        <v>42940</v>
      </c>
      <c r="J43" s="1368"/>
      <c r="K43" s="633"/>
      <c r="L43" s="633"/>
      <c r="M43" s="633"/>
      <c r="N43" s="633"/>
      <c r="O43" s="633"/>
      <c r="P43" s="633"/>
      <c r="Q43" s="633"/>
      <c r="R43" s="633"/>
      <c r="S43" s="633"/>
    </row>
    <row r="44" spans="3:19" s="429" customFormat="1" ht="69.75" customHeight="1" x14ac:dyDescent="0.2">
      <c r="C44" s="1366"/>
      <c r="D44" s="1359" t="s">
        <v>1290</v>
      </c>
      <c r="E44" s="1360"/>
      <c r="F44" s="1361" t="s">
        <v>2181</v>
      </c>
      <c r="G44" s="1362"/>
      <c r="H44" s="1362"/>
      <c r="I44" s="1367">
        <v>42956</v>
      </c>
      <c r="J44" s="1368"/>
      <c r="K44" s="633"/>
      <c r="L44" s="633"/>
      <c r="M44" s="633"/>
      <c r="N44" s="633"/>
      <c r="O44" s="633"/>
      <c r="P44" s="633"/>
      <c r="Q44" s="633"/>
      <c r="R44" s="633"/>
      <c r="S44" s="633"/>
    </row>
    <row r="45" spans="3:19" s="429" customFormat="1" ht="69.75" customHeight="1" x14ac:dyDescent="0.2">
      <c r="C45" s="1366"/>
      <c r="D45" s="1359" t="s">
        <v>1290</v>
      </c>
      <c r="E45" s="1360"/>
      <c r="F45" s="1361" t="s">
        <v>2182</v>
      </c>
      <c r="G45" s="1362"/>
      <c r="H45" s="1362"/>
      <c r="I45" s="1367">
        <v>42956</v>
      </c>
      <c r="J45" s="1368"/>
      <c r="K45" s="633"/>
      <c r="L45" s="633"/>
      <c r="M45" s="633"/>
      <c r="N45" s="633"/>
      <c r="O45" s="633"/>
      <c r="P45" s="633"/>
      <c r="Q45" s="633"/>
      <c r="R45" s="633"/>
      <c r="S45" s="633"/>
    </row>
    <row r="46" spans="3:19" s="429" customFormat="1" ht="42" customHeight="1" x14ac:dyDescent="0.2">
      <c r="C46" s="1366"/>
      <c r="D46" s="1359" t="s">
        <v>1290</v>
      </c>
      <c r="E46" s="1360"/>
      <c r="F46" s="1361" t="s">
        <v>2183</v>
      </c>
      <c r="G46" s="1362"/>
      <c r="H46" s="1362"/>
      <c r="I46" s="1367">
        <v>42956</v>
      </c>
      <c r="J46" s="1368"/>
      <c r="K46" s="633"/>
      <c r="L46" s="633"/>
      <c r="M46" s="633"/>
      <c r="N46" s="633"/>
      <c r="O46" s="633"/>
      <c r="P46" s="633"/>
      <c r="Q46" s="633"/>
      <c r="R46" s="633"/>
      <c r="S46" s="633"/>
    </row>
    <row r="47" spans="3:19" s="429" customFormat="1" ht="54" customHeight="1" x14ac:dyDescent="0.2">
      <c r="C47" s="1366"/>
      <c r="D47" s="1359" t="s">
        <v>1290</v>
      </c>
      <c r="E47" s="1360"/>
      <c r="F47" s="1361" t="s">
        <v>2189</v>
      </c>
      <c r="G47" s="1362"/>
      <c r="H47" s="1362"/>
      <c r="I47" s="1367">
        <v>42956</v>
      </c>
      <c r="J47" s="1368"/>
      <c r="K47" s="633"/>
      <c r="L47" s="633"/>
      <c r="M47" s="633"/>
      <c r="N47" s="633"/>
      <c r="O47" s="633"/>
      <c r="P47" s="633"/>
      <c r="Q47" s="633"/>
      <c r="R47" s="633"/>
      <c r="S47" s="633"/>
    </row>
    <row r="48" spans="3:19" s="429" customFormat="1" ht="54" customHeight="1" x14ac:dyDescent="0.2">
      <c r="C48" s="1366"/>
      <c r="D48" s="1359" t="s">
        <v>1290</v>
      </c>
      <c r="E48" s="1360"/>
      <c r="F48" s="1361" t="s">
        <v>2190</v>
      </c>
      <c r="G48" s="1362"/>
      <c r="H48" s="1362"/>
      <c r="I48" s="1367">
        <v>42956</v>
      </c>
      <c r="J48" s="1368"/>
      <c r="K48" s="633"/>
      <c r="L48" s="633"/>
      <c r="M48" s="633"/>
      <c r="N48" s="633"/>
      <c r="O48" s="633"/>
      <c r="P48" s="633"/>
      <c r="Q48" s="633"/>
      <c r="R48" s="633"/>
      <c r="S48" s="633"/>
    </row>
    <row r="49" spans="3:19" s="429" customFormat="1" ht="54" customHeight="1" x14ac:dyDescent="0.2">
      <c r="C49" s="1366"/>
      <c r="D49" s="1359" t="s">
        <v>1290</v>
      </c>
      <c r="E49" s="1360"/>
      <c r="F49" s="1361" t="s">
        <v>2191</v>
      </c>
      <c r="G49" s="1362"/>
      <c r="H49" s="1362"/>
      <c r="I49" s="1367">
        <v>42956</v>
      </c>
      <c r="J49" s="1368"/>
      <c r="K49" s="633"/>
      <c r="L49" s="633"/>
      <c r="M49" s="633"/>
      <c r="N49" s="633"/>
      <c r="O49" s="633"/>
      <c r="P49" s="633"/>
      <c r="Q49" s="633"/>
      <c r="R49" s="633"/>
      <c r="S49" s="633"/>
    </row>
    <row r="50" spans="3:19" s="429" customFormat="1" ht="54" customHeight="1" x14ac:dyDescent="0.2">
      <c r="C50" s="1366"/>
      <c r="D50" s="1359" t="s">
        <v>1290</v>
      </c>
      <c r="E50" s="1360"/>
      <c r="F50" s="1361" t="s">
        <v>2192</v>
      </c>
      <c r="G50" s="1362"/>
      <c r="H50" s="1362"/>
      <c r="I50" s="1367">
        <v>42956</v>
      </c>
      <c r="J50" s="1368"/>
      <c r="K50" s="633"/>
      <c r="L50" s="633"/>
      <c r="M50" s="633"/>
      <c r="N50" s="633"/>
      <c r="O50" s="633"/>
      <c r="P50" s="633"/>
      <c r="Q50" s="633"/>
      <c r="R50" s="633"/>
      <c r="S50" s="633"/>
    </row>
    <row r="51" spans="3:19" s="429" customFormat="1" ht="54" customHeight="1" x14ac:dyDescent="0.2">
      <c r="C51" s="1366"/>
      <c r="D51" s="1359" t="s">
        <v>1290</v>
      </c>
      <c r="E51" s="1360"/>
      <c r="F51" s="1361" t="s">
        <v>2193</v>
      </c>
      <c r="G51" s="1362"/>
      <c r="H51" s="1362"/>
      <c r="I51" s="1367">
        <v>42956</v>
      </c>
      <c r="J51" s="1368"/>
      <c r="K51" s="633"/>
      <c r="L51" s="633"/>
      <c r="M51" s="633"/>
      <c r="N51" s="633"/>
      <c r="O51" s="633"/>
      <c r="P51" s="633"/>
      <c r="Q51" s="633"/>
      <c r="R51" s="633"/>
      <c r="S51" s="633"/>
    </row>
    <row r="52" spans="3:19" s="429" customFormat="1" ht="54" customHeight="1" x14ac:dyDescent="0.2">
      <c r="C52" s="1366"/>
      <c r="D52" s="1359" t="s">
        <v>1290</v>
      </c>
      <c r="E52" s="1360"/>
      <c r="F52" s="1361" t="s">
        <v>2194</v>
      </c>
      <c r="G52" s="1362"/>
      <c r="H52" s="1362"/>
      <c r="I52" s="1367">
        <v>42956</v>
      </c>
      <c r="J52" s="1368"/>
      <c r="K52" s="633"/>
      <c r="L52" s="633"/>
      <c r="M52" s="633"/>
      <c r="N52" s="633"/>
      <c r="O52" s="633"/>
      <c r="P52" s="633"/>
      <c r="Q52" s="633"/>
      <c r="R52" s="633"/>
      <c r="S52" s="633"/>
    </row>
    <row r="53" spans="3:19" s="433" customFormat="1" ht="54" customHeight="1" thickBot="1" x14ac:dyDescent="0.25">
      <c r="C53" s="1366"/>
      <c r="D53" s="1359" t="s">
        <v>1290</v>
      </c>
      <c r="E53" s="1360"/>
      <c r="F53" s="1361" t="s">
        <v>2195</v>
      </c>
      <c r="G53" s="1362"/>
      <c r="H53" s="1362"/>
      <c r="I53" s="1367">
        <v>42956</v>
      </c>
      <c r="J53" s="1368"/>
      <c r="K53" s="633"/>
      <c r="L53" s="633"/>
      <c r="M53" s="633"/>
      <c r="N53" s="633"/>
      <c r="O53" s="633"/>
      <c r="P53" s="633"/>
      <c r="Q53" s="633"/>
      <c r="R53" s="633"/>
      <c r="S53" s="633"/>
    </row>
    <row r="54" spans="3:19" s="433" customFormat="1" ht="54" customHeight="1" x14ac:dyDescent="0.2">
      <c r="C54" s="1366"/>
      <c r="D54" s="1375" t="s">
        <v>1871</v>
      </c>
      <c r="E54" s="1376"/>
      <c r="F54" s="1361" t="s">
        <v>1872</v>
      </c>
      <c r="G54" s="1362"/>
      <c r="H54" s="1362"/>
      <c r="I54" s="1367">
        <v>42993</v>
      </c>
      <c r="J54" s="1368"/>
      <c r="K54" s="633"/>
      <c r="L54" s="633"/>
      <c r="M54" s="633"/>
      <c r="N54" s="633"/>
      <c r="O54" s="633"/>
      <c r="P54" s="633"/>
      <c r="Q54" s="633"/>
      <c r="R54" s="633"/>
      <c r="S54" s="633"/>
    </row>
    <row r="55" spans="3:19" x14ac:dyDescent="0.2">
      <c r="N55" s="429"/>
      <c r="O55" s="429"/>
      <c r="P55" s="429"/>
      <c r="Q55" s="429"/>
      <c r="R55" s="429"/>
      <c r="S55" s="429"/>
    </row>
    <row r="56" spans="3:19" x14ac:dyDescent="0.2">
      <c r="N56" s="429"/>
      <c r="O56" s="429"/>
      <c r="P56" s="429"/>
      <c r="Q56" s="429"/>
      <c r="R56" s="429"/>
      <c r="S56" s="429"/>
    </row>
    <row r="57" spans="3:19" x14ac:dyDescent="0.2">
      <c r="N57" s="429"/>
      <c r="O57" s="429"/>
      <c r="P57" s="429"/>
      <c r="Q57" s="429"/>
      <c r="R57" s="429"/>
      <c r="S57" s="429"/>
    </row>
    <row r="58" spans="3:19" x14ac:dyDescent="0.2">
      <c r="N58" s="429"/>
      <c r="O58" s="429"/>
      <c r="P58" s="429"/>
      <c r="Q58" s="429"/>
      <c r="R58" s="429"/>
      <c r="S58" s="429"/>
    </row>
    <row r="59" spans="3:19" x14ac:dyDescent="0.2">
      <c r="E59" s="1"/>
      <c r="N59" s="429"/>
      <c r="O59" s="429"/>
      <c r="P59" s="429"/>
      <c r="Q59" s="429"/>
      <c r="R59" s="429"/>
      <c r="S59" s="429"/>
    </row>
    <row r="60" spans="3:19" x14ac:dyDescent="0.2">
      <c r="E60" s="1"/>
      <c r="N60" s="429"/>
      <c r="O60" s="429"/>
      <c r="P60" s="429"/>
      <c r="Q60" s="429"/>
      <c r="R60" s="429"/>
      <c r="S60" s="429"/>
    </row>
    <row r="61" spans="3:19" x14ac:dyDescent="0.2">
      <c r="E61" s="1"/>
      <c r="N61" s="429"/>
      <c r="O61" s="429"/>
      <c r="P61" s="429"/>
      <c r="Q61" s="429"/>
      <c r="R61" s="429"/>
      <c r="S61" s="429"/>
    </row>
    <row r="62" spans="3:19" x14ac:dyDescent="0.2">
      <c r="N62" s="429"/>
      <c r="O62" s="429"/>
      <c r="P62" s="429"/>
      <c r="Q62" s="429"/>
      <c r="R62" s="429"/>
      <c r="S62" s="429"/>
    </row>
    <row r="63" spans="3:19" x14ac:dyDescent="0.2">
      <c r="E63" s="1"/>
      <c r="N63" s="433"/>
      <c r="O63" s="433"/>
      <c r="P63" s="433"/>
      <c r="Q63" s="433"/>
      <c r="R63" s="433"/>
      <c r="S63" s="433"/>
    </row>
    <row r="64" spans="3:19" x14ac:dyDescent="0.2">
      <c r="N64" s="433"/>
      <c r="O64" s="433"/>
      <c r="P64" s="433"/>
      <c r="Q64" s="433"/>
      <c r="R64" s="433"/>
      <c r="S64" s="433"/>
    </row>
    <row r="65" spans="14:19" x14ac:dyDescent="0.2">
      <c r="N65" s="480"/>
      <c r="O65" s="480"/>
      <c r="P65" s="480"/>
      <c r="Q65" s="480"/>
      <c r="R65" s="480"/>
      <c r="S65" s="480"/>
    </row>
  </sheetData>
  <customSheetViews>
    <customSheetView guid="{629AD52C-24BD-4C40-8730-95AF6C3D6969}" showRuler="0">
      <selection activeCell="C37" sqref="C37"/>
      <pageMargins left="0.75" right="0.75" top="1" bottom="1" header="0.5" footer="0.5"/>
      <headerFooter alignWithMargins="0"/>
    </customSheetView>
  </customSheetViews>
  <mergeCells count="118">
    <mergeCell ref="N12:S12"/>
    <mergeCell ref="N13:S16"/>
    <mergeCell ref="N17:S17"/>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 ref="D43:E43"/>
    <mergeCell ref="F43:H43"/>
    <mergeCell ref="I43:J43"/>
    <mergeCell ref="D44:E44"/>
    <mergeCell ref="F44:H44"/>
    <mergeCell ref="D50:E50"/>
    <mergeCell ref="F50:H50"/>
    <mergeCell ref="I50:J50"/>
    <mergeCell ref="I44:J44"/>
    <mergeCell ref="D45:E45"/>
    <mergeCell ref="F45:H45"/>
    <mergeCell ref="I45:J45"/>
    <mergeCell ref="D46:E46"/>
    <mergeCell ref="F46:H46"/>
    <mergeCell ref="I46:J46"/>
    <mergeCell ref="D47:E47"/>
    <mergeCell ref="F47:H47"/>
    <mergeCell ref="I47:J47"/>
    <mergeCell ref="A6:B6"/>
    <mergeCell ref="A7:B7"/>
    <mergeCell ref="E17:F17"/>
    <mergeCell ref="G17:I17"/>
    <mergeCell ref="E21:I22"/>
    <mergeCell ref="D38:E38"/>
    <mergeCell ref="F38:H38"/>
    <mergeCell ref="I38:J38"/>
    <mergeCell ref="C38:C54"/>
    <mergeCell ref="D39:E39"/>
    <mergeCell ref="F39:H39"/>
    <mergeCell ref="I39:J39"/>
    <mergeCell ref="D40:E40"/>
    <mergeCell ref="F40:H40"/>
    <mergeCell ref="I40:J40"/>
    <mergeCell ref="D41:E41"/>
    <mergeCell ref="F41:H41"/>
    <mergeCell ref="I41:J41"/>
    <mergeCell ref="D42:E42"/>
    <mergeCell ref="F42:H42"/>
    <mergeCell ref="I42:J42"/>
    <mergeCell ref="C26:C28"/>
    <mergeCell ref="D32:E32"/>
    <mergeCell ref="F32:H32"/>
    <mergeCell ref="C2:K2"/>
    <mergeCell ref="G16:I16"/>
    <mergeCell ref="E15:F15"/>
    <mergeCell ref="G15:I15"/>
    <mergeCell ref="E16:F16"/>
    <mergeCell ref="G14:I14"/>
    <mergeCell ref="K6:L6"/>
    <mergeCell ref="E6:G6"/>
    <mergeCell ref="C6:D6"/>
    <mergeCell ref="E14:F14"/>
    <mergeCell ref="C7:D7"/>
    <mergeCell ref="E7:G7"/>
    <mergeCell ref="K7:L7"/>
    <mergeCell ref="I37:J37"/>
    <mergeCell ref="C32:C36"/>
    <mergeCell ref="D29:E29"/>
    <mergeCell ref="F29:H29"/>
    <mergeCell ref="C29:C31"/>
    <mergeCell ref="F34:H34"/>
    <mergeCell ref="D30:E30"/>
    <mergeCell ref="D31:E31"/>
    <mergeCell ref="I36:J36"/>
    <mergeCell ref="I35:J35"/>
    <mergeCell ref="I34:J34"/>
    <mergeCell ref="I30:J30"/>
    <mergeCell ref="I33:J33"/>
    <mergeCell ref="I31:J31"/>
    <mergeCell ref="I32:J32"/>
    <mergeCell ref="F30:H30"/>
    <mergeCell ref="F31:H31"/>
    <mergeCell ref="D35:E35"/>
    <mergeCell ref="F35:H35"/>
    <mergeCell ref="D34:E34"/>
    <mergeCell ref="D33:E33"/>
    <mergeCell ref="D37:E37"/>
    <mergeCell ref="F37:H37"/>
    <mergeCell ref="I28:J28"/>
    <mergeCell ref="D36:E36"/>
    <mergeCell ref="F36:H36"/>
    <mergeCell ref="F33:H33"/>
    <mergeCell ref="I29:J29"/>
    <mergeCell ref="N19:S19"/>
    <mergeCell ref="N20:S23"/>
    <mergeCell ref="N24:S24"/>
    <mergeCell ref="I27:J27"/>
    <mergeCell ref="F27:H27"/>
    <mergeCell ref="D27:E27"/>
    <mergeCell ref="I26:J26"/>
    <mergeCell ref="F26:H26"/>
    <mergeCell ref="D26:E26"/>
    <mergeCell ref="I25:J25"/>
    <mergeCell ref="F25:H25"/>
    <mergeCell ref="D25:E25"/>
    <mergeCell ref="D28:E28"/>
    <mergeCell ref="F28:H28"/>
  </mergeCells>
  <phoneticPr fontId="0" type="noConversion"/>
  <hyperlinks>
    <hyperlink ref="N9" location="INDICE!A1" display="INDICE" xr:uid="{00000000-0004-0000-0700-000000000000}"/>
    <hyperlink ref="E16:F16" r:id="rId1" display="OJ" xr:uid="{00000000-0004-0000-0700-000001000000}"/>
    <hyperlink ref="E15:F15" r:id="rId2" display="UE" xr:uid="{00000000-0004-0000-0700-000002000000}"/>
    <hyperlink ref="G16:I16" r:id="rId3" display="OLAF" xr:uid="{00000000-0004-0000-0700-000003000000}"/>
    <hyperlink ref="E17:F17" r:id="rId4" display="TED" xr:uid="{00000000-0004-0000-0700-000004000000}"/>
    <hyperlink ref="G15:I15" r:id="rId5" display="Economical and Financial Affairs" xr:uid="{00000000-0004-0000-0700-000005000000}"/>
    <hyperlink ref="N17:Q17" r:id="rId6" display="LINK" xr:uid="{00000000-0004-0000-0700-000007000000}"/>
    <hyperlink ref="N17:R17" r:id="rId7" display="LINK" xr:uid="{00000000-0004-0000-0700-000008000000}"/>
    <hyperlink ref="N17:S17" r:id="rId8" display="LINK" xr:uid="{00000000-0004-0000-0700-000009000000}"/>
    <hyperlink ref="N24:Q24" r:id="rId9" display="LINK" xr:uid="{27A0949C-08B6-495C-A1CC-2C404D014243}"/>
    <hyperlink ref="N24:R24" r:id="rId10" display="LINK" xr:uid="{8578DAB4-A409-4D5A-A112-D2558C35C69F}"/>
    <hyperlink ref="N24:S24" r:id="rId11" display="LINK" xr:uid="{73815046-12EC-4858-ADBC-8BBA0D166C9E}"/>
  </hyperlinks>
  <pageMargins left="0.75" right="0.75" top="1" bottom="1" header="0.5" footer="0.5"/>
  <pageSetup paperSize="9" orientation="portrait" horizontalDpi="300" verticalDpi="300" r:id="rId1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sheetPr>
  <dimension ref="A1:V262"/>
  <sheetViews>
    <sheetView zoomScale="86" zoomScaleNormal="86" workbookViewId="0">
      <selection activeCell="I12" sqref="I12"/>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56"/>
      <c r="B1" s="81"/>
      <c r="C1" s="81"/>
      <c r="D1" s="81"/>
      <c r="E1" s="81"/>
      <c r="F1" s="81"/>
      <c r="G1" s="81"/>
      <c r="H1" s="81"/>
      <c r="I1" s="81"/>
      <c r="J1" s="81"/>
      <c r="K1" s="81"/>
      <c r="L1" s="81"/>
      <c r="M1" s="81"/>
      <c r="N1" s="81"/>
      <c r="O1" s="81"/>
      <c r="P1" s="1377"/>
      <c r="Q1" s="1377"/>
      <c r="R1" s="81"/>
      <c r="S1" s="81"/>
      <c r="T1" s="81"/>
      <c r="U1" s="81"/>
      <c r="V1" s="81"/>
    </row>
    <row r="2" spans="1:22" ht="15" thickBot="1" x14ac:dyDescent="0.25">
      <c r="A2" s="81"/>
      <c r="B2" s="81"/>
      <c r="C2" s="881" t="s">
        <v>251</v>
      </c>
      <c r="D2" s="1378"/>
      <c r="E2" s="1378"/>
      <c r="F2" s="1378"/>
      <c r="G2" s="1378"/>
      <c r="H2" s="1378"/>
      <c r="I2" s="1378"/>
      <c r="J2" s="1378"/>
      <c r="K2" s="1378"/>
      <c r="L2" s="140"/>
      <c r="M2" s="81"/>
      <c r="N2" s="81"/>
      <c r="O2" s="81"/>
      <c r="P2" s="86"/>
      <c r="Q2" s="86"/>
      <c r="R2" s="81"/>
      <c r="S2" s="81"/>
      <c r="T2" s="81"/>
      <c r="U2" s="81"/>
      <c r="V2" s="81"/>
    </row>
    <row r="3" spans="1:22" x14ac:dyDescent="0.2">
      <c r="A3" s="81"/>
      <c r="B3" s="81"/>
      <c r="C3" s="81"/>
      <c r="D3" s="81"/>
      <c r="E3" s="81"/>
      <c r="F3" s="81"/>
      <c r="G3" s="81"/>
      <c r="H3" s="81"/>
      <c r="I3" s="81"/>
      <c r="J3" s="81"/>
      <c r="K3" s="81"/>
      <c r="L3" s="81"/>
      <c r="M3" s="81"/>
      <c r="N3" s="81"/>
      <c r="O3" s="81"/>
      <c r="P3" s="86"/>
      <c r="Q3" s="86"/>
      <c r="R3" s="81"/>
      <c r="S3" s="81"/>
      <c r="T3" s="81"/>
      <c r="U3" s="81"/>
      <c r="V3" s="81"/>
    </row>
    <row r="4" spans="1:22" x14ac:dyDescent="0.2">
      <c r="A4" s="81"/>
      <c r="B4" s="81"/>
      <c r="C4" s="81"/>
      <c r="D4" s="81"/>
      <c r="E4" s="81"/>
      <c r="F4" s="81"/>
      <c r="G4" s="81"/>
      <c r="H4" s="81"/>
      <c r="I4" s="81"/>
      <c r="J4" s="81"/>
      <c r="K4" s="81"/>
      <c r="L4" s="81"/>
      <c r="M4" s="81"/>
      <c r="N4" s="81"/>
      <c r="O4" s="81"/>
      <c r="P4" s="81"/>
      <c r="Q4" s="81"/>
      <c r="R4" s="81"/>
      <c r="S4" s="81"/>
      <c r="T4" s="81"/>
      <c r="U4" s="81"/>
      <c r="V4" s="81"/>
    </row>
    <row r="5" spans="1:22" ht="15" thickBot="1" x14ac:dyDescent="0.25">
      <c r="A5" s="81"/>
      <c r="B5" s="81"/>
      <c r="C5" s="81"/>
      <c r="D5" s="81"/>
      <c r="E5" s="81"/>
      <c r="F5" s="81"/>
      <c r="G5" s="81"/>
      <c r="H5" s="81"/>
      <c r="I5" s="81"/>
      <c r="J5" s="81"/>
      <c r="K5" s="81"/>
      <c r="L5" s="81"/>
      <c r="M5" s="81"/>
      <c r="N5" s="81"/>
      <c r="O5" s="65"/>
      <c r="P5" s="81"/>
      <c r="Q5" s="81"/>
      <c r="R5" s="81"/>
      <c r="S5" s="81"/>
      <c r="T5" s="81"/>
      <c r="U5" s="81"/>
      <c r="V5" s="81"/>
    </row>
    <row r="6" spans="1:22" ht="15" thickBot="1" x14ac:dyDescent="0.25">
      <c r="A6" s="1379" t="s">
        <v>104</v>
      </c>
      <c r="B6" s="1380"/>
      <c r="C6" s="1379" t="s">
        <v>61</v>
      </c>
      <c r="D6" s="1380"/>
      <c r="E6" s="1381" t="s">
        <v>62</v>
      </c>
      <c r="F6" s="1382"/>
      <c r="G6" s="1383"/>
      <c r="H6" s="19" t="s">
        <v>63</v>
      </c>
      <c r="I6" s="19" t="s">
        <v>209</v>
      </c>
      <c r="J6" s="104" t="s">
        <v>210</v>
      </c>
      <c r="K6" s="1379" t="s">
        <v>246</v>
      </c>
      <c r="L6" s="1380"/>
      <c r="M6" s="21" t="s">
        <v>21</v>
      </c>
      <c r="N6" s="19" t="s">
        <v>22</v>
      </c>
      <c r="O6" s="272"/>
      <c r="P6" s="22" t="s">
        <v>56</v>
      </c>
      <c r="Q6" s="81"/>
      <c r="R6" s="81"/>
      <c r="S6" s="81"/>
      <c r="T6" s="81"/>
      <c r="U6" s="81"/>
      <c r="V6" s="81"/>
    </row>
    <row r="7" spans="1:22" ht="66" customHeight="1" x14ac:dyDescent="0.2">
      <c r="A7" s="1426" t="s">
        <v>285</v>
      </c>
      <c r="B7" s="1427"/>
      <c r="C7" s="1396" t="s">
        <v>2742</v>
      </c>
      <c r="D7" s="1397"/>
      <c r="E7" s="1398" t="s">
        <v>2743</v>
      </c>
      <c r="F7" s="1398"/>
      <c r="G7" s="1399"/>
      <c r="H7" s="565">
        <v>1</v>
      </c>
      <c r="I7" s="566">
        <v>43389</v>
      </c>
      <c r="J7" s="116"/>
      <c r="K7" s="1387" t="s">
        <v>246</v>
      </c>
      <c r="L7" s="1388"/>
      <c r="M7" s="138"/>
      <c r="N7" s="95"/>
      <c r="O7" s="138"/>
      <c r="P7" s="96"/>
      <c r="Q7" s="256"/>
      <c r="R7" s="256"/>
      <c r="S7" s="256"/>
      <c r="T7" s="256"/>
      <c r="U7" s="256"/>
      <c r="V7" s="256"/>
    </row>
    <row r="8" spans="1:22" ht="66" customHeight="1" x14ac:dyDescent="0.2">
      <c r="A8" s="1426" t="s">
        <v>285</v>
      </c>
      <c r="B8" s="1427"/>
      <c r="C8" s="1396" t="s">
        <v>1447</v>
      </c>
      <c r="D8" s="1397"/>
      <c r="E8" s="1398" t="s">
        <v>2776</v>
      </c>
      <c r="F8" s="1398"/>
      <c r="G8" s="1399"/>
      <c r="H8" s="565">
        <v>1</v>
      </c>
      <c r="I8" s="566">
        <v>43413</v>
      </c>
      <c r="J8" s="116"/>
      <c r="K8" s="1387" t="s">
        <v>246</v>
      </c>
      <c r="L8" s="1388"/>
      <c r="M8" s="138"/>
      <c r="N8" s="95"/>
      <c r="O8" s="138"/>
      <c r="P8" s="96"/>
      <c r="Q8" s="256"/>
      <c r="R8" s="256"/>
      <c r="S8" s="256"/>
      <c r="T8" s="256"/>
      <c r="U8" s="256"/>
      <c r="V8" s="256"/>
    </row>
    <row r="9" spans="1:22" ht="66" customHeight="1" x14ac:dyDescent="0.2">
      <c r="A9" s="1426" t="s">
        <v>285</v>
      </c>
      <c r="B9" s="1427"/>
      <c r="C9" s="1396" t="s">
        <v>1447</v>
      </c>
      <c r="D9" s="1397"/>
      <c r="E9" s="1398" t="s">
        <v>2775</v>
      </c>
      <c r="F9" s="1398"/>
      <c r="G9" s="1399"/>
      <c r="H9" s="565">
        <v>1</v>
      </c>
      <c r="I9" s="566">
        <v>43481</v>
      </c>
      <c r="J9" s="703"/>
      <c r="K9" s="1387" t="s">
        <v>246</v>
      </c>
      <c r="L9" s="1388"/>
      <c r="M9" s="138"/>
      <c r="N9" s="95"/>
      <c r="O9" s="138"/>
      <c r="P9" s="96"/>
      <c r="Q9" s="256"/>
      <c r="R9" s="256"/>
      <c r="S9" s="256"/>
      <c r="T9" s="256"/>
      <c r="U9" s="256"/>
      <c r="V9" s="256"/>
    </row>
    <row r="10" spans="1:22" ht="66" customHeight="1" x14ac:dyDescent="0.2">
      <c r="A10" s="1426" t="s">
        <v>285</v>
      </c>
      <c r="B10" s="1427"/>
      <c r="C10" s="1396" t="s">
        <v>2797</v>
      </c>
      <c r="D10" s="1397"/>
      <c r="E10" s="1398" t="s">
        <v>2798</v>
      </c>
      <c r="F10" s="1398"/>
      <c r="G10" s="1399"/>
      <c r="H10" s="565">
        <v>1</v>
      </c>
      <c r="I10" s="566">
        <v>43445</v>
      </c>
      <c r="J10" s="743"/>
      <c r="K10" s="1387" t="s">
        <v>246</v>
      </c>
      <c r="L10" s="1388"/>
      <c r="M10" s="138"/>
      <c r="N10" s="95"/>
      <c r="O10" s="138"/>
      <c r="P10" s="96"/>
      <c r="Q10" s="256"/>
      <c r="R10" s="256"/>
      <c r="S10" s="256"/>
      <c r="T10" s="256"/>
      <c r="U10" s="256"/>
      <c r="V10" s="256"/>
    </row>
    <row r="11" spans="1:22" ht="66" customHeight="1" thickBot="1" x14ac:dyDescent="0.25">
      <c r="A11" s="1426" t="s">
        <v>285</v>
      </c>
      <c r="B11" s="1427"/>
      <c r="C11" s="1396" t="s">
        <v>95</v>
      </c>
      <c r="D11" s="1397"/>
      <c r="E11" s="1398" t="s">
        <v>2837</v>
      </c>
      <c r="F11" s="1398"/>
      <c r="G11" s="1399"/>
      <c r="H11" s="565">
        <v>1</v>
      </c>
      <c r="I11" s="748" t="s">
        <v>2838</v>
      </c>
      <c r="J11" s="756"/>
      <c r="K11" s="1387" t="s">
        <v>246</v>
      </c>
      <c r="L11" s="1388"/>
      <c r="M11" s="138"/>
      <c r="N11" s="95"/>
      <c r="O11" s="138"/>
      <c r="P11" s="96"/>
      <c r="Q11" s="256"/>
      <c r="R11" s="256"/>
      <c r="S11" s="256"/>
      <c r="T11" s="256"/>
      <c r="U11" s="256"/>
      <c r="V11" s="256"/>
    </row>
    <row r="12" spans="1:22" ht="35.25" customHeight="1" thickBot="1" x14ac:dyDescent="0.3">
      <c r="A12" s="567"/>
      <c r="B12" s="568"/>
      <c r="E12" s="569"/>
      <c r="F12" s="569"/>
      <c r="G12" s="570" t="s">
        <v>16</v>
      </c>
      <c r="H12" s="571">
        <f>SUM(H7:H11)</f>
        <v>5</v>
      </c>
      <c r="I12" s="572" t="s">
        <v>235</v>
      </c>
      <c r="J12" s="81"/>
      <c r="K12" s="81"/>
      <c r="L12" s="81"/>
      <c r="M12" s="81"/>
      <c r="N12" s="81"/>
      <c r="O12" s="81"/>
      <c r="P12" s="141"/>
      <c r="V12" s="256"/>
    </row>
    <row r="13" spans="1:22" ht="27" customHeight="1" thickBot="1" x14ac:dyDescent="0.3">
      <c r="A13" s="567"/>
      <c r="B13" s="568"/>
      <c r="E13" s="569"/>
      <c r="F13" s="569"/>
      <c r="G13" s="573"/>
      <c r="H13" s="574"/>
      <c r="I13" s="575"/>
      <c r="J13" s="81"/>
      <c r="K13" s="81"/>
      <c r="L13" s="81"/>
      <c r="M13" s="81"/>
      <c r="N13" s="81"/>
      <c r="O13" s="81"/>
      <c r="P13" s="141"/>
      <c r="V13" s="256"/>
    </row>
    <row r="14" spans="1:22" ht="25.5" customHeight="1" thickBot="1" x14ac:dyDescent="0.25">
      <c r="A14" s="567"/>
      <c r="B14" s="568"/>
      <c r="E14" s="1389" t="s">
        <v>134</v>
      </c>
      <c r="F14" s="1391"/>
      <c r="G14" s="1389" t="s">
        <v>157</v>
      </c>
      <c r="H14" s="1390"/>
      <c r="I14" s="1391"/>
      <c r="J14" s="81"/>
      <c r="K14" s="1269" t="s">
        <v>331</v>
      </c>
      <c r="L14" s="1270"/>
      <c r="M14" s="1270"/>
      <c r="N14" s="1270"/>
      <c r="O14" s="1271"/>
      <c r="P14" s="141"/>
    </row>
    <row r="15" spans="1:22" ht="40.5" customHeight="1" x14ac:dyDescent="0.2">
      <c r="A15" s="567"/>
      <c r="B15" s="568"/>
      <c r="E15" s="1392" t="s">
        <v>287</v>
      </c>
      <c r="F15" s="1393"/>
      <c r="G15" s="1384" t="s">
        <v>262</v>
      </c>
      <c r="H15" s="1385"/>
      <c r="I15" s="1386"/>
      <c r="J15" s="81"/>
      <c r="K15" s="1403" t="s">
        <v>2658</v>
      </c>
      <c r="L15" s="1404"/>
      <c r="M15" s="1404"/>
      <c r="N15" s="1404"/>
      <c r="O15" s="1405"/>
      <c r="P15" s="141"/>
    </row>
    <row r="16" spans="1:22" ht="27.75" customHeight="1" thickBot="1" x14ac:dyDescent="0.25">
      <c r="A16" s="567"/>
      <c r="B16" s="568"/>
      <c r="E16" s="1384" t="s">
        <v>254</v>
      </c>
      <c r="F16" s="1386"/>
      <c r="G16" s="1414"/>
      <c r="H16" s="1415"/>
      <c r="I16" s="1416"/>
      <c r="J16" s="81"/>
      <c r="K16" s="1406"/>
      <c r="L16" s="1407"/>
      <c r="M16" s="1407"/>
      <c r="N16" s="1407"/>
      <c r="O16" s="1408"/>
      <c r="P16" s="141"/>
    </row>
    <row r="17" spans="1:22" ht="26.25" customHeight="1" thickBot="1" x14ac:dyDescent="0.25">
      <c r="A17" s="567"/>
      <c r="B17" s="568"/>
      <c r="E17" s="1384" t="s">
        <v>1420</v>
      </c>
      <c r="F17" s="1386"/>
      <c r="G17" s="1392"/>
      <c r="H17" s="1417"/>
      <c r="I17" s="1393"/>
      <c r="J17" s="81"/>
      <c r="K17" s="1400" t="s">
        <v>246</v>
      </c>
      <c r="L17" s="1401"/>
      <c r="M17" s="1401"/>
      <c r="N17" s="1401"/>
      <c r="O17" s="1402"/>
      <c r="P17" s="141"/>
    </row>
    <row r="18" spans="1:22" ht="15" customHeight="1" x14ac:dyDescent="0.2">
      <c r="A18" s="576"/>
      <c r="B18" s="568"/>
      <c r="E18" s="1384" t="s">
        <v>1421</v>
      </c>
      <c r="F18" s="1386"/>
      <c r="G18" s="1430"/>
      <c r="H18" s="1431"/>
      <c r="I18" s="1432"/>
      <c r="J18" s="81"/>
      <c r="P18" s="141"/>
    </row>
    <row r="19" spans="1:22" ht="21" customHeight="1" x14ac:dyDescent="0.2">
      <c r="A19" s="568"/>
      <c r="B19" s="568"/>
      <c r="E19" s="1428" t="s">
        <v>2325</v>
      </c>
      <c r="F19" s="1429"/>
      <c r="G19" s="1384"/>
      <c r="H19" s="1385"/>
      <c r="I19" s="1386"/>
      <c r="J19" s="256"/>
      <c r="K19" s="256"/>
      <c r="L19" s="256"/>
      <c r="M19" s="256"/>
      <c r="N19" s="256"/>
      <c r="O19" s="256"/>
      <c r="P19" s="141"/>
      <c r="V19" s="81"/>
    </row>
    <row r="20" spans="1:22" ht="25.5" customHeight="1" x14ac:dyDescent="0.2">
      <c r="A20" s="568"/>
      <c r="B20" s="568"/>
      <c r="E20" s="1392" t="s">
        <v>119</v>
      </c>
      <c r="F20" s="1393"/>
      <c r="G20" s="1384"/>
      <c r="H20" s="1385"/>
      <c r="I20" s="1386"/>
      <c r="J20" s="86"/>
      <c r="K20" s="256"/>
      <c r="L20" s="256"/>
      <c r="M20" s="256"/>
      <c r="N20" s="256"/>
      <c r="O20" s="256"/>
      <c r="V20" s="256"/>
    </row>
    <row r="21" spans="1:22" ht="43.5" customHeight="1" x14ac:dyDescent="0.2">
      <c r="A21" s="577"/>
      <c r="B21" s="577"/>
      <c r="E21" s="1394" t="s">
        <v>430</v>
      </c>
      <c r="F21" s="1395"/>
      <c r="G21" s="1384"/>
      <c r="H21" s="1385"/>
      <c r="I21" s="1386"/>
      <c r="J21" s="86"/>
    </row>
    <row r="22" spans="1:22" ht="26.25" customHeight="1" x14ac:dyDescent="0.2">
      <c r="A22" s="577"/>
      <c r="B22" s="577"/>
      <c r="E22" s="1392" t="s">
        <v>265</v>
      </c>
      <c r="F22" s="1393"/>
      <c r="G22" s="1384"/>
      <c r="H22" s="1385"/>
      <c r="I22" s="1386"/>
      <c r="J22" s="86"/>
    </row>
    <row r="23" spans="1:22" ht="18.75" customHeight="1" thickBot="1" x14ac:dyDescent="0.25">
      <c r="A23" s="568"/>
      <c r="B23" s="568"/>
      <c r="E23" s="1424" t="s">
        <v>158</v>
      </c>
      <c r="F23" s="1425"/>
      <c r="G23" s="1421"/>
      <c r="H23" s="1422"/>
      <c r="I23" s="1423"/>
      <c r="J23" s="86"/>
      <c r="K23" s="81"/>
      <c r="L23" s="81"/>
      <c r="M23" s="256"/>
      <c r="N23" s="256"/>
      <c r="O23" s="256"/>
      <c r="P23" s="256"/>
      <c r="Q23" s="256"/>
    </row>
    <row r="24" spans="1:22" ht="25.5" customHeight="1" x14ac:dyDescent="0.2">
      <c r="A24" s="142"/>
      <c r="B24" s="142"/>
      <c r="C24" s="81"/>
      <c r="D24" s="81"/>
      <c r="E24" s="81"/>
      <c r="F24" s="81"/>
      <c r="G24" s="143"/>
      <c r="H24" s="143"/>
      <c r="I24" s="143"/>
      <c r="J24" s="81"/>
      <c r="K24" s="81"/>
      <c r="L24" s="81"/>
      <c r="M24" s="81"/>
      <c r="N24" s="81"/>
      <c r="O24" s="81"/>
      <c r="P24" s="81"/>
    </row>
    <row r="25" spans="1:22" ht="33" customHeight="1" thickBot="1" x14ac:dyDescent="0.25">
      <c r="A25" s="142"/>
      <c r="B25" s="142"/>
      <c r="C25" s="81"/>
      <c r="D25" s="81"/>
      <c r="E25" s="81"/>
      <c r="F25" s="81"/>
      <c r="G25" s="143"/>
      <c r="H25" s="143"/>
      <c r="I25" s="143"/>
      <c r="J25" s="81"/>
      <c r="K25" s="81"/>
      <c r="L25" s="81"/>
    </row>
    <row r="26" spans="1:22" ht="21.75" customHeight="1" x14ac:dyDescent="0.2">
      <c r="A26" s="142"/>
      <c r="B26" s="142"/>
      <c r="C26" s="81"/>
      <c r="D26" s="81"/>
      <c r="E26" s="923" t="s">
        <v>188</v>
      </c>
      <c r="F26" s="1409"/>
      <c r="G26" s="86"/>
      <c r="H26" s="81"/>
      <c r="P26" s="81"/>
      <c r="Q26" s="81"/>
      <c r="R26" s="81"/>
      <c r="S26" s="81"/>
      <c r="T26" s="81"/>
      <c r="U26" s="81"/>
    </row>
    <row r="27" spans="1:22" ht="24.75" customHeight="1" thickBot="1" x14ac:dyDescent="0.25">
      <c r="A27" s="142"/>
      <c r="B27" s="142"/>
      <c r="C27" s="81"/>
      <c r="D27" s="81"/>
      <c r="E27" s="1410"/>
      <c r="F27" s="1411"/>
      <c r="G27" s="86"/>
      <c r="H27" s="81"/>
      <c r="P27" s="81"/>
      <c r="Q27" s="81"/>
    </row>
    <row r="28" spans="1:22" ht="21.75" customHeight="1" x14ac:dyDescent="0.2">
      <c r="A28" s="142"/>
      <c r="B28" s="142"/>
      <c r="C28" s="81"/>
      <c r="D28" s="81"/>
      <c r="E28" s="81"/>
      <c r="F28" s="81"/>
      <c r="G28" s="81"/>
      <c r="H28" s="81"/>
      <c r="P28" s="81"/>
      <c r="Q28" s="81"/>
    </row>
    <row r="29" spans="1:22" ht="37.5" customHeight="1" thickBot="1" x14ac:dyDescent="0.25">
      <c r="A29" s="142"/>
      <c r="B29" s="142"/>
      <c r="C29" s="81"/>
      <c r="D29" s="81"/>
      <c r="E29" s="81"/>
      <c r="F29" s="81"/>
      <c r="G29" s="81"/>
      <c r="H29" s="81"/>
      <c r="N29" s="256"/>
      <c r="O29" s="256"/>
      <c r="P29" s="81"/>
      <c r="Q29" s="81"/>
    </row>
    <row r="30" spans="1:22" ht="65.25" customHeight="1" thickBot="1" x14ac:dyDescent="0.25">
      <c r="A30" s="144"/>
      <c r="B30" s="145"/>
      <c r="C30" s="146" t="s">
        <v>211</v>
      </c>
      <c r="D30" s="1418" t="s">
        <v>61</v>
      </c>
      <c r="E30" s="1419"/>
      <c r="F30" s="147" t="s">
        <v>276</v>
      </c>
      <c r="G30" s="273" t="s">
        <v>237</v>
      </c>
      <c r="H30" s="81"/>
      <c r="I30" s="86"/>
      <c r="J30" s="81"/>
      <c r="K30" s="81"/>
      <c r="L30" s="81"/>
      <c r="M30" s="81"/>
      <c r="N30" s="81"/>
      <c r="O30" s="81"/>
      <c r="P30" s="81"/>
      <c r="Q30" s="81"/>
      <c r="R30" s="81"/>
      <c r="S30" s="81"/>
      <c r="T30" s="81"/>
      <c r="U30" s="81"/>
      <c r="V30" s="81"/>
    </row>
    <row r="31" spans="1:22" ht="26.25" customHeight="1" x14ac:dyDescent="0.2">
      <c r="A31" s="81"/>
      <c r="B31" s="86"/>
      <c r="C31" s="1444" t="s">
        <v>1133</v>
      </c>
      <c r="D31" s="1437" t="s">
        <v>287</v>
      </c>
      <c r="E31" s="1438"/>
      <c r="F31" s="148" t="s">
        <v>200</v>
      </c>
      <c r="G31" s="293">
        <v>41701</v>
      </c>
      <c r="H31" s="149"/>
      <c r="I31" s="81"/>
      <c r="J31" s="81"/>
      <c r="K31" s="256"/>
      <c r="L31" s="256"/>
      <c r="M31" s="256"/>
      <c r="N31" s="256"/>
      <c r="O31" s="256"/>
      <c r="P31" s="81"/>
      <c r="Q31" s="81"/>
      <c r="R31" s="81"/>
      <c r="S31" s="81"/>
      <c r="T31" s="81"/>
      <c r="U31" s="81"/>
      <c r="V31" s="81"/>
    </row>
    <row r="32" spans="1:22" ht="142.5" customHeight="1" x14ac:dyDescent="0.2">
      <c r="A32" s="81"/>
      <c r="B32" s="81"/>
      <c r="C32" s="1445"/>
      <c r="D32" s="860" t="s">
        <v>94</v>
      </c>
      <c r="E32" s="1420"/>
      <c r="F32" s="148" t="s">
        <v>96</v>
      </c>
      <c r="G32" s="293">
        <v>41703</v>
      </c>
      <c r="H32" s="81"/>
      <c r="I32" s="81"/>
      <c r="J32" s="81"/>
      <c r="K32" s="256"/>
      <c r="L32" s="256"/>
      <c r="M32" s="256"/>
      <c r="N32" s="256"/>
      <c r="O32" s="256"/>
      <c r="P32" s="81"/>
      <c r="Q32" s="81"/>
      <c r="R32" s="81"/>
      <c r="S32" s="81"/>
      <c r="T32" s="81"/>
      <c r="U32" s="81"/>
      <c r="V32" s="81"/>
    </row>
    <row r="33" spans="1:22" ht="57.75" customHeight="1" x14ac:dyDescent="0.2">
      <c r="A33" s="81"/>
      <c r="B33" s="81"/>
      <c r="C33" s="1445"/>
      <c r="D33" s="860" t="s">
        <v>260</v>
      </c>
      <c r="E33" s="1420"/>
      <c r="F33" s="148" t="s">
        <v>261</v>
      </c>
      <c r="G33" s="293">
        <v>41705</v>
      </c>
      <c r="H33" s="81"/>
      <c r="I33" s="81"/>
      <c r="J33" s="81"/>
      <c r="K33" s="256"/>
      <c r="L33" s="256"/>
      <c r="M33" s="256"/>
      <c r="N33" s="256"/>
      <c r="O33" s="256"/>
      <c r="P33" s="81"/>
      <c r="Q33" s="81"/>
      <c r="R33" s="81"/>
      <c r="S33" s="81"/>
      <c r="T33" s="81"/>
      <c r="U33" s="81"/>
      <c r="V33" s="81"/>
    </row>
    <row r="34" spans="1:22" ht="49.5" customHeight="1" x14ac:dyDescent="0.2">
      <c r="A34" s="81"/>
      <c r="B34" s="81"/>
      <c r="C34" s="1445"/>
      <c r="D34" s="860" t="s">
        <v>94</v>
      </c>
      <c r="E34" s="1420"/>
      <c r="F34" s="148" t="s">
        <v>99</v>
      </c>
      <c r="G34" s="293">
        <v>41710</v>
      </c>
      <c r="H34" s="81"/>
      <c r="I34" s="81"/>
      <c r="J34" s="81"/>
      <c r="K34" s="256"/>
      <c r="L34" s="256"/>
      <c r="M34" s="256"/>
      <c r="N34" s="256"/>
      <c r="O34" s="256"/>
      <c r="P34" s="81"/>
      <c r="Q34" s="81"/>
      <c r="R34" s="81"/>
      <c r="S34" s="81"/>
      <c r="T34" s="81"/>
      <c r="U34" s="81"/>
      <c r="V34" s="81"/>
    </row>
    <row r="35" spans="1:22" ht="30.75" customHeight="1" x14ac:dyDescent="0.2">
      <c r="A35" s="81"/>
      <c r="B35" s="81"/>
      <c r="C35" s="1445"/>
      <c r="D35" s="860" t="s">
        <v>94</v>
      </c>
      <c r="E35" s="1420"/>
      <c r="F35" s="148" t="s">
        <v>97</v>
      </c>
      <c r="G35" s="293">
        <v>41717</v>
      </c>
      <c r="H35" s="81"/>
      <c r="I35" s="81"/>
      <c r="J35" s="81"/>
      <c r="K35" s="81"/>
      <c r="L35" s="81"/>
      <c r="M35" s="81"/>
      <c r="N35" s="81"/>
      <c r="O35" s="81"/>
      <c r="P35" s="81"/>
      <c r="Q35" s="81"/>
      <c r="R35" s="81"/>
      <c r="S35" s="81"/>
      <c r="T35" s="81"/>
      <c r="U35" s="81"/>
    </row>
    <row r="36" spans="1:22" ht="64.5" customHeight="1" x14ac:dyDescent="0.2">
      <c r="A36" s="81"/>
      <c r="B36" s="81"/>
      <c r="C36" s="1445"/>
      <c r="D36" s="860" t="s">
        <v>94</v>
      </c>
      <c r="E36" s="1420"/>
      <c r="F36" s="148" t="s">
        <v>98</v>
      </c>
      <c r="G36" s="293">
        <v>41717</v>
      </c>
      <c r="H36" s="81"/>
      <c r="I36" s="81"/>
      <c r="J36" s="81"/>
      <c r="K36" s="81"/>
      <c r="L36" s="81"/>
      <c r="M36" s="81"/>
      <c r="N36" s="81"/>
      <c r="O36" s="81"/>
      <c r="P36" s="81"/>
      <c r="Q36" s="81"/>
      <c r="R36" s="81"/>
      <c r="S36" s="81"/>
      <c r="T36" s="81"/>
      <c r="U36" s="81"/>
    </row>
    <row r="37" spans="1:22" ht="36" customHeight="1" x14ac:dyDescent="0.2">
      <c r="A37" s="81"/>
      <c r="B37" s="81"/>
      <c r="C37" s="1445"/>
      <c r="D37" s="860" t="s">
        <v>95</v>
      </c>
      <c r="E37" s="1420"/>
      <c r="F37" s="148" t="s">
        <v>3</v>
      </c>
      <c r="G37" s="293">
        <v>41715</v>
      </c>
      <c r="H37" s="81"/>
      <c r="I37" s="81"/>
      <c r="J37" s="81"/>
      <c r="K37" s="81"/>
      <c r="L37" s="81"/>
      <c r="M37" s="81"/>
      <c r="N37" s="81"/>
      <c r="O37" s="81"/>
      <c r="P37" s="81"/>
      <c r="Q37" s="81"/>
      <c r="R37" s="81"/>
      <c r="S37" s="81"/>
      <c r="T37" s="81"/>
      <c r="U37" s="81"/>
    </row>
    <row r="38" spans="1:22" ht="36" customHeight="1" x14ac:dyDescent="0.2">
      <c r="A38" s="81"/>
      <c r="B38" s="81"/>
      <c r="C38" s="1445"/>
      <c r="D38" s="860" t="s">
        <v>95</v>
      </c>
      <c r="E38" s="1420"/>
      <c r="F38" s="148" t="s">
        <v>163</v>
      </c>
      <c r="G38" s="293">
        <v>41759</v>
      </c>
      <c r="H38" s="81"/>
      <c r="I38" s="81"/>
      <c r="J38" s="81"/>
      <c r="K38" s="81"/>
      <c r="L38" s="81"/>
      <c r="M38" s="81"/>
      <c r="N38" s="81"/>
      <c r="O38" s="81"/>
      <c r="P38" s="81"/>
      <c r="Q38" s="81"/>
      <c r="R38" s="81"/>
      <c r="S38" s="81"/>
      <c r="T38" s="81"/>
      <c r="U38" s="81"/>
      <c r="V38" s="81"/>
    </row>
    <row r="39" spans="1:22" ht="36.75" customHeight="1" x14ac:dyDescent="0.2">
      <c r="A39" s="81"/>
      <c r="B39" s="81"/>
      <c r="C39" s="1445"/>
      <c r="D39" s="860" t="s">
        <v>287</v>
      </c>
      <c r="E39" s="1420"/>
      <c r="F39" s="164" t="s">
        <v>272</v>
      </c>
      <c r="G39" s="293">
        <v>41774</v>
      </c>
      <c r="H39" s="81"/>
      <c r="I39" s="81"/>
      <c r="J39" s="81"/>
      <c r="K39" s="81"/>
      <c r="L39" s="81"/>
      <c r="M39" s="81"/>
      <c r="N39" s="81"/>
      <c r="O39" s="81"/>
      <c r="P39" s="81"/>
      <c r="Q39" s="81"/>
      <c r="R39" s="81"/>
      <c r="S39" s="81"/>
      <c r="T39" s="81"/>
      <c r="U39" s="81"/>
      <c r="V39" s="81"/>
    </row>
    <row r="40" spans="1:22" ht="39.75" customHeight="1" x14ac:dyDescent="0.2">
      <c r="A40" s="81"/>
      <c r="B40" s="81"/>
      <c r="C40" s="1445"/>
      <c r="D40" s="860" t="s">
        <v>95</v>
      </c>
      <c r="E40" s="1420"/>
      <c r="F40" s="148" t="s">
        <v>316</v>
      </c>
      <c r="G40" s="293">
        <v>41781</v>
      </c>
      <c r="H40" s="81"/>
      <c r="I40" s="81"/>
      <c r="J40" s="81"/>
      <c r="K40" s="81"/>
      <c r="L40" s="81"/>
      <c r="M40" s="81"/>
      <c r="N40" s="81"/>
      <c r="O40" s="81"/>
      <c r="P40" s="81"/>
      <c r="Q40" s="81"/>
      <c r="R40" s="81"/>
      <c r="S40" s="81"/>
      <c r="T40" s="81"/>
      <c r="U40" s="81"/>
      <c r="V40" s="81"/>
    </row>
    <row r="41" spans="1:22" ht="39.75" customHeight="1" x14ac:dyDescent="0.2">
      <c r="A41" s="81"/>
      <c r="B41" s="81"/>
      <c r="C41" s="1445"/>
      <c r="D41" s="1412" t="s">
        <v>50</v>
      </c>
      <c r="E41" s="1413"/>
      <c r="F41" s="148" t="s">
        <v>374</v>
      </c>
      <c r="G41" s="294">
        <v>41794</v>
      </c>
      <c r="H41" s="81"/>
      <c r="I41" s="81"/>
      <c r="J41" s="81"/>
      <c r="K41" s="81"/>
      <c r="L41" s="81"/>
      <c r="M41" s="81"/>
      <c r="N41" s="81"/>
      <c r="O41" s="81"/>
      <c r="P41" s="81"/>
      <c r="Q41" s="81"/>
      <c r="R41" s="81"/>
      <c r="S41" s="81"/>
      <c r="T41" s="81"/>
      <c r="U41" s="81"/>
      <c r="V41" s="81"/>
    </row>
    <row r="42" spans="1:22" ht="54" customHeight="1" x14ac:dyDescent="0.2">
      <c r="A42" s="81"/>
      <c r="B42" s="81"/>
      <c r="C42" s="1445"/>
      <c r="D42" s="1412" t="s">
        <v>95</v>
      </c>
      <c r="E42" s="1413"/>
      <c r="F42" s="148" t="s">
        <v>317</v>
      </c>
      <c r="G42" s="294">
        <v>41816</v>
      </c>
      <c r="H42" s="81"/>
      <c r="I42" s="81"/>
      <c r="J42" s="81"/>
      <c r="K42" s="81"/>
      <c r="L42" s="81"/>
      <c r="M42" s="81"/>
      <c r="N42" s="81"/>
      <c r="O42" s="81"/>
      <c r="P42" s="81"/>
      <c r="Q42" s="81"/>
      <c r="R42" s="81"/>
      <c r="S42" s="81"/>
      <c r="T42" s="81"/>
      <c r="U42" s="81"/>
      <c r="V42" s="81"/>
    </row>
    <row r="43" spans="1:22" ht="60.75" customHeight="1" x14ac:dyDescent="0.2">
      <c r="A43" s="81"/>
      <c r="B43" s="81"/>
      <c r="C43" s="1445"/>
      <c r="D43" s="1412" t="s">
        <v>50</v>
      </c>
      <c r="E43" s="1413"/>
      <c r="F43" s="148" t="s">
        <v>372</v>
      </c>
      <c r="G43" s="294">
        <v>41794</v>
      </c>
      <c r="H43" s="81"/>
      <c r="I43" s="81"/>
      <c r="J43" s="81"/>
      <c r="K43" s="81"/>
      <c r="L43" s="81"/>
      <c r="M43" s="81"/>
      <c r="N43" s="81"/>
      <c r="O43" s="81"/>
      <c r="P43" s="81"/>
      <c r="Q43" s="81"/>
      <c r="R43" s="81"/>
      <c r="S43" s="81"/>
      <c r="T43" s="81"/>
      <c r="U43" s="81"/>
      <c r="V43" s="81"/>
    </row>
    <row r="44" spans="1:22" ht="39.75" customHeight="1" x14ac:dyDescent="0.2">
      <c r="A44" s="81"/>
      <c r="B44" s="81"/>
      <c r="C44" s="1445"/>
      <c r="D44" s="1412" t="s">
        <v>50</v>
      </c>
      <c r="E44" s="1413"/>
      <c r="F44" s="148" t="s">
        <v>373</v>
      </c>
      <c r="G44" s="294">
        <v>41794</v>
      </c>
      <c r="H44" s="81"/>
      <c r="I44" s="81"/>
      <c r="J44" s="81"/>
      <c r="K44" s="81"/>
      <c r="L44" s="81"/>
      <c r="M44" s="81"/>
      <c r="N44" s="81"/>
      <c r="O44" s="81"/>
      <c r="P44" s="81"/>
      <c r="Q44" s="81"/>
      <c r="R44" s="81"/>
      <c r="S44" s="81"/>
      <c r="T44" s="81"/>
      <c r="U44" s="81"/>
      <c r="V44" s="81"/>
    </row>
    <row r="45" spans="1:22" ht="59.25" customHeight="1" x14ac:dyDescent="0.2">
      <c r="A45" s="81"/>
      <c r="B45" s="81"/>
      <c r="C45" s="1445"/>
      <c r="D45" s="1412" t="s">
        <v>50</v>
      </c>
      <c r="E45" s="1413"/>
      <c r="F45" s="148" t="s">
        <v>542</v>
      </c>
      <c r="G45" s="294">
        <v>41883</v>
      </c>
      <c r="H45" s="81"/>
      <c r="I45" s="81"/>
      <c r="J45" s="81"/>
      <c r="K45" s="81"/>
      <c r="L45" s="81"/>
      <c r="M45" s="81"/>
      <c r="N45" s="81"/>
      <c r="O45" s="81"/>
      <c r="P45" s="81"/>
      <c r="Q45" s="81"/>
      <c r="R45" s="81"/>
      <c r="S45" s="81"/>
      <c r="T45" s="81"/>
      <c r="U45" s="81"/>
      <c r="V45" s="81"/>
    </row>
    <row r="46" spans="1:22" ht="34.5" customHeight="1" x14ac:dyDescent="0.2">
      <c r="A46" s="81"/>
      <c r="B46" s="81"/>
      <c r="C46" s="1445"/>
      <c r="D46" s="1412" t="s">
        <v>95</v>
      </c>
      <c r="E46" s="1413"/>
      <c r="F46" s="148" t="s">
        <v>263</v>
      </c>
      <c r="G46" s="294">
        <v>41914</v>
      </c>
      <c r="H46" s="81"/>
      <c r="I46" s="81"/>
      <c r="J46" s="81"/>
      <c r="K46" s="81"/>
      <c r="L46" s="81"/>
      <c r="M46" s="81"/>
      <c r="N46" s="81"/>
      <c r="O46" s="81"/>
      <c r="P46" s="81"/>
      <c r="Q46" s="81"/>
      <c r="R46" s="81"/>
      <c r="S46" s="81"/>
      <c r="T46" s="81"/>
      <c r="U46" s="81"/>
      <c r="V46" s="81"/>
    </row>
    <row r="47" spans="1:22" ht="32.25" customHeight="1" x14ac:dyDescent="0.2">
      <c r="A47" s="81"/>
      <c r="B47" s="81"/>
      <c r="C47" s="1445"/>
      <c r="D47" s="1412" t="s">
        <v>594</v>
      </c>
      <c r="E47" s="1413"/>
      <c r="F47" s="148" t="s">
        <v>534</v>
      </c>
      <c r="G47" s="294">
        <v>41913</v>
      </c>
      <c r="H47" s="81"/>
      <c r="I47" s="81"/>
      <c r="J47" s="81"/>
      <c r="K47" s="81"/>
      <c r="L47" s="81"/>
      <c r="M47" s="81"/>
      <c r="N47" s="81"/>
      <c r="O47" s="81"/>
      <c r="P47" s="81"/>
      <c r="Q47" s="81"/>
      <c r="R47" s="81"/>
      <c r="S47" s="81"/>
      <c r="T47" s="81"/>
      <c r="U47" s="81"/>
      <c r="V47" s="81"/>
    </row>
    <row r="48" spans="1:22" ht="25.5" x14ac:dyDescent="0.2">
      <c r="A48" s="81"/>
      <c r="B48" s="81"/>
      <c r="C48" s="1445"/>
      <c r="D48" s="1412" t="s">
        <v>95</v>
      </c>
      <c r="E48" s="1413"/>
      <c r="F48" s="148" t="s">
        <v>581</v>
      </c>
      <c r="G48" s="294">
        <v>41912</v>
      </c>
      <c r="H48" s="81"/>
      <c r="I48" s="81"/>
      <c r="J48" s="81"/>
      <c r="K48" s="81"/>
      <c r="L48" s="81"/>
      <c r="M48" s="81"/>
      <c r="N48" s="81"/>
      <c r="O48" s="81"/>
      <c r="P48" s="81"/>
      <c r="Q48" s="81"/>
      <c r="R48" s="81"/>
      <c r="S48" s="81"/>
      <c r="T48" s="81"/>
      <c r="U48" s="81"/>
      <c r="V48" s="81"/>
    </row>
    <row r="49" spans="1:22" ht="54.75" customHeight="1" x14ac:dyDescent="0.2">
      <c r="A49" s="81"/>
      <c r="B49" s="81"/>
      <c r="C49" s="1445"/>
      <c r="D49" s="1412" t="s">
        <v>95</v>
      </c>
      <c r="E49" s="1413"/>
      <c r="F49" s="148" t="s">
        <v>633</v>
      </c>
      <c r="G49" s="294">
        <v>41990</v>
      </c>
      <c r="H49" s="81"/>
      <c r="I49" s="81"/>
      <c r="J49" s="81"/>
      <c r="K49" s="81"/>
      <c r="L49" s="81"/>
      <c r="M49" s="81"/>
      <c r="N49" s="81"/>
      <c r="O49" s="81"/>
      <c r="P49" s="81"/>
      <c r="Q49" s="81"/>
      <c r="R49" s="81"/>
      <c r="S49" s="81"/>
      <c r="T49" s="81"/>
      <c r="U49" s="81"/>
      <c r="V49" s="81"/>
    </row>
    <row r="50" spans="1:22" ht="48.75" customHeight="1" thickBot="1" x14ac:dyDescent="0.25">
      <c r="A50" s="81"/>
      <c r="B50" s="81"/>
      <c r="C50" s="1445"/>
      <c r="D50" s="1412" t="s">
        <v>50</v>
      </c>
      <c r="E50" s="1413"/>
      <c r="F50" s="148" t="s">
        <v>659</v>
      </c>
      <c r="G50" s="294">
        <v>42002</v>
      </c>
      <c r="H50" s="81"/>
      <c r="I50" s="81"/>
      <c r="J50" s="81"/>
      <c r="K50" s="81"/>
      <c r="L50" s="81"/>
      <c r="M50" s="81"/>
      <c r="N50" s="81"/>
      <c r="O50" s="81"/>
      <c r="P50" s="81"/>
      <c r="Q50" s="81"/>
      <c r="R50" s="81"/>
      <c r="S50" s="81"/>
      <c r="T50" s="81"/>
      <c r="U50" s="81"/>
      <c r="V50" s="81"/>
    </row>
    <row r="51" spans="1:22" ht="48.75" customHeight="1" x14ac:dyDescent="0.2">
      <c r="A51" s="81"/>
      <c r="B51" s="81"/>
      <c r="C51" s="976" t="s">
        <v>1134</v>
      </c>
      <c r="D51" s="1413" t="s">
        <v>678</v>
      </c>
      <c r="E51" s="1435"/>
      <c r="F51" s="151" t="s">
        <v>679</v>
      </c>
      <c r="G51" s="294">
        <v>42039</v>
      </c>
      <c r="H51" s="81"/>
      <c r="I51" s="81"/>
      <c r="J51" s="81"/>
      <c r="K51" s="81"/>
      <c r="L51" s="81"/>
      <c r="M51" s="81"/>
      <c r="N51" s="81"/>
      <c r="O51" s="81"/>
      <c r="P51" s="81"/>
      <c r="Q51" s="81"/>
      <c r="R51" s="81"/>
      <c r="S51" s="81"/>
      <c r="T51" s="81"/>
      <c r="U51" s="81"/>
      <c r="V51" s="81"/>
    </row>
    <row r="52" spans="1:22" ht="42.75" customHeight="1" x14ac:dyDescent="0.2">
      <c r="A52" s="81"/>
      <c r="B52" s="81"/>
      <c r="C52" s="977"/>
      <c r="D52" s="1413" t="s">
        <v>95</v>
      </c>
      <c r="E52" s="1435"/>
      <c r="F52" s="278" t="s">
        <v>669</v>
      </c>
      <c r="G52" s="294">
        <v>42059</v>
      </c>
      <c r="H52" s="81"/>
      <c r="I52" s="81"/>
      <c r="J52" s="81"/>
      <c r="K52" s="81"/>
      <c r="L52" s="81"/>
      <c r="M52" s="81"/>
      <c r="N52" s="81"/>
      <c r="O52" s="81"/>
      <c r="P52" s="81"/>
      <c r="Q52" s="81"/>
      <c r="R52" s="81"/>
      <c r="S52" s="81"/>
      <c r="T52" s="81"/>
      <c r="U52" s="81"/>
      <c r="V52" s="81"/>
    </row>
    <row r="53" spans="1:22" x14ac:dyDescent="0.2">
      <c r="A53" s="81"/>
      <c r="B53" s="81"/>
      <c r="C53" s="977"/>
      <c r="D53" s="1436" t="s">
        <v>678</v>
      </c>
      <c r="E53" s="1433"/>
      <c r="F53" s="278" t="s">
        <v>677</v>
      </c>
      <c r="G53" s="295">
        <v>42060</v>
      </c>
      <c r="H53" s="81"/>
      <c r="I53" s="81"/>
      <c r="J53" s="81"/>
      <c r="K53" s="81"/>
      <c r="L53" s="81"/>
      <c r="M53" s="81"/>
      <c r="N53" s="81"/>
      <c r="O53" s="81"/>
      <c r="P53" s="81"/>
      <c r="Q53" s="81"/>
      <c r="R53" s="81"/>
      <c r="S53" s="81"/>
      <c r="T53" s="81"/>
      <c r="U53" s="81"/>
      <c r="V53" s="81"/>
    </row>
    <row r="54" spans="1:22" x14ac:dyDescent="0.2">
      <c r="A54" s="81"/>
      <c r="B54" s="81"/>
      <c r="C54" s="977"/>
      <c r="D54" s="1436" t="s">
        <v>95</v>
      </c>
      <c r="E54" s="1433"/>
      <c r="F54" s="137" t="s">
        <v>632</v>
      </c>
      <c r="G54" s="296">
        <v>42089</v>
      </c>
      <c r="H54" s="81"/>
      <c r="I54" s="256"/>
      <c r="J54" s="81"/>
      <c r="K54" s="81"/>
      <c r="L54" s="81"/>
      <c r="M54" s="81"/>
      <c r="N54" s="81"/>
      <c r="O54" s="81"/>
      <c r="P54" s="81"/>
      <c r="Q54" s="81"/>
      <c r="R54" s="81"/>
      <c r="S54" s="81"/>
      <c r="T54" s="81"/>
      <c r="U54" s="81"/>
      <c r="V54" s="81"/>
    </row>
    <row r="55" spans="1:22" ht="38.25" customHeight="1" x14ac:dyDescent="0.2">
      <c r="A55" s="81"/>
      <c r="B55" s="81"/>
      <c r="C55" s="977"/>
      <c r="D55" s="1436" t="s">
        <v>95</v>
      </c>
      <c r="E55" s="1433"/>
      <c r="F55" s="278" t="s">
        <v>870</v>
      </c>
      <c r="G55" s="295">
        <v>42095</v>
      </c>
      <c r="H55" s="81"/>
      <c r="I55" s="81"/>
      <c r="J55" s="81"/>
      <c r="K55" s="81"/>
      <c r="L55" s="81"/>
      <c r="M55" s="81"/>
      <c r="N55" s="81"/>
      <c r="O55" s="81"/>
      <c r="P55" s="81"/>
      <c r="Q55" s="81"/>
      <c r="R55" s="81"/>
      <c r="S55" s="81"/>
      <c r="T55" s="81"/>
      <c r="U55" s="81"/>
      <c r="V55" s="81"/>
    </row>
    <row r="56" spans="1:22" ht="38.25" customHeight="1" x14ac:dyDescent="0.2">
      <c r="A56" s="81"/>
      <c r="B56" s="81"/>
      <c r="C56" s="977"/>
      <c r="D56" s="1433" t="s">
        <v>95</v>
      </c>
      <c r="E56" s="1434"/>
      <c r="F56" s="278" t="s">
        <v>766</v>
      </c>
      <c r="G56" s="295">
        <v>42124</v>
      </c>
      <c r="H56" s="81"/>
      <c r="I56" s="81"/>
      <c r="J56" s="81"/>
      <c r="K56" s="81"/>
      <c r="L56" s="81"/>
      <c r="M56" s="81"/>
      <c r="N56" s="81"/>
      <c r="O56" s="81"/>
      <c r="P56" s="81"/>
      <c r="Q56" s="81"/>
      <c r="R56" s="81"/>
      <c r="S56" s="81"/>
      <c r="T56" s="81"/>
      <c r="U56" s="81"/>
      <c r="V56" s="81"/>
    </row>
    <row r="57" spans="1:22" ht="38.25" customHeight="1" x14ac:dyDescent="0.2">
      <c r="A57" s="81"/>
      <c r="B57" s="81"/>
      <c r="C57" s="977"/>
      <c r="D57" s="1436" t="s">
        <v>95</v>
      </c>
      <c r="E57" s="1433"/>
      <c r="F57" s="278" t="s">
        <v>823</v>
      </c>
      <c r="G57" s="295">
        <v>42124</v>
      </c>
      <c r="H57" s="81"/>
      <c r="I57" s="81"/>
      <c r="J57" s="81"/>
      <c r="K57" s="81"/>
      <c r="L57" s="81"/>
      <c r="M57" s="81"/>
      <c r="N57" s="81"/>
      <c r="O57" s="81"/>
      <c r="P57" s="81"/>
      <c r="Q57" s="81"/>
      <c r="R57" s="81"/>
      <c r="S57" s="81"/>
      <c r="T57" s="81"/>
      <c r="U57" s="81"/>
      <c r="V57" s="81"/>
    </row>
    <row r="58" spans="1:22" ht="42.75" customHeight="1" x14ac:dyDescent="0.2">
      <c r="A58" s="81"/>
      <c r="B58" s="81"/>
      <c r="C58" s="977"/>
      <c r="D58" s="1433" t="s">
        <v>95</v>
      </c>
      <c r="E58" s="1434"/>
      <c r="F58" s="278" t="s">
        <v>635</v>
      </c>
      <c r="G58" s="295">
        <v>42039</v>
      </c>
      <c r="H58" s="81"/>
      <c r="I58" s="81"/>
      <c r="J58" s="81"/>
      <c r="K58" s="81"/>
      <c r="L58" s="81"/>
      <c r="M58" s="81"/>
      <c r="N58" s="81"/>
      <c r="O58" s="81"/>
      <c r="P58" s="81"/>
      <c r="Q58" s="81"/>
      <c r="R58" s="81"/>
      <c r="S58" s="81"/>
      <c r="T58" s="81"/>
      <c r="U58" s="81"/>
      <c r="V58" s="81"/>
    </row>
    <row r="59" spans="1:22" ht="38.25" x14ac:dyDescent="0.2">
      <c r="A59" s="81"/>
      <c r="B59" s="81"/>
      <c r="C59" s="977"/>
      <c r="D59" s="1433" t="s">
        <v>95</v>
      </c>
      <c r="E59" s="1434"/>
      <c r="F59" s="278" t="s">
        <v>634</v>
      </c>
      <c r="G59" s="295">
        <v>42039</v>
      </c>
      <c r="H59" s="81"/>
      <c r="I59" s="81"/>
      <c r="J59" s="81"/>
      <c r="K59" s="81"/>
      <c r="L59" s="81"/>
      <c r="M59" s="81"/>
      <c r="N59" s="81"/>
      <c r="O59" s="81"/>
      <c r="P59" s="81"/>
      <c r="Q59" s="81"/>
      <c r="R59" s="81"/>
      <c r="S59" s="81"/>
      <c r="T59" s="81"/>
      <c r="U59" s="81"/>
      <c r="V59" s="81"/>
    </row>
    <row r="60" spans="1:22" ht="38.25" customHeight="1" x14ac:dyDescent="0.2">
      <c r="A60" s="81"/>
      <c r="B60" s="81"/>
      <c r="C60" s="977"/>
      <c r="D60" s="1433" t="s">
        <v>95</v>
      </c>
      <c r="E60" s="1434"/>
      <c r="F60" s="278" t="s">
        <v>1125</v>
      </c>
      <c r="G60" s="297">
        <v>42083</v>
      </c>
      <c r="H60" s="81"/>
      <c r="I60" s="81"/>
      <c r="J60" s="81"/>
      <c r="K60" s="81"/>
      <c r="L60" s="81"/>
      <c r="M60" s="81"/>
      <c r="N60" s="81"/>
      <c r="O60" s="81"/>
      <c r="P60" s="81"/>
      <c r="Q60" s="81"/>
      <c r="R60" s="81"/>
      <c r="S60" s="81"/>
      <c r="T60" s="81"/>
      <c r="U60" s="81"/>
      <c r="V60" s="81"/>
    </row>
    <row r="61" spans="1:22" ht="25.5" customHeight="1" x14ac:dyDescent="0.2">
      <c r="A61" s="81"/>
      <c r="B61" s="81"/>
      <c r="C61" s="977"/>
      <c r="D61" s="1443" t="s">
        <v>95</v>
      </c>
      <c r="E61" s="1433"/>
      <c r="F61" s="270" t="s">
        <v>794</v>
      </c>
      <c r="G61" s="295">
        <v>42138</v>
      </c>
      <c r="H61" s="43"/>
      <c r="I61" s="43"/>
      <c r="J61" s="43"/>
      <c r="K61" s="81"/>
      <c r="L61" s="81"/>
      <c r="M61" s="81"/>
      <c r="N61" s="81"/>
      <c r="O61" s="81"/>
      <c r="P61" s="81"/>
      <c r="Q61" s="81"/>
      <c r="R61" s="81"/>
      <c r="S61" s="81"/>
      <c r="T61" s="81"/>
      <c r="U61" s="81"/>
      <c r="V61" s="81"/>
    </row>
    <row r="62" spans="1:22" ht="25.5" x14ac:dyDescent="0.2">
      <c r="A62" s="81"/>
      <c r="B62" s="81"/>
      <c r="C62" s="977"/>
      <c r="D62" s="1433" t="s">
        <v>50</v>
      </c>
      <c r="E62" s="1434"/>
      <c r="F62" s="270" t="s">
        <v>1031</v>
      </c>
      <c r="G62" s="298">
        <v>42248</v>
      </c>
      <c r="H62" s="139"/>
      <c r="I62" s="192"/>
      <c r="J62" s="193"/>
      <c r="K62" s="81"/>
      <c r="L62" s="81"/>
      <c r="M62" s="81"/>
      <c r="N62" s="81"/>
      <c r="O62" s="81"/>
      <c r="P62" s="81"/>
      <c r="Q62" s="81"/>
      <c r="R62" s="81"/>
      <c r="S62" s="81"/>
      <c r="T62" s="81"/>
      <c r="U62" s="81"/>
      <c r="V62" s="81"/>
    </row>
    <row r="63" spans="1:22" ht="25.5" x14ac:dyDescent="0.2">
      <c r="A63" s="81"/>
      <c r="B63" s="81"/>
      <c r="C63" s="977"/>
      <c r="D63" s="1433" t="s">
        <v>50</v>
      </c>
      <c r="E63" s="1434"/>
      <c r="F63" s="270" t="s">
        <v>1032</v>
      </c>
      <c r="G63" s="298">
        <v>42248</v>
      </c>
      <c r="H63" s="139"/>
      <c r="I63" s="192"/>
      <c r="J63" s="193"/>
      <c r="K63" s="81"/>
      <c r="L63" s="81"/>
      <c r="M63" s="81"/>
      <c r="N63" s="81"/>
      <c r="O63" s="81"/>
      <c r="P63" s="81"/>
      <c r="Q63" s="81"/>
      <c r="R63" s="81"/>
      <c r="S63" s="81"/>
      <c r="T63" s="81"/>
      <c r="U63" s="81"/>
      <c r="V63" s="81"/>
    </row>
    <row r="64" spans="1:22" ht="25.5" x14ac:dyDescent="0.2">
      <c r="A64" s="81"/>
      <c r="B64" s="81"/>
      <c r="C64" s="977"/>
      <c r="D64" s="1433" t="s">
        <v>95</v>
      </c>
      <c r="E64" s="1434"/>
      <c r="F64" s="270" t="s">
        <v>1040</v>
      </c>
      <c r="G64" s="298">
        <v>42249</v>
      </c>
      <c r="H64" s="139"/>
      <c r="I64" s="192"/>
      <c r="J64" s="193"/>
      <c r="K64" s="81"/>
      <c r="L64" s="81"/>
      <c r="M64" s="81"/>
      <c r="N64" s="81"/>
      <c r="O64" s="81"/>
      <c r="P64" s="81"/>
      <c r="Q64" s="81"/>
      <c r="R64" s="81"/>
      <c r="S64" s="81"/>
      <c r="T64" s="81"/>
      <c r="U64" s="81"/>
      <c r="V64" s="81"/>
    </row>
    <row r="65" spans="1:22" ht="25.5" x14ac:dyDescent="0.2">
      <c r="A65" s="81"/>
      <c r="B65" s="81"/>
      <c r="C65" s="977"/>
      <c r="D65" s="907" t="s">
        <v>1113</v>
      </c>
      <c r="E65" s="860"/>
      <c r="F65" s="270" t="s">
        <v>1114</v>
      </c>
      <c r="G65" s="298">
        <v>42284</v>
      </c>
      <c r="H65" s="81"/>
      <c r="I65" s="81"/>
      <c r="J65" s="81"/>
      <c r="K65" s="81"/>
      <c r="L65" s="81"/>
      <c r="M65" s="81"/>
      <c r="N65" s="81"/>
      <c r="O65" s="81"/>
      <c r="P65" s="81"/>
      <c r="Q65" s="81"/>
      <c r="R65" s="81"/>
      <c r="S65" s="81"/>
      <c r="T65" s="81"/>
      <c r="U65" s="81"/>
      <c r="V65" s="81"/>
    </row>
    <row r="66" spans="1:22" ht="38.25" customHeight="1" x14ac:dyDescent="0.2">
      <c r="A66" s="81"/>
      <c r="B66" s="81"/>
      <c r="C66" s="977"/>
      <c r="D66" s="907" t="s">
        <v>1050</v>
      </c>
      <c r="E66" s="860"/>
      <c r="F66" s="270" t="s">
        <v>1051</v>
      </c>
      <c r="G66" s="298">
        <v>42307</v>
      </c>
      <c r="H66" s="81"/>
      <c r="I66" s="81"/>
      <c r="J66" s="81"/>
      <c r="K66" s="81"/>
      <c r="L66" s="81"/>
      <c r="M66" s="81"/>
      <c r="N66" s="81"/>
      <c r="O66" s="81"/>
      <c r="P66" s="81"/>
      <c r="Q66" s="81"/>
      <c r="R66" s="81"/>
      <c r="S66" s="81"/>
      <c r="T66" s="81"/>
      <c r="U66" s="81"/>
      <c r="V66" s="81"/>
    </row>
    <row r="67" spans="1:22" ht="26.25" thickBot="1" x14ac:dyDescent="0.25">
      <c r="A67" s="81"/>
      <c r="B67" s="81"/>
      <c r="C67" s="977"/>
      <c r="D67" s="1433" t="s">
        <v>95</v>
      </c>
      <c r="E67" s="1434"/>
      <c r="F67" s="270" t="s">
        <v>1167</v>
      </c>
      <c r="G67" s="298">
        <v>42334</v>
      </c>
      <c r="H67" s="139"/>
      <c r="I67" s="192"/>
      <c r="J67" s="193"/>
      <c r="K67" s="81"/>
      <c r="L67" s="81"/>
      <c r="M67" s="81"/>
      <c r="N67" s="81"/>
      <c r="O67" s="81"/>
      <c r="P67" s="81"/>
      <c r="Q67" s="81"/>
      <c r="R67" s="81"/>
      <c r="S67" s="81"/>
      <c r="T67" s="81"/>
      <c r="U67" s="81"/>
      <c r="V67" s="81"/>
    </row>
    <row r="68" spans="1:22" ht="38.25" customHeight="1" x14ac:dyDescent="0.2">
      <c r="A68" s="81"/>
      <c r="B68" s="81"/>
      <c r="C68" s="976" t="s">
        <v>1264</v>
      </c>
      <c r="D68" s="972" t="s">
        <v>1204</v>
      </c>
      <c r="E68" s="860"/>
      <c r="F68" s="270" t="s">
        <v>1242</v>
      </c>
      <c r="G68" s="299">
        <v>42340</v>
      </c>
      <c r="H68" s="81"/>
      <c r="I68" s="81"/>
      <c r="J68" s="81"/>
      <c r="K68" s="81"/>
      <c r="L68" s="81"/>
      <c r="M68" s="81"/>
      <c r="N68" s="81"/>
      <c r="O68" s="81"/>
      <c r="P68" s="81"/>
      <c r="Q68" s="81"/>
      <c r="R68" s="81"/>
      <c r="S68" s="81"/>
      <c r="T68" s="81"/>
      <c r="U68" s="81"/>
      <c r="V68" s="81"/>
    </row>
    <row r="69" spans="1:22" ht="38.25" customHeight="1" x14ac:dyDescent="0.2">
      <c r="A69" s="81"/>
      <c r="B69" s="81"/>
      <c r="C69" s="977"/>
      <c r="D69" s="972" t="s">
        <v>1166</v>
      </c>
      <c r="E69" s="860"/>
      <c r="F69" s="270" t="s">
        <v>1171</v>
      </c>
      <c r="G69" s="299">
        <v>42384</v>
      </c>
      <c r="H69" s="81"/>
      <c r="I69" s="81"/>
      <c r="J69" s="81"/>
      <c r="K69" s="81"/>
      <c r="L69" s="81"/>
      <c r="M69" s="81"/>
      <c r="N69" s="81"/>
      <c r="O69" s="81"/>
      <c r="P69" s="81"/>
      <c r="Q69" s="81"/>
      <c r="R69" s="81"/>
      <c r="S69" s="81"/>
      <c r="T69" s="81"/>
      <c r="U69" s="81"/>
      <c r="V69" s="81"/>
    </row>
    <row r="70" spans="1:22" ht="34.5" customHeight="1" x14ac:dyDescent="0.2">
      <c r="A70" s="81"/>
      <c r="B70" s="81"/>
      <c r="C70" s="977"/>
      <c r="D70" s="972" t="s">
        <v>1166</v>
      </c>
      <c r="E70" s="860"/>
      <c r="F70" s="270" t="s">
        <v>1248</v>
      </c>
      <c r="G70" s="299">
        <v>42402</v>
      </c>
      <c r="H70" s="81"/>
      <c r="I70" s="81"/>
      <c r="J70" s="81"/>
      <c r="K70" s="81"/>
      <c r="L70" s="81"/>
      <c r="M70" s="81"/>
      <c r="N70" s="81"/>
      <c r="O70" s="81"/>
      <c r="P70" s="81"/>
      <c r="Q70" s="81"/>
      <c r="R70" s="81"/>
      <c r="S70" s="81"/>
      <c r="T70" s="81"/>
      <c r="U70" s="81"/>
      <c r="V70" s="81"/>
    </row>
    <row r="71" spans="1:22" ht="38.25" customHeight="1" x14ac:dyDescent="0.2">
      <c r="A71" s="81"/>
      <c r="B71" s="81"/>
      <c r="C71" s="977"/>
      <c r="D71" s="972" t="s">
        <v>1166</v>
      </c>
      <c r="E71" s="860"/>
      <c r="F71" s="270" t="s">
        <v>1227</v>
      </c>
      <c r="G71" s="299">
        <v>42418</v>
      </c>
      <c r="H71" s="81"/>
      <c r="I71" s="81"/>
      <c r="J71" s="81"/>
      <c r="K71" s="81"/>
      <c r="L71" s="81"/>
      <c r="M71" s="81"/>
      <c r="N71" s="81"/>
      <c r="O71" s="81"/>
      <c r="P71" s="81"/>
      <c r="Q71" s="81"/>
      <c r="R71" s="81"/>
      <c r="S71" s="81"/>
      <c r="T71" s="81"/>
      <c r="U71" s="81"/>
      <c r="V71" s="81"/>
    </row>
    <row r="72" spans="1:22" ht="61.5" customHeight="1" x14ac:dyDescent="0.2">
      <c r="A72" s="81"/>
      <c r="B72" s="81"/>
      <c r="C72" s="977"/>
      <c r="D72" s="972" t="s">
        <v>1166</v>
      </c>
      <c r="E72" s="860"/>
      <c r="F72" s="270" t="s">
        <v>1236</v>
      </c>
      <c r="G72" s="299">
        <v>42425</v>
      </c>
      <c r="H72" s="81"/>
      <c r="I72" s="81"/>
      <c r="J72" s="81"/>
      <c r="K72" s="81"/>
      <c r="L72" s="81"/>
      <c r="M72" s="81"/>
      <c r="N72" s="81"/>
      <c r="O72" s="81"/>
      <c r="P72" s="81"/>
      <c r="Q72" s="81"/>
      <c r="R72" s="81"/>
      <c r="S72" s="81"/>
      <c r="T72" s="81"/>
      <c r="U72" s="81"/>
      <c r="V72" s="81"/>
    </row>
    <row r="73" spans="1:22" ht="51" x14ac:dyDescent="0.2">
      <c r="A73" s="81"/>
      <c r="B73" s="81"/>
      <c r="C73" s="977"/>
      <c r="D73" s="972" t="s">
        <v>1166</v>
      </c>
      <c r="E73" s="860"/>
      <c r="F73" s="270" t="s">
        <v>1353</v>
      </c>
      <c r="G73" s="299">
        <v>42429</v>
      </c>
      <c r="H73" s="81"/>
      <c r="I73" s="81"/>
      <c r="J73" s="81"/>
      <c r="K73" s="81"/>
      <c r="L73" s="81"/>
      <c r="M73" s="81"/>
      <c r="N73" s="81"/>
      <c r="O73" s="81"/>
      <c r="P73" s="81"/>
      <c r="Q73" s="81"/>
      <c r="R73" s="81"/>
      <c r="S73" s="81"/>
      <c r="T73" s="81"/>
      <c r="U73" s="81"/>
      <c r="V73" s="81"/>
    </row>
    <row r="74" spans="1:22" ht="48" customHeight="1" x14ac:dyDescent="0.2">
      <c r="A74" s="81"/>
      <c r="B74" s="81"/>
      <c r="C74" s="977"/>
      <c r="D74" s="972" t="s">
        <v>1166</v>
      </c>
      <c r="E74" s="860"/>
      <c r="F74" s="270" t="s">
        <v>1283</v>
      </c>
      <c r="G74" s="299">
        <v>42430</v>
      </c>
      <c r="H74" s="81"/>
      <c r="I74" s="81"/>
      <c r="J74" s="81"/>
      <c r="K74" s="81"/>
      <c r="L74" s="81"/>
      <c r="M74" s="81"/>
      <c r="N74" s="81"/>
      <c r="O74" s="81"/>
      <c r="P74" s="81"/>
      <c r="Q74" s="81"/>
      <c r="R74" s="81"/>
      <c r="S74" s="81"/>
      <c r="T74" s="81"/>
      <c r="U74" s="81"/>
      <c r="V74" s="81"/>
    </row>
    <row r="75" spans="1:22" ht="51" customHeight="1" x14ac:dyDescent="0.2">
      <c r="A75" s="81"/>
      <c r="B75" s="81"/>
      <c r="C75" s="977"/>
      <c r="D75" s="972" t="s">
        <v>1166</v>
      </c>
      <c r="E75" s="860"/>
      <c r="F75" s="270" t="s">
        <v>1312</v>
      </c>
      <c r="G75" s="299">
        <v>42460</v>
      </c>
      <c r="H75" s="81"/>
      <c r="I75" s="81"/>
      <c r="J75" s="81"/>
      <c r="K75" s="81"/>
      <c r="L75" s="81"/>
      <c r="M75" s="81"/>
      <c r="N75" s="81"/>
      <c r="O75" s="81"/>
      <c r="P75" s="81"/>
      <c r="Q75" s="81"/>
      <c r="R75" s="81"/>
      <c r="S75" s="81"/>
      <c r="T75" s="81"/>
      <c r="U75" s="81"/>
      <c r="V75" s="81"/>
    </row>
    <row r="76" spans="1:22" ht="38.25" customHeight="1" x14ac:dyDescent="0.2">
      <c r="A76" s="81"/>
      <c r="B76" s="81"/>
      <c r="C76" s="977"/>
      <c r="D76" s="972" t="s">
        <v>1166</v>
      </c>
      <c r="E76" s="860"/>
      <c r="F76" s="270" t="s">
        <v>1320</v>
      </c>
      <c r="G76" s="299">
        <v>42461</v>
      </c>
      <c r="H76" s="81"/>
      <c r="I76" s="81"/>
      <c r="J76" s="81"/>
      <c r="K76" s="81"/>
      <c r="L76" s="81"/>
      <c r="M76" s="81"/>
      <c r="N76" s="81"/>
      <c r="O76" s="81"/>
      <c r="P76" s="81"/>
      <c r="Q76" s="81"/>
      <c r="R76" s="81"/>
      <c r="S76" s="81"/>
      <c r="T76" s="81"/>
      <c r="U76" s="81"/>
      <c r="V76" s="81"/>
    </row>
    <row r="77" spans="1:22" ht="38.25" customHeight="1" x14ac:dyDescent="0.2">
      <c r="A77" s="81"/>
      <c r="B77" s="81"/>
      <c r="C77" s="977"/>
      <c r="D77" s="972" t="s">
        <v>1373</v>
      </c>
      <c r="E77" s="860"/>
      <c r="F77" s="270" t="s">
        <v>1372</v>
      </c>
      <c r="G77" s="299">
        <v>42487</v>
      </c>
      <c r="H77" s="81"/>
      <c r="I77" s="81"/>
      <c r="J77" s="81"/>
      <c r="K77" s="81"/>
      <c r="L77" s="81"/>
      <c r="M77" s="81"/>
      <c r="N77" s="81"/>
      <c r="O77" s="81"/>
      <c r="P77" s="81"/>
      <c r="Q77" s="81"/>
      <c r="R77" s="81"/>
      <c r="S77" s="81"/>
      <c r="T77" s="81"/>
      <c r="U77" s="81"/>
      <c r="V77" s="81"/>
    </row>
    <row r="78" spans="1:22" ht="38.25" customHeight="1" x14ac:dyDescent="0.2">
      <c r="A78" s="81"/>
      <c r="B78" s="81"/>
      <c r="C78" s="977"/>
      <c r="D78" s="972" t="s">
        <v>1373</v>
      </c>
      <c r="E78" s="860"/>
      <c r="F78" s="270" t="s">
        <v>1374</v>
      </c>
      <c r="G78" s="299">
        <v>42488</v>
      </c>
      <c r="H78" s="81"/>
      <c r="I78" s="81"/>
      <c r="J78" s="81"/>
      <c r="K78" s="81"/>
      <c r="L78" s="81"/>
      <c r="M78" s="81"/>
      <c r="N78" s="81"/>
      <c r="O78" s="81"/>
      <c r="P78" s="81"/>
      <c r="Q78" s="81"/>
      <c r="R78" s="81"/>
      <c r="S78" s="81"/>
      <c r="T78" s="81"/>
      <c r="U78" s="81"/>
      <c r="V78" s="81"/>
    </row>
    <row r="79" spans="1:22" ht="39.75" customHeight="1" x14ac:dyDescent="0.2">
      <c r="A79" s="81"/>
      <c r="B79" s="81"/>
      <c r="C79" s="977"/>
      <c r="D79" s="972" t="s">
        <v>1522</v>
      </c>
      <c r="E79" s="860"/>
      <c r="F79" s="270" t="s">
        <v>794</v>
      </c>
      <c r="G79" s="299">
        <v>42509</v>
      </c>
      <c r="H79" s="81"/>
      <c r="I79" s="81"/>
      <c r="J79" s="81"/>
      <c r="K79" s="81"/>
      <c r="L79" s="81"/>
      <c r="M79" s="81"/>
      <c r="N79" s="81"/>
      <c r="O79" s="81"/>
      <c r="P79" s="81"/>
      <c r="Q79" s="81"/>
      <c r="R79" s="81"/>
      <c r="S79" s="81"/>
      <c r="T79" s="81"/>
      <c r="U79" s="81"/>
      <c r="V79" s="81"/>
    </row>
    <row r="80" spans="1:22" ht="62.25" customHeight="1" x14ac:dyDescent="0.2">
      <c r="A80" s="81"/>
      <c r="B80" s="81"/>
      <c r="C80" s="977"/>
      <c r="D80" s="972" t="s">
        <v>1392</v>
      </c>
      <c r="E80" s="860"/>
      <c r="F80" s="270" t="s">
        <v>1391</v>
      </c>
      <c r="G80" s="299">
        <v>42507</v>
      </c>
      <c r="H80" s="81"/>
      <c r="I80" s="81"/>
      <c r="J80" s="81"/>
      <c r="K80" s="81"/>
      <c r="L80" s="81"/>
      <c r="M80" s="81"/>
      <c r="N80" s="81"/>
      <c r="O80" s="81"/>
      <c r="P80" s="81"/>
      <c r="Q80" s="81"/>
      <c r="R80" s="81"/>
      <c r="S80" s="81"/>
      <c r="T80" s="81"/>
      <c r="U80" s="81"/>
      <c r="V80" s="81"/>
    </row>
    <row r="81" spans="1:22" ht="56.25" customHeight="1" x14ac:dyDescent="0.2">
      <c r="A81" s="81"/>
      <c r="B81" s="81"/>
      <c r="C81" s="977"/>
      <c r="D81" s="972" t="s">
        <v>1522</v>
      </c>
      <c r="E81" s="860"/>
      <c r="F81" s="270" t="s">
        <v>1380</v>
      </c>
      <c r="G81" s="299">
        <v>42520</v>
      </c>
      <c r="H81" s="81"/>
      <c r="I81" s="81"/>
      <c r="J81" s="81"/>
      <c r="K81" s="81"/>
      <c r="L81" s="81"/>
      <c r="M81" s="81"/>
      <c r="N81" s="81"/>
      <c r="O81" s="81"/>
      <c r="P81" s="81"/>
      <c r="Q81" s="81"/>
      <c r="R81" s="81"/>
      <c r="S81" s="81"/>
      <c r="T81" s="81"/>
      <c r="U81" s="81"/>
      <c r="V81" s="81"/>
    </row>
    <row r="82" spans="1:22" ht="56.25" customHeight="1" x14ac:dyDescent="0.2">
      <c r="A82" s="81"/>
      <c r="B82" s="81"/>
      <c r="C82" s="977"/>
      <c r="D82" s="972" t="s">
        <v>1050</v>
      </c>
      <c r="E82" s="860"/>
      <c r="F82" s="270" t="s">
        <v>1509</v>
      </c>
      <c r="G82" s="299">
        <v>42555</v>
      </c>
      <c r="H82" s="81"/>
      <c r="I82" s="81"/>
      <c r="J82" s="81"/>
      <c r="K82" s="81"/>
      <c r="L82" s="81"/>
      <c r="M82" s="81"/>
      <c r="N82" s="81"/>
      <c r="O82" s="81"/>
      <c r="P82" s="81"/>
      <c r="Q82" s="256"/>
      <c r="R82" s="256"/>
      <c r="S82" s="256"/>
      <c r="T82" s="256"/>
      <c r="U82" s="256"/>
      <c r="V82" s="256"/>
    </row>
    <row r="83" spans="1:22" ht="56.25" customHeight="1" x14ac:dyDescent="0.2">
      <c r="A83" s="81"/>
      <c r="B83" s="81"/>
      <c r="C83" s="977"/>
      <c r="D83" s="972" t="s">
        <v>1522</v>
      </c>
      <c r="E83" s="860"/>
      <c r="F83" s="270" t="s">
        <v>1508</v>
      </c>
      <c r="G83" s="299">
        <v>42552</v>
      </c>
      <c r="H83" s="81"/>
      <c r="I83" s="81"/>
      <c r="J83" s="81"/>
      <c r="K83" s="81"/>
      <c r="L83" s="81"/>
      <c r="M83" s="81"/>
      <c r="N83" s="81"/>
      <c r="O83" s="81"/>
      <c r="P83" s="81"/>
      <c r="Q83" s="256"/>
      <c r="R83" s="256"/>
      <c r="S83" s="256"/>
      <c r="T83" s="256"/>
      <c r="U83" s="256"/>
      <c r="V83" s="256"/>
    </row>
    <row r="84" spans="1:22" ht="56.25" customHeight="1" x14ac:dyDescent="0.2">
      <c r="A84" s="81"/>
      <c r="B84" s="81"/>
      <c r="C84" s="977"/>
      <c r="D84" s="972" t="s">
        <v>50</v>
      </c>
      <c r="E84" s="860"/>
      <c r="F84" s="270" t="s">
        <v>1559</v>
      </c>
      <c r="G84" s="299">
        <v>42614</v>
      </c>
      <c r="H84" s="81"/>
      <c r="I84" s="81"/>
      <c r="J84" s="81"/>
      <c r="K84" s="81"/>
      <c r="L84" s="81"/>
      <c r="M84" s="81"/>
      <c r="N84" s="81"/>
      <c r="O84" s="81"/>
      <c r="P84" s="81"/>
      <c r="Q84" s="256"/>
      <c r="R84" s="256"/>
      <c r="S84" s="256"/>
      <c r="T84" s="256"/>
      <c r="U84" s="256"/>
      <c r="V84" s="256"/>
    </row>
    <row r="85" spans="1:22" ht="30" customHeight="1" x14ac:dyDescent="0.2">
      <c r="A85" s="81"/>
      <c r="B85" s="81"/>
      <c r="C85" s="977"/>
      <c r="D85" s="972" t="s">
        <v>50</v>
      </c>
      <c r="E85" s="860"/>
      <c r="F85" s="270" t="s">
        <v>1560</v>
      </c>
      <c r="G85" s="299">
        <v>42614</v>
      </c>
      <c r="H85" s="81"/>
      <c r="I85" s="81"/>
      <c r="J85" s="81"/>
      <c r="K85" s="81"/>
      <c r="L85" s="81"/>
      <c r="M85" s="81"/>
      <c r="N85" s="81"/>
      <c r="O85" s="81"/>
      <c r="P85" s="81"/>
      <c r="Q85" s="256"/>
      <c r="R85" s="256"/>
      <c r="S85" s="256"/>
    </row>
    <row r="86" spans="1:22" ht="41.25" customHeight="1" x14ac:dyDescent="0.2">
      <c r="A86" s="81"/>
      <c r="B86" s="81"/>
      <c r="C86" s="977"/>
      <c r="D86" s="972" t="s">
        <v>1522</v>
      </c>
      <c r="E86" s="860"/>
      <c r="F86" s="270" t="s">
        <v>1666</v>
      </c>
      <c r="G86" s="299">
        <v>42622</v>
      </c>
      <c r="H86" s="81"/>
      <c r="I86" s="81"/>
      <c r="J86" s="81"/>
      <c r="K86" s="81"/>
      <c r="L86" s="81"/>
      <c r="M86" s="81"/>
      <c r="N86" s="81"/>
      <c r="O86" s="81"/>
      <c r="P86" s="81"/>
      <c r="Q86" s="256"/>
      <c r="R86" s="256"/>
      <c r="S86" s="256"/>
    </row>
    <row r="87" spans="1:22" ht="41.25" customHeight="1" x14ac:dyDescent="0.2">
      <c r="A87" s="81"/>
      <c r="B87" s="81"/>
      <c r="C87" s="977"/>
      <c r="D87" s="972" t="s">
        <v>1522</v>
      </c>
      <c r="E87" s="860"/>
      <c r="F87" s="270" t="s">
        <v>1205</v>
      </c>
      <c r="G87" s="292" t="s">
        <v>1181</v>
      </c>
      <c r="H87" s="81"/>
      <c r="I87" s="81"/>
      <c r="J87" s="81"/>
      <c r="K87" s="81"/>
      <c r="L87" s="81"/>
      <c r="M87" s="81"/>
      <c r="N87" s="81"/>
      <c r="O87" s="81"/>
      <c r="P87" s="81"/>
      <c r="Q87" s="256"/>
      <c r="R87" s="256"/>
      <c r="S87" s="256"/>
    </row>
    <row r="88" spans="1:22" ht="41.25" customHeight="1" x14ac:dyDescent="0.2">
      <c r="A88" s="81"/>
      <c r="B88" s="81"/>
      <c r="C88" s="977"/>
      <c r="D88" s="972" t="s">
        <v>1522</v>
      </c>
      <c r="E88" s="860"/>
      <c r="F88" s="270" t="s">
        <v>1711</v>
      </c>
      <c r="G88" s="292">
        <v>42474</v>
      </c>
      <c r="H88" s="81"/>
      <c r="I88" s="81"/>
      <c r="J88" s="81"/>
      <c r="K88" s="256"/>
      <c r="L88" s="256"/>
      <c r="M88" s="256"/>
      <c r="N88" s="256"/>
      <c r="O88" s="256"/>
      <c r="P88" s="256"/>
      <c r="Q88" s="256"/>
      <c r="R88" s="256"/>
      <c r="S88" s="256"/>
    </row>
    <row r="89" spans="1:22" ht="41.25" customHeight="1" x14ac:dyDescent="0.2">
      <c r="A89" s="256"/>
      <c r="B89" s="256"/>
      <c r="C89" s="977"/>
      <c r="D89" s="972" t="s">
        <v>1522</v>
      </c>
      <c r="E89" s="860"/>
      <c r="F89" s="270" t="s">
        <v>1757</v>
      </c>
      <c r="G89" s="292">
        <v>42703</v>
      </c>
      <c r="H89" s="256"/>
      <c r="I89" s="256"/>
      <c r="J89" s="256"/>
      <c r="K89" s="256"/>
      <c r="L89" s="256"/>
      <c r="M89" s="256"/>
      <c r="N89" s="256"/>
      <c r="O89" s="256"/>
      <c r="P89" s="256"/>
      <c r="Q89" s="256"/>
      <c r="R89" s="256"/>
      <c r="S89" s="256"/>
    </row>
    <row r="90" spans="1:22" ht="41.25" customHeight="1" x14ac:dyDescent="0.2">
      <c r="A90" s="256"/>
      <c r="B90" s="256"/>
      <c r="C90" s="977"/>
      <c r="D90" s="972" t="s">
        <v>1522</v>
      </c>
      <c r="E90" s="860"/>
      <c r="F90" s="270" t="s">
        <v>1722</v>
      </c>
      <c r="G90" s="292">
        <v>42386</v>
      </c>
      <c r="H90" s="256"/>
      <c r="I90" s="256"/>
      <c r="J90" s="256"/>
      <c r="K90" s="256"/>
      <c r="L90" s="256"/>
      <c r="M90" s="256"/>
      <c r="N90" s="256"/>
      <c r="O90" s="256"/>
      <c r="P90" s="256"/>
      <c r="Q90" s="256"/>
      <c r="R90" s="256"/>
      <c r="S90" s="256"/>
    </row>
    <row r="91" spans="1:22" ht="41.25" customHeight="1" thickBot="1" x14ac:dyDescent="0.25">
      <c r="A91" s="256"/>
      <c r="B91" s="256"/>
      <c r="C91" s="977"/>
      <c r="D91" s="972" t="s">
        <v>1522</v>
      </c>
      <c r="E91" s="860"/>
      <c r="F91" s="278" t="s">
        <v>1735</v>
      </c>
      <c r="G91" s="292">
        <v>42782</v>
      </c>
      <c r="H91" s="256"/>
      <c r="I91" s="256"/>
      <c r="J91" s="256"/>
      <c r="K91" s="256"/>
      <c r="L91" s="256"/>
      <c r="M91" s="256"/>
      <c r="N91" s="256"/>
      <c r="O91" s="256"/>
      <c r="P91" s="256"/>
      <c r="Q91" s="81"/>
      <c r="R91" s="81"/>
      <c r="S91" s="81"/>
    </row>
    <row r="92" spans="1:22" ht="29.25" customHeight="1" x14ac:dyDescent="0.2">
      <c r="A92" s="256"/>
      <c r="B92" s="256"/>
      <c r="C92" s="279"/>
      <c r="D92" s="972" t="s">
        <v>1715</v>
      </c>
      <c r="E92" s="860"/>
      <c r="F92" s="270" t="s">
        <v>1736</v>
      </c>
      <c r="G92" s="292">
        <v>42794</v>
      </c>
      <c r="H92" s="256"/>
      <c r="I92" s="256"/>
      <c r="J92" s="256"/>
      <c r="K92" s="256"/>
      <c r="L92" s="256"/>
      <c r="M92" s="256"/>
      <c r="N92" s="256"/>
      <c r="O92" s="256"/>
      <c r="P92" s="256"/>
    </row>
    <row r="93" spans="1:22" ht="56.25" customHeight="1" x14ac:dyDescent="0.2">
      <c r="A93" s="256"/>
      <c r="B93" s="256"/>
      <c r="C93" s="280"/>
      <c r="D93" s="972" t="s">
        <v>1916</v>
      </c>
      <c r="E93" s="860"/>
      <c r="F93" s="270" t="s">
        <v>1803</v>
      </c>
      <c r="G93" s="292">
        <v>42795</v>
      </c>
      <c r="H93" s="256"/>
      <c r="I93" s="256"/>
      <c r="J93" s="256"/>
      <c r="K93" s="256"/>
      <c r="L93" s="256"/>
      <c r="M93" s="256"/>
      <c r="N93" s="256"/>
      <c r="O93" s="256"/>
      <c r="P93" s="256"/>
      <c r="Q93" s="81"/>
      <c r="R93" s="81"/>
      <c r="S93" s="81"/>
      <c r="T93" s="81"/>
      <c r="U93" s="81"/>
      <c r="V93" s="81"/>
    </row>
    <row r="94" spans="1:22" ht="56.25" customHeight="1" x14ac:dyDescent="0.2">
      <c r="A94" s="256"/>
      <c r="B94" s="256"/>
      <c r="C94" s="280"/>
      <c r="D94" s="972" t="s">
        <v>50</v>
      </c>
      <c r="E94" s="860"/>
      <c r="F94" s="270" t="s">
        <v>1804</v>
      </c>
      <c r="G94" s="292">
        <v>42795</v>
      </c>
      <c r="H94" s="256"/>
      <c r="I94" s="256"/>
      <c r="J94" s="256"/>
      <c r="K94" s="256"/>
      <c r="L94" s="256"/>
      <c r="M94" s="256"/>
      <c r="N94" s="256"/>
      <c r="O94" s="256"/>
      <c r="P94" s="256"/>
      <c r="Q94" s="256"/>
      <c r="R94" s="256"/>
      <c r="S94" s="256"/>
      <c r="T94" s="256"/>
      <c r="U94" s="256"/>
      <c r="V94" s="256"/>
    </row>
    <row r="95" spans="1:22" ht="56.25" customHeight="1" x14ac:dyDescent="0.2">
      <c r="A95" s="256"/>
      <c r="B95" s="256"/>
      <c r="C95" s="280"/>
      <c r="D95" s="972" t="s">
        <v>50</v>
      </c>
      <c r="E95" s="860"/>
      <c r="F95" s="270" t="s">
        <v>1805</v>
      </c>
      <c r="G95" s="292">
        <v>42795</v>
      </c>
      <c r="H95" s="256"/>
      <c r="I95" s="256"/>
      <c r="J95" s="256"/>
      <c r="K95" s="256"/>
      <c r="L95" s="256"/>
      <c r="M95" s="256"/>
      <c r="N95" s="256"/>
      <c r="O95" s="256"/>
      <c r="P95" s="256"/>
      <c r="Q95" s="256"/>
      <c r="R95" s="256"/>
      <c r="S95" s="256"/>
      <c r="T95" s="256"/>
      <c r="U95" s="256"/>
      <c r="V95" s="256"/>
    </row>
    <row r="96" spans="1:22" ht="56.25" customHeight="1" x14ac:dyDescent="0.2">
      <c r="A96" s="256"/>
      <c r="B96" s="256"/>
      <c r="C96" s="349"/>
      <c r="D96" s="972" t="s">
        <v>50</v>
      </c>
      <c r="E96" s="860"/>
      <c r="F96" s="348" t="s">
        <v>1806</v>
      </c>
      <c r="G96" s="292">
        <v>42795</v>
      </c>
      <c r="H96" s="256"/>
      <c r="I96" s="256"/>
      <c r="J96" s="256"/>
      <c r="K96" s="256"/>
      <c r="L96" s="256"/>
      <c r="M96" s="256"/>
      <c r="N96" s="256"/>
      <c r="O96" s="256"/>
      <c r="P96" s="256"/>
      <c r="Q96" s="256"/>
      <c r="R96" s="256"/>
      <c r="S96" s="256"/>
      <c r="T96" s="256"/>
      <c r="U96" s="256"/>
      <c r="V96" s="256"/>
    </row>
    <row r="97" spans="1:22" ht="110.25" customHeight="1" x14ac:dyDescent="0.2">
      <c r="A97" s="256"/>
      <c r="B97" s="256"/>
      <c r="C97" s="353"/>
      <c r="D97" s="972" t="s">
        <v>1715</v>
      </c>
      <c r="E97" s="860"/>
      <c r="F97" s="352" t="s">
        <v>1773</v>
      </c>
      <c r="G97" s="292">
        <v>42802</v>
      </c>
      <c r="H97" s="256"/>
      <c r="I97" s="256"/>
      <c r="J97" s="256"/>
      <c r="K97" s="81"/>
      <c r="L97" s="81"/>
      <c r="M97" s="81"/>
      <c r="N97" s="81"/>
      <c r="O97" s="81"/>
      <c r="P97" s="81"/>
      <c r="Q97" s="256"/>
      <c r="R97" s="256"/>
      <c r="S97" s="256"/>
      <c r="T97" s="256"/>
      <c r="U97" s="256"/>
      <c r="V97" s="256"/>
    </row>
    <row r="98" spans="1:22" ht="49.5" customHeight="1" x14ac:dyDescent="0.2">
      <c r="A98" s="81"/>
      <c r="B98" s="81"/>
      <c r="C98" s="977" t="s">
        <v>1860</v>
      </c>
      <c r="D98" s="972" t="s">
        <v>1715</v>
      </c>
      <c r="E98" s="860"/>
      <c r="F98" s="278" t="s">
        <v>1780</v>
      </c>
      <c r="G98" s="292">
        <v>42808</v>
      </c>
      <c r="H98" s="81"/>
      <c r="I98" s="81"/>
      <c r="J98" s="81"/>
      <c r="K98" s="81"/>
      <c r="L98" s="81"/>
      <c r="M98" s="81"/>
      <c r="N98" s="81"/>
      <c r="O98" s="81"/>
      <c r="Q98" s="256"/>
      <c r="R98" s="256"/>
      <c r="S98" s="256"/>
      <c r="T98" s="256"/>
      <c r="U98" s="256"/>
      <c r="V98" s="256"/>
    </row>
    <row r="99" spans="1:22" ht="49.5" customHeight="1" x14ac:dyDescent="0.2">
      <c r="A99" s="81"/>
      <c r="B99" s="81"/>
      <c r="C99" s="977"/>
      <c r="D99" s="1109" t="s">
        <v>1323</v>
      </c>
      <c r="E99" s="1089"/>
      <c r="F99" s="364" t="s">
        <v>1856</v>
      </c>
      <c r="G99" s="366">
        <v>42825</v>
      </c>
      <c r="H99" s="81"/>
      <c r="I99" s="81"/>
      <c r="J99" s="81"/>
      <c r="K99" s="81"/>
      <c r="L99" s="81"/>
      <c r="M99" s="81"/>
      <c r="N99" s="81"/>
      <c r="O99" s="81"/>
      <c r="P99" s="81"/>
      <c r="Q99" s="256"/>
      <c r="R99" s="256"/>
      <c r="S99" s="256"/>
      <c r="T99" s="256"/>
      <c r="U99" s="256"/>
      <c r="V99" s="256"/>
    </row>
    <row r="100" spans="1:22" ht="49.5" customHeight="1" x14ac:dyDescent="0.2">
      <c r="A100" s="81"/>
      <c r="B100" s="81"/>
      <c r="C100" s="977"/>
      <c r="D100" s="1109" t="s">
        <v>1323</v>
      </c>
      <c r="E100" s="1089"/>
      <c r="F100" s="367" t="s">
        <v>1879</v>
      </c>
      <c r="G100" s="366">
        <v>42830</v>
      </c>
      <c r="H100" s="81"/>
      <c r="I100" s="81"/>
      <c r="J100" s="81"/>
      <c r="K100" s="81"/>
      <c r="L100" s="81"/>
      <c r="M100" s="81"/>
      <c r="N100" s="81"/>
      <c r="O100" s="81"/>
      <c r="P100" s="256"/>
      <c r="Q100" s="256"/>
      <c r="R100" s="256"/>
      <c r="S100" s="256"/>
      <c r="T100" s="256"/>
      <c r="U100" s="256"/>
      <c r="V100" s="256"/>
    </row>
    <row r="101" spans="1:22" ht="49.5" customHeight="1" x14ac:dyDescent="0.2">
      <c r="A101" s="256"/>
      <c r="B101" s="256"/>
      <c r="C101" s="977"/>
      <c r="D101" s="1109" t="s">
        <v>1323</v>
      </c>
      <c r="E101" s="1089"/>
      <c r="F101" s="380" t="s">
        <v>1841</v>
      </c>
      <c r="G101" s="366">
        <v>42857</v>
      </c>
      <c r="H101" s="256"/>
      <c r="I101" s="256"/>
      <c r="J101" s="256"/>
      <c r="K101" s="256"/>
      <c r="L101" s="256"/>
      <c r="M101" s="256"/>
      <c r="N101" s="256"/>
      <c r="O101" s="256"/>
      <c r="P101" s="256"/>
      <c r="Q101" s="256"/>
      <c r="R101" s="256"/>
      <c r="S101" s="256"/>
      <c r="T101" s="256"/>
      <c r="U101" s="256"/>
      <c r="V101" s="256"/>
    </row>
    <row r="102" spans="1:22" ht="49.5" customHeight="1" x14ac:dyDescent="0.2">
      <c r="A102" s="256"/>
      <c r="B102" s="256"/>
      <c r="C102" s="977"/>
      <c r="D102" s="1109" t="s">
        <v>2062</v>
      </c>
      <c r="E102" s="1089"/>
      <c r="F102" s="387" t="s">
        <v>1847</v>
      </c>
      <c r="G102" s="366">
        <v>42857</v>
      </c>
      <c r="H102" s="256"/>
      <c r="I102" s="256"/>
      <c r="J102" s="256"/>
      <c r="K102" s="256"/>
      <c r="L102" s="256"/>
      <c r="M102" s="256"/>
      <c r="N102" s="256"/>
      <c r="O102" s="256"/>
      <c r="P102" s="256"/>
      <c r="Q102" s="256"/>
      <c r="R102" s="256"/>
      <c r="S102" s="256"/>
      <c r="T102" s="256"/>
      <c r="U102" s="256"/>
      <c r="V102" s="256"/>
    </row>
    <row r="103" spans="1:22" ht="49.5" customHeight="1" x14ac:dyDescent="0.2">
      <c r="A103" s="256"/>
      <c r="B103" s="256"/>
      <c r="C103" s="977"/>
      <c r="D103" s="859" t="s">
        <v>1323</v>
      </c>
      <c r="E103" s="860"/>
      <c r="F103" s="380" t="s">
        <v>1956</v>
      </c>
      <c r="G103" s="366">
        <v>42877</v>
      </c>
      <c r="H103" s="256"/>
      <c r="I103" s="256"/>
      <c r="J103" s="256"/>
      <c r="K103" s="256"/>
      <c r="L103" s="256"/>
      <c r="M103" s="256"/>
      <c r="N103" s="256"/>
      <c r="O103" s="256"/>
      <c r="P103" s="256"/>
      <c r="Q103" s="256"/>
      <c r="R103" s="256"/>
      <c r="S103" s="256"/>
      <c r="T103" s="256"/>
      <c r="U103" s="256"/>
      <c r="V103" s="256"/>
    </row>
    <row r="104" spans="1:22" ht="49.5" customHeight="1" x14ac:dyDescent="0.2">
      <c r="A104" s="256"/>
      <c r="B104" s="256"/>
      <c r="C104" s="977"/>
      <c r="D104" s="972" t="s">
        <v>1050</v>
      </c>
      <c r="E104" s="860"/>
      <c r="F104" s="405" t="s">
        <v>2160</v>
      </c>
      <c r="G104" s="366">
        <v>42892</v>
      </c>
      <c r="H104" s="256"/>
      <c r="I104" s="256"/>
      <c r="J104" s="256"/>
      <c r="K104" s="256"/>
      <c r="L104" s="256"/>
      <c r="M104" s="256"/>
      <c r="N104" s="256"/>
      <c r="O104" s="256"/>
      <c r="P104" s="256"/>
      <c r="Q104" s="256"/>
      <c r="R104" s="256"/>
      <c r="S104" s="256"/>
      <c r="T104" s="256"/>
      <c r="U104" s="256"/>
      <c r="V104" s="256"/>
    </row>
    <row r="105" spans="1:22" ht="49.5" customHeight="1" x14ac:dyDescent="0.2">
      <c r="A105" s="256"/>
      <c r="B105" s="256"/>
      <c r="C105" s="977"/>
      <c r="D105" s="859" t="s">
        <v>1940</v>
      </c>
      <c r="E105" s="860"/>
      <c r="F105" s="428" t="s">
        <v>1930</v>
      </c>
      <c r="G105" s="409">
        <v>42919</v>
      </c>
      <c r="H105" s="256"/>
      <c r="I105" s="256"/>
      <c r="J105" s="256"/>
      <c r="K105" s="256"/>
      <c r="L105" s="256"/>
      <c r="M105" s="256"/>
      <c r="N105" s="256"/>
      <c r="O105" s="256"/>
      <c r="P105" s="256"/>
      <c r="Q105" s="256"/>
      <c r="R105" s="256"/>
      <c r="S105" s="256"/>
      <c r="T105" s="256"/>
      <c r="U105" s="256"/>
      <c r="V105" s="256"/>
    </row>
    <row r="106" spans="1:22" ht="49.5" customHeight="1" x14ac:dyDescent="0.2">
      <c r="A106" s="256"/>
      <c r="B106" s="256"/>
      <c r="C106" s="977"/>
      <c r="D106" s="859" t="s">
        <v>1447</v>
      </c>
      <c r="E106" s="860"/>
      <c r="F106" s="428" t="s">
        <v>2267</v>
      </c>
      <c r="G106" s="409">
        <v>42986</v>
      </c>
      <c r="H106" s="256"/>
      <c r="I106" s="256"/>
      <c r="J106" s="256"/>
      <c r="K106" s="256"/>
      <c r="L106" s="256"/>
      <c r="M106" s="256"/>
      <c r="N106" s="256"/>
      <c r="O106" s="256"/>
      <c r="P106" s="256"/>
      <c r="Q106" s="256"/>
      <c r="R106" s="256"/>
      <c r="S106" s="256"/>
      <c r="T106" s="256"/>
      <c r="U106" s="256"/>
      <c r="V106" s="256"/>
    </row>
    <row r="107" spans="1:22" ht="49.5" customHeight="1" x14ac:dyDescent="0.2">
      <c r="A107" s="256"/>
      <c r="B107" s="256"/>
      <c r="C107" s="977"/>
      <c r="D107" s="859" t="s">
        <v>1447</v>
      </c>
      <c r="E107" s="860"/>
      <c r="F107" s="428" t="s">
        <v>2268</v>
      </c>
      <c r="G107" s="409">
        <v>42985</v>
      </c>
      <c r="H107" s="256"/>
      <c r="I107" s="256"/>
      <c r="J107" s="256"/>
      <c r="K107" s="256"/>
      <c r="L107" s="256"/>
      <c r="M107" s="256"/>
      <c r="N107" s="256"/>
      <c r="O107" s="256"/>
      <c r="P107" s="256"/>
      <c r="Q107" s="256"/>
      <c r="R107" s="256"/>
      <c r="S107" s="256"/>
      <c r="T107" s="256"/>
      <c r="U107" s="256"/>
      <c r="V107" s="256"/>
    </row>
    <row r="108" spans="1:22" ht="49.5" customHeight="1" x14ac:dyDescent="0.2">
      <c r="A108" s="256"/>
      <c r="B108" s="256"/>
      <c r="C108" s="977"/>
      <c r="D108" s="859" t="s">
        <v>1447</v>
      </c>
      <c r="E108" s="860"/>
      <c r="F108" s="432" t="s">
        <v>2276</v>
      </c>
      <c r="G108" s="409">
        <v>42991</v>
      </c>
      <c r="H108" s="256"/>
      <c r="I108" s="256"/>
      <c r="J108" s="256"/>
      <c r="K108" s="256"/>
      <c r="L108" s="256"/>
      <c r="M108" s="256"/>
      <c r="N108" s="256"/>
      <c r="O108" s="256"/>
      <c r="P108" s="256"/>
      <c r="Q108" s="256"/>
      <c r="R108" s="256"/>
      <c r="S108" s="256"/>
      <c r="T108" s="256"/>
      <c r="U108" s="256"/>
      <c r="V108" s="256"/>
    </row>
    <row r="109" spans="1:22" ht="72" customHeight="1" x14ac:dyDescent="0.2">
      <c r="A109" s="256"/>
      <c r="B109" s="256"/>
      <c r="C109" s="977"/>
      <c r="D109" s="972" t="s">
        <v>1447</v>
      </c>
      <c r="E109" s="860"/>
      <c r="F109" s="432" t="s">
        <v>2291</v>
      </c>
      <c r="G109" s="435">
        <v>42993</v>
      </c>
      <c r="H109" s="256"/>
      <c r="I109" s="256"/>
      <c r="J109" s="256"/>
      <c r="K109" s="256"/>
      <c r="L109" s="256"/>
      <c r="M109" s="256"/>
      <c r="N109" s="256"/>
      <c r="O109" s="256"/>
      <c r="P109" s="256"/>
      <c r="Q109" s="256"/>
      <c r="R109" s="256"/>
      <c r="S109" s="256"/>
      <c r="T109" s="256"/>
      <c r="U109" s="256"/>
      <c r="V109" s="256"/>
    </row>
    <row r="110" spans="1:22" ht="49.5" customHeight="1" x14ac:dyDescent="0.2">
      <c r="A110" s="256"/>
      <c r="B110" s="256"/>
      <c r="C110" s="977"/>
      <c r="D110" s="859" t="s">
        <v>1447</v>
      </c>
      <c r="E110" s="860"/>
      <c r="F110" s="437" t="s">
        <v>2311</v>
      </c>
      <c r="G110" s="435">
        <v>42993</v>
      </c>
      <c r="H110" s="256"/>
      <c r="I110" s="256"/>
      <c r="J110" s="256"/>
      <c r="K110" s="256"/>
      <c r="L110" s="256"/>
      <c r="M110" s="256"/>
      <c r="N110" s="256"/>
      <c r="O110" s="256"/>
      <c r="P110" s="256"/>
      <c r="Q110" s="256"/>
      <c r="R110" s="256"/>
      <c r="S110" s="256"/>
      <c r="T110" s="256"/>
      <c r="U110" s="256"/>
      <c r="V110" s="256"/>
    </row>
    <row r="111" spans="1:22" ht="49.5" customHeight="1" x14ac:dyDescent="0.2">
      <c r="A111" s="256"/>
      <c r="B111" s="256"/>
      <c r="C111" s="977"/>
      <c r="D111" s="972" t="s">
        <v>1447</v>
      </c>
      <c r="E111" s="860"/>
      <c r="F111" s="437" t="s">
        <v>2170</v>
      </c>
      <c r="G111" s="409">
        <v>43004</v>
      </c>
      <c r="H111" s="256"/>
      <c r="I111" s="256"/>
      <c r="J111" s="256"/>
      <c r="K111" s="256"/>
      <c r="L111" s="256"/>
      <c r="M111" s="256"/>
      <c r="N111" s="256"/>
      <c r="O111" s="256"/>
      <c r="P111" s="256"/>
      <c r="Q111" s="256"/>
      <c r="R111" s="256"/>
      <c r="S111" s="256"/>
      <c r="T111" s="256"/>
      <c r="U111" s="256"/>
      <c r="V111" s="256"/>
    </row>
    <row r="112" spans="1:22" ht="49.5" customHeight="1" x14ac:dyDescent="0.2">
      <c r="A112" s="256"/>
      <c r="B112" s="256"/>
      <c r="C112" s="977"/>
      <c r="D112" s="859" t="s">
        <v>1447</v>
      </c>
      <c r="E112" s="860"/>
      <c r="F112" s="445" t="s">
        <v>2275</v>
      </c>
      <c r="G112" s="409">
        <v>43000</v>
      </c>
      <c r="H112" s="256"/>
      <c r="I112" s="256"/>
      <c r="J112" s="256"/>
      <c r="K112" s="256"/>
      <c r="L112" s="256"/>
      <c r="M112" s="256"/>
      <c r="N112" s="256"/>
      <c r="O112" s="256"/>
      <c r="P112" s="256"/>
      <c r="Q112" s="256"/>
      <c r="R112" s="256"/>
      <c r="S112" s="256"/>
      <c r="T112" s="256"/>
      <c r="U112" s="256"/>
      <c r="V112" s="256"/>
    </row>
    <row r="113" spans="1:22" ht="49.5" customHeight="1" x14ac:dyDescent="0.2">
      <c r="A113" s="256"/>
      <c r="B113" s="256"/>
      <c r="C113" s="977"/>
      <c r="D113" s="859" t="s">
        <v>1050</v>
      </c>
      <c r="E113" s="860"/>
      <c r="F113" s="445" t="s">
        <v>1164</v>
      </c>
      <c r="G113" s="409">
        <v>44104</v>
      </c>
      <c r="H113" s="256"/>
      <c r="I113" s="256"/>
      <c r="J113" s="256"/>
      <c r="K113" s="256"/>
      <c r="L113" s="256"/>
      <c r="M113" s="256"/>
      <c r="N113" s="256"/>
      <c r="O113" s="256"/>
      <c r="P113" s="256"/>
      <c r="Q113" s="256"/>
      <c r="R113" s="256"/>
      <c r="S113" s="256"/>
      <c r="T113" s="256"/>
      <c r="U113" s="256"/>
      <c r="V113" s="256"/>
    </row>
    <row r="114" spans="1:22" ht="49.5" customHeight="1" x14ac:dyDescent="0.2">
      <c r="A114" s="256"/>
      <c r="B114" s="256"/>
      <c r="C114" s="977"/>
      <c r="D114" s="859" t="s">
        <v>1323</v>
      </c>
      <c r="E114" s="860"/>
      <c r="F114" s="445" t="s">
        <v>1723</v>
      </c>
      <c r="G114" s="431" t="s">
        <v>1724</v>
      </c>
      <c r="H114" s="256"/>
      <c r="I114" s="256"/>
      <c r="J114" s="256"/>
      <c r="K114" s="256"/>
      <c r="L114" s="256"/>
      <c r="M114" s="256"/>
      <c r="N114" s="256"/>
      <c r="O114" s="256"/>
      <c r="P114" s="256"/>
      <c r="Q114" s="256"/>
      <c r="R114" s="256"/>
      <c r="S114" s="256"/>
      <c r="T114" s="256"/>
      <c r="U114" s="256"/>
      <c r="V114" s="256"/>
    </row>
    <row r="115" spans="1:22" ht="49.5" customHeight="1" x14ac:dyDescent="0.2">
      <c r="A115" s="256"/>
      <c r="B115" s="256"/>
      <c r="C115" s="977"/>
      <c r="D115" s="859" t="s">
        <v>2237</v>
      </c>
      <c r="E115" s="860"/>
      <c r="F115" s="451" t="s">
        <v>2244</v>
      </c>
      <c r="G115" s="435">
        <v>43010</v>
      </c>
      <c r="H115" s="256"/>
      <c r="I115" s="256"/>
      <c r="J115" s="256"/>
      <c r="K115" s="256"/>
      <c r="L115" s="256"/>
      <c r="M115" s="256"/>
      <c r="N115" s="256"/>
      <c r="O115" s="256"/>
      <c r="P115" s="256"/>
      <c r="Q115" s="256"/>
      <c r="R115" s="256"/>
      <c r="S115" s="256"/>
      <c r="T115" s="256"/>
      <c r="U115" s="256"/>
      <c r="V115" s="256"/>
    </row>
    <row r="116" spans="1:22" ht="49.5" customHeight="1" x14ac:dyDescent="0.2">
      <c r="A116" s="256"/>
      <c r="B116" s="256"/>
      <c r="C116" s="977"/>
      <c r="D116" s="859" t="s">
        <v>50</v>
      </c>
      <c r="E116" s="860"/>
      <c r="F116" s="405" t="s">
        <v>2318</v>
      </c>
      <c r="G116" s="435">
        <v>43026</v>
      </c>
      <c r="H116" s="256"/>
      <c r="I116" s="256"/>
      <c r="J116" s="256"/>
      <c r="K116" s="256"/>
      <c r="L116" s="256"/>
      <c r="M116" s="256"/>
      <c r="N116" s="256"/>
      <c r="O116" s="256"/>
      <c r="P116" s="256"/>
      <c r="Q116" s="256"/>
      <c r="R116" s="256"/>
      <c r="S116" s="256"/>
      <c r="T116" s="256"/>
      <c r="U116" s="256"/>
      <c r="V116" s="256"/>
    </row>
    <row r="117" spans="1:22" ht="49.5" customHeight="1" x14ac:dyDescent="0.2">
      <c r="A117" s="256"/>
      <c r="B117" s="256"/>
      <c r="C117" s="977"/>
      <c r="D117" s="859" t="s">
        <v>1323</v>
      </c>
      <c r="E117" s="860"/>
      <c r="F117" s="485" t="s">
        <v>2431</v>
      </c>
      <c r="G117" s="431">
        <v>43083</v>
      </c>
      <c r="H117" s="256"/>
      <c r="I117" s="256"/>
      <c r="J117" s="256"/>
      <c r="K117" s="256"/>
      <c r="L117" s="256"/>
      <c r="M117" s="256"/>
      <c r="N117" s="256"/>
      <c r="O117" s="256"/>
      <c r="P117" s="256"/>
      <c r="Q117" s="256"/>
      <c r="R117" s="256"/>
      <c r="S117" s="256"/>
      <c r="T117" s="256"/>
      <c r="U117" s="256"/>
      <c r="V117" s="256"/>
    </row>
    <row r="118" spans="1:22" ht="49.5" customHeight="1" x14ac:dyDescent="0.2">
      <c r="A118" s="256"/>
      <c r="B118" s="256"/>
      <c r="C118" s="977"/>
      <c r="D118" s="859" t="s">
        <v>1323</v>
      </c>
      <c r="E118" s="860"/>
      <c r="F118" s="502" t="s">
        <v>2480</v>
      </c>
      <c r="G118" s="431">
        <v>43131</v>
      </c>
      <c r="H118" s="256"/>
      <c r="I118" s="256"/>
      <c r="J118" s="256"/>
      <c r="K118" s="256"/>
      <c r="L118" s="256"/>
      <c r="M118" s="256"/>
      <c r="N118" s="256"/>
      <c r="O118" s="256"/>
      <c r="P118" s="256"/>
      <c r="Q118" s="256"/>
      <c r="R118" s="256"/>
      <c r="S118" s="256"/>
      <c r="T118" s="256"/>
      <c r="U118" s="256"/>
      <c r="V118" s="256"/>
    </row>
    <row r="119" spans="1:22" ht="49.5" customHeight="1" x14ac:dyDescent="0.2">
      <c r="A119" s="256"/>
      <c r="B119" s="256"/>
      <c r="C119" s="977"/>
      <c r="D119" s="859" t="s">
        <v>1447</v>
      </c>
      <c r="E119" s="860"/>
      <c r="F119" s="526" t="s">
        <v>2436</v>
      </c>
      <c r="G119" s="431">
        <v>43131</v>
      </c>
      <c r="H119" s="256"/>
      <c r="I119" s="256"/>
      <c r="J119" s="256"/>
      <c r="K119" s="256"/>
      <c r="L119" s="256"/>
      <c r="M119" s="256"/>
      <c r="N119" s="256"/>
      <c r="O119" s="256"/>
      <c r="P119" s="256"/>
      <c r="Q119" s="256"/>
      <c r="R119" s="256"/>
      <c r="S119" s="256"/>
      <c r="T119" s="256"/>
      <c r="U119" s="256"/>
      <c r="V119" s="256"/>
    </row>
    <row r="120" spans="1:22" ht="49.5" customHeight="1" x14ac:dyDescent="0.2">
      <c r="A120" s="256"/>
      <c r="B120" s="256"/>
      <c r="C120" s="977"/>
      <c r="D120" s="859" t="s">
        <v>1323</v>
      </c>
      <c r="E120" s="860"/>
      <c r="F120" s="504" t="s">
        <v>2488</v>
      </c>
      <c r="G120" s="431">
        <v>43139</v>
      </c>
      <c r="H120" s="256"/>
      <c r="I120" s="256"/>
      <c r="J120" s="256"/>
      <c r="K120" s="256"/>
      <c r="L120" s="256"/>
      <c r="M120" s="256"/>
      <c r="N120" s="256"/>
      <c r="O120" s="256"/>
      <c r="P120" s="256"/>
      <c r="Q120" s="256"/>
      <c r="R120" s="256"/>
      <c r="S120" s="256"/>
      <c r="T120" s="256"/>
      <c r="U120" s="256"/>
      <c r="V120" s="256"/>
    </row>
    <row r="121" spans="1:22" ht="49.5" customHeight="1" x14ac:dyDescent="0.2">
      <c r="A121" s="256"/>
      <c r="B121" s="256"/>
      <c r="C121" s="977"/>
      <c r="D121" s="859" t="s">
        <v>2490</v>
      </c>
      <c r="E121" s="860"/>
      <c r="F121" s="504" t="s">
        <v>2489</v>
      </c>
      <c r="G121" s="431">
        <v>43136</v>
      </c>
      <c r="H121" s="256"/>
      <c r="I121" s="256"/>
      <c r="J121" s="256"/>
      <c r="K121" s="256"/>
      <c r="L121" s="256"/>
      <c r="M121" s="256"/>
      <c r="N121" s="256"/>
      <c r="O121" s="256"/>
      <c r="P121" s="256"/>
      <c r="Q121" s="256"/>
      <c r="R121" s="256"/>
      <c r="S121" s="256"/>
      <c r="T121" s="256"/>
      <c r="U121" s="256"/>
      <c r="V121" s="256"/>
    </row>
    <row r="122" spans="1:22" ht="49.5" customHeight="1" x14ac:dyDescent="0.2">
      <c r="A122" s="256"/>
      <c r="B122" s="256"/>
      <c r="C122" s="977"/>
      <c r="D122" s="859" t="s">
        <v>95</v>
      </c>
      <c r="E122" s="860"/>
      <c r="F122" s="509" t="s">
        <v>2446</v>
      </c>
      <c r="G122" s="431">
        <v>43146</v>
      </c>
      <c r="H122" s="256"/>
      <c r="I122" s="256"/>
      <c r="J122" s="256"/>
      <c r="K122" s="256"/>
      <c r="L122" s="256"/>
      <c r="M122" s="256"/>
      <c r="N122" s="256"/>
      <c r="O122" s="256"/>
      <c r="P122" s="256"/>
      <c r="Q122" s="256"/>
      <c r="R122" s="256"/>
      <c r="S122" s="256"/>
      <c r="T122" s="256"/>
      <c r="U122" s="256"/>
      <c r="V122" s="256"/>
    </row>
    <row r="123" spans="1:22" ht="49.5" customHeight="1" x14ac:dyDescent="0.2">
      <c r="A123" s="256"/>
      <c r="B123" s="256"/>
      <c r="C123" s="977"/>
      <c r="D123" s="859" t="s">
        <v>95</v>
      </c>
      <c r="E123" s="860"/>
      <c r="F123" s="520" t="s">
        <v>2518</v>
      </c>
      <c r="G123" s="431">
        <v>43153</v>
      </c>
      <c r="H123" s="256"/>
      <c r="I123" s="256"/>
      <c r="J123" s="256"/>
      <c r="K123" s="256"/>
      <c r="L123" s="256"/>
      <c r="M123" s="256"/>
      <c r="N123" s="256"/>
      <c r="O123" s="256"/>
      <c r="P123" s="256"/>
      <c r="Q123" s="256"/>
      <c r="R123" s="256"/>
      <c r="S123" s="256"/>
      <c r="T123" s="256"/>
      <c r="U123" s="256"/>
      <c r="V123" s="256"/>
    </row>
    <row r="124" spans="1:22" ht="49.5" customHeight="1" x14ac:dyDescent="0.2">
      <c r="A124" s="256"/>
      <c r="B124" s="256"/>
      <c r="C124" s="977"/>
      <c r="D124" s="859" t="s">
        <v>95</v>
      </c>
      <c r="E124" s="860"/>
      <c r="F124" s="523" t="s">
        <v>2530</v>
      </c>
      <c r="G124" s="431">
        <v>43159</v>
      </c>
      <c r="H124" s="256"/>
      <c r="I124" s="256"/>
      <c r="J124" s="256"/>
      <c r="K124" s="256"/>
      <c r="L124" s="256"/>
      <c r="M124" s="256"/>
      <c r="N124" s="256"/>
      <c r="O124" s="256"/>
      <c r="P124" s="256"/>
      <c r="Q124" s="256"/>
      <c r="R124" s="256"/>
      <c r="S124" s="256"/>
      <c r="T124" s="256"/>
      <c r="U124" s="256"/>
      <c r="V124" s="256"/>
    </row>
    <row r="125" spans="1:22" ht="66" customHeight="1" x14ac:dyDescent="0.2">
      <c r="A125" s="256"/>
      <c r="B125" s="256"/>
      <c r="C125" s="977"/>
      <c r="D125" s="859" t="s">
        <v>95</v>
      </c>
      <c r="E125" s="860"/>
      <c r="F125" s="523" t="s">
        <v>2531</v>
      </c>
      <c r="G125" s="431">
        <v>43159</v>
      </c>
      <c r="H125" s="256"/>
      <c r="I125" s="256"/>
      <c r="J125" s="256"/>
      <c r="K125" s="256"/>
      <c r="L125" s="256"/>
      <c r="M125" s="256"/>
      <c r="N125" s="256"/>
      <c r="O125" s="256"/>
      <c r="P125" s="256"/>
      <c r="Q125" s="256"/>
      <c r="R125" s="256"/>
      <c r="S125" s="256"/>
      <c r="T125" s="256"/>
      <c r="U125" s="256"/>
      <c r="V125" s="256"/>
    </row>
    <row r="126" spans="1:22" ht="66" customHeight="1" x14ac:dyDescent="0.2">
      <c r="A126" s="256"/>
      <c r="B126" s="256"/>
      <c r="C126" s="977"/>
      <c r="D126" s="859" t="s">
        <v>50</v>
      </c>
      <c r="E126" s="860"/>
      <c r="F126" s="523" t="s">
        <v>2452</v>
      </c>
      <c r="G126" s="431">
        <v>43160</v>
      </c>
      <c r="H126" s="256"/>
      <c r="I126" s="256"/>
      <c r="J126" s="256"/>
      <c r="K126" s="256"/>
      <c r="L126" s="256"/>
      <c r="M126" s="256"/>
      <c r="N126" s="256"/>
      <c r="O126" s="256"/>
      <c r="P126" s="256"/>
      <c r="Q126" s="256"/>
      <c r="R126" s="256"/>
      <c r="S126" s="256"/>
      <c r="T126" s="256"/>
      <c r="U126" s="256"/>
      <c r="V126" s="256"/>
    </row>
    <row r="127" spans="1:22" ht="14.25" customHeight="1" x14ac:dyDescent="0.2">
      <c r="A127" s="256"/>
      <c r="B127" s="256"/>
      <c r="C127" s="977"/>
      <c r="D127" s="859" t="s">
        <v>50</v>
      </c>
      <c r="E127" s="860"/>
      <c r="F127" s="523" t="s">
        <v>2532</v>
      </c>
      <c r="G127" s="431">
        <v>43160</v>
      </c>
      <c r="H127" s="256"/>
      <c r="I127" s="256"/>
      <c r="J127" s="256"/>
      <c r="K127" s="256"/>
      <c r="L127" s="256"/>
      <c r="M127" s="256"/>
      <c r="N127" s="256"/>
      <c r="O127" s="256"/>
      <c r="P127" s="256"/>
      <c r="Q127" s="81"/>
      <c r="R127" s="81"/>
      <c r="S127" s="81"/>
      <c r="T127" s="81"/>
      <c r="U127" s="81"/>
      <c r="V127" s="81"/>
    </row>
    <row r="128" spans="1:22" x14ac:dyDescent="0.2">
      <c r="A128" s="256"/>
      <c r="B128" s="256"/>
      <c r="C128" s="977"/>
      <c r="D128" s="859" t="s">
        <v>50</v>
      </c>
      <c r="E128" s="860"/>
      <c r="F128" s="523" t="s">
        <v>2533</v>
      </c>
      <c r="G128" s="431">
        <v>43160</v>
      </c>
      <c r="H128" s="256"/>
      <c r="I128" s="256"/>
      <c r="J128" s="256"/>
      <c r="K128" s="256"/>
      <c r="L128" s="256"/>
      <c r="M128" s="256"/>
      <c r="N128" s="256"/>
      <c r="O128" s="256"/>
      <c r="P128" s="256"/>
      <c r="Q128" s="81"/>
      <c r="R128" s="81"/>
      <c r="S128" s="81"/>
      <c r="T128" s="81"/>
      <c r="U128" s="81"/>
      <c r="V128" s="81"/>
    </row>
    <row r="129" spans="1:22" x14ac:dyDescent="0.2">
      <c r="A129" s="256"/>
      <c r="B129" s="256"/>
      <c r="C129" s="977"/>
      <c r="D129" s="859" t="s">
        <v>50</v>
      </c>
      <c r="E129" s="860"/>
      <c r="F129" s="526" t="s">
        <v>2451</v>
      </c>
      <c r="G129" s="431">
        <v>43160</v>
      </c>
      <c r="H129" s="256"/>
      <c r="I129" s="256"/>
      <c r="J129" s="256"/>
      <c r="K129" s="256"/>
      <c r="L129" s="256"/>
      <c r="M129" s="256"/>
      <c r="N129" s="256"/>
      <c r="O129" s="256"/>
      <c r="P129" s="256"/>
      <c r="Q129" s="81"/>
      <c r="R129" s="81"/>
      <c r="S129" s="81"/>
      <c r="T129" s="81"/>
      <c r="U129" s="81"/>
      <c r="V129" s="81"/>
    </row>
    <row r="130" spans="1:22" x14ac:dyDescent="0.2">
      <c r="A130" s="256"/>
      <c r="B130" s="256"/>
      <c r="C130" s="977"/>
      <c r="D130" s="859" t="s">
        <v>254</v>
      </c>
      <c r="E130" s="860"/>
      <c r="F130" s="535" t="s">
        <v>2482</v>
      </c>
      <c r="G130" s="431">
        <v>43181</v>
      </c>
      <c r="H130" s="256"/>
      <c r="I130" s="256"/>
      <c r="J130" s="256"/>
      <c r="K130" s="256"/>
      <c r="L130" s="256"/>
      <c r="M130" s="256"/>
      <c r="N130" s="256"/>
      <c r="O130" s="256"/>
      <c r="P130" s="256"/>
      <c r="Q130" s="81"/>
      <c r="R130" s="81"/>
      <c r="S130" s="81"/>
      <c r="T130" s="81"/>
      <c r="U130" s="81"/>
      <c r="V130" s="81"/>
    </row>
    <row r="131" spans="1:22" ht="51" customHeight="1" x14ac:dyDescent="0.2">
      <c r="A131" s="256"/>
      <c r="B131" s="256"/>
      <c r="C131" s="977"/>
      <c r="D131" s="859" t="s">
        <v>1050</v>
      </c>
      <c r="E131" s="860"/>
      <c r="F131" s="538" t="s">
        <v>2495</v>
      </c>
      <c r="G131" s="431">
        <v>43196</v>
      </c>
      <c r="H131" s="256"/>
      <c r="I131" s="256"/>
      <c r="J131" s="256"/>
      <c r="K131" s="256"/>
      <c r="L131" s="256"/>
      <c r="M131" s="256"/>
      <c r="N131" s="256"/>
      <c r="O131" s="256"/>
      <c r="P131" s="256"/>
      <c r="Q131" s="81"/>
      <c r="R131" s="81"/>
      <c r="S131" s="81"/>
      <c r="T131" s="81"/>
      <c r="U131" s="81"/>
      <c r="V131" s="81"/>
    </row>
    <row r="132" spans="1:22" ht="52.5" customHeight="1" x14ac:dyDescent="0.2">
      <c r="A132" s="256"/>
      <c r="B132" s="256"/>
      <c r="C132" s="977"/>
      <c r="D132" s="1442" t="s">
        <v>1323</v>
      </c>
      <c r="E132" s="1190"/>
      <c r="F132" s="540" t="s">
        <v>2428</v>
      </c>
      <c r="G132" s="431">
        <v>43200</v>
      </c>
      <c r="H132" s="256"/>
      <c r="I132" s="256"/>
      <c r="J132" s="256"/>
      <c r="K132" s="256"/>
      <c r="L132" s="256"/>
      <c r="M132" s="256"/>
      <c r="N132" s="256"/>
      <c r="O132" s="256"/>
      <c r="P132" s="256"/>
      <c r="Q132" s="81"/>
      <c r="R132" s="81"/>
      <c r="S132" s="81"/>
      <c r="T132" s="81"/>
      <c r="U132" s="81"/>
      <c r="V132" s="81"/>
    </row>
    <row r="133" spans="1:22" ht="38.25" x14ac:dyDescent="0.2">
      <c r="A133" s="256"/>
      <c r="B133" s="256"/>
      <c r="C133" s="978"/>
      <c r="D133" s="859" t="s">
        <v>2515</v>
      </c>
      <c r="E133" s="860"/>
      <c r="F133" s="594" t="s">
        <v>2520</v>
      </c>
      <c r="G133" s="431">
        <v>43205</v>
      </c>
      <c r="H133" s="256"/>
      <c r="I133" s="256"/>
      <c r="J133" s="256"/>
      <c r="K133" s="256"/>
      <c r="L133" s="256"/>
      <c r="M133" s="256"/>
      <c r="N133" s="256"/>
      <c r="O133" s="256"/>
      <c r="P133" s="81"/>
      <c r="Q133" s="81"/>
      <c r="R133" s="81"/>
      <c r="S133" s="81"/>
      <c r="T133" s="81"/>
      <c r="U133" s="81"/>
      <c r="V133" s="81"/>
    </row>
    <row r="134" spans="1:22" ht="54.75" customHeight="1" x14ac:dyDescent="0.2">
      <c r="A134" s="81"/>
      <c r="B134" s="81"/>
      <c r="C134" s="977"/>
      <c r="D134" s="1441" t="s">
        <v>254</v>
      </c>
      <c r="E134" s="1060"/>
      <c r="F134" s="595" t="s">
        <v>2573</v>
      </c>
      <c r="G134" s="431">
        <v>43242</v>
      </c>
      <c r="H134" s="81"/>
      <c r="I134" s="81"/>
      <c r="J134" s="81"/>
      <c r="K134" s="81"/>
      <c r="L134" s="81"/>
      <c r="M134" s="81"/>
      <c r="N134" s="81"/>
      <c r="O134" s="81"/>
      <c r="P134" s="81"/>
      <c r="Q134" s="256"/>
      <c r="R134" s="256"/>
      <c r="S134" s="256"/>
      <c r="T134" s="256"/>
      <c r="U134" s="256"/>
      <c r="V134" s="256"/>
    </row>
    <row r="135" spans="1:22" ht="63" customHeight="1" x14ac:dyDescent="0.2">
      <c r="A135" s="81"/>
      <c r="B135" s="81"/>
      <c r="C135" s="977"/>
      <c r="D135" s="972" t="s">
        <v>287</v>
      </c>
      <c r="E135" s="860"/>
      <c r="F135" s="595" t="s">
        <v>2639</v>
      </c>
      <c r="G135" s="431">
        <v>43243</v>
      </c>
      <c r="H135" s="81"/>
      <c r="I135" s="81"/>
      <c r="J135" s="81"/>
      <c r="K135" s="81"/>
      <c r="L135" s="81"/>
      <c r="M135" s="81"/>
      <c r="N135" s="81"/>
      <c r="O135" s="81"/>
      <c r="P135" s="256"/>
      <c r="Q135" s="81"/>
      <c r="R135" s="81"/>
      <c r="S135" s="81"/>
      <c r="T135" s="81"/>
      <c r="U135" s="81"/>
      <c r="V135" s="81"/>
    </row>
    <row r="136" spans="1:22" ht="25.5" x14ac:dyDescent="0.2">
      <c r="A136" s="256"/>
      <c r="B136" s="256"/>
      <c r="C136" s="977"/>
      <c r="D136" s="972" t="s">
        <v>254</v>
      </c>
      <c r="E136" s="860"/>
      <c r="F136" s="599" t="s">
        <v>2616</v>
      </c>
      <c r="G136" s="431">
        <v>43245</v>
      </c>
      <c r="H136" s="256"/>
      <c r="I136" s="256"/>
      <c r="J136" s="256"/>
      <c r="K136" s="256"/>
      <c r="L136" s="256"/>
      <c r="M136" s="256"/>
      <c r="N136" s="256"/>
      <c r="O136" s="256"/>
      <c r="P136" s="81"/>
      <c r="Q136" s="81"/>
      <c r="R136" s="81"/>
      <c r="S136" s="81"/>
      <c r="T136" s="81"/>
      <c r="U136" s="81"/>
      <c r="V136" s="81"/>
    </row>
    <row r="137" spans="1:22" x14ac:dyDescent="0.2">
      <c r="A137" s="81"/>
      <c r="B137" s="81"/>
      <c r="C137" s="977"/>
      <c r="D137" s="972" t="s">
        <v>1050</v>
      </c>
      <c r="E137" s="860"/>
      <c r="F137" s="604" t="s">
        <v>2596</v>
      </c>
      <c r="G137" s="431">
        <v>43252</v>
      </c>
      <c r="H137" s="81"/>
      <c r="I137" s="81"/>
      <c r="J137" s="81"/>
      <c r="K137" s="81"/>
      <c r="L137" s="81"/>
      <c r="M137" s="81"/>
      <c r="N137" s="81"/>
      <c r="O137" s="81"/>
      <c r="P137" s="81"/>
      <c r="Q137" s="81"/>
      <c r="R137" s="81"/>
      <c r="S137" s="81"/>
      <c r="T137" s="81"/>
      <c r="U137" s="81"/>
      <c r="V137" s="81"/>
    </row>
    <row r="138" spans="1:22" ht="63" customHeight="1" x14ac:dyDescent="0.2">
      <c r="A138" s="256"/>
      <c r="B138" s="256"/>
      <c r="C138" s="977"/>
      <c r="D138" s="972" t="s">
        <v>2237</v>
      </c>
      <c r="E138" s="860"/>
      <c r="F138" s="653" t="s">
        <v>2655</v>
      </c>
      <c r="G138" s="431">
        <v>43322</v>
      </c>
      <c r="H138" s="256"/>
      <c r="I138" s="256"/>
      <c r="J138" s="256"/>
      <c r="K138" s="256"/>
      <c r="L138" s="256"/>
      <c r="M138" s="256"/>
      <c r="N138" s="256"/>
      <c r="O138" s="256"/>
      <c r="P138" s="256"/>
      <c r="Q138" s="256"/>
      <c r="R138" s="256"/>
      <c r="S138" s="256"/>
      <c r="T138" s="256"/>
      <c r="U138" s="256"/>
      <c r="V138" s="256"/>
    </row>
    <row r="139" spans="1:22" ht="63" customHeight="1" x14ac:dyDescent="0.2">
      <c r="A139" s="256"/>
      <c r="B139" s="256"/>
      <c r="C139" s="977"/>
      <c r="D139" s="972" t="s">
        <v>2237</v>
      </c>
      <c r="E139" s="860"/>
      <c r="F139" s="653" t="s">
        <v>2663</v>
      </c>
      <c r="G139" s="431">
        <v>43325</v>
      </c>
      <c r="H139" s="256"/>
      <c r="I139" s="256"/>
      <c r="J139" s="256"/>
      <c r="K139" s="256"/>
      <c r="L139" s="256"/>
      <c r="M139" s="256"/>
      <c r="N139" s="256"/>
      <c r="O139" s="256"/>
      <c r="P139" s="256"/>
      <c r="Q139" s="256"/>
      <c r="R139" s="256"/>
      <c r="S139" s="256"/>
      <c r="T139" s="256"/>
      <c r="U139" s="256"/>
      <c r="V139" s="256"/>
    </row>
    <row r="140" spans="1:22" ht="44.25" customHeight="1" x14ac:dyDescent="0.2">
      <c r="A140" s="81"/>
      <c r="B140" s="81"/>
      <c r="C140" s="977"/>
      <c r="D140" s="1396" t="s">
        <v>2237</v>
      </c>
      <c r="E140" s="1397"/>
      <c r="F140" s="660" t="s">
        <v>2692</v>
      </c>
      <c r="G140" s="661" t="s">
        <v>2693</v>
      </c>
      <c r="H140" s="81"/>
      <c r="I140" s="81"/>
      <c r="J140" s="81"/>
      <c r="K140" s="81"/>
      <c r="L140" s="81"/>
      <c r="M140" s="81"/>
      <c r="N140" s="81"/>
      <c r="O140" s="81"/>
      <c r="P140" s="81"/>
      <c r="Q140" s="81"/>
      <c r="R140" s="81"/>
      <c r="S140" s="81"/>
    </row>
    <row r="141" spans="1:22" ht="42" customHeight="1" x14ac:dyDescent="0.2">
      <c r="A141" s="81"/>
      <c r="B141" s="81"/>
      <c r="C141" s="977"/>
      <c r="D141" s="1396" t="s">
        <v>2517</v>
      </c>
      <c r="E141" s="1397"/>
      <c r="F141" s="660" t="s">
        <v>2719</v>
      </c>
      <c r="G141" s="662" t="s">
        <v>2718</v>
      </c>
      <c r="H141" s="81"/>
      <c r="I141" s="81"/>
      <c r="J141" s="81"/>
      <c r="K141" s="81"/>
      <c r="L141" s="81"/>
      <c r="M141" s="81"/>
      <c r="N141" s="81"/>
      <c r="O141" s="81"/>
      <c r="P141" s="81"/>
      <c r="Q141" s="81"/>
      <c r="R141" s="81"/>
      <c r="S141" s="81"/>
    </row>
    <row r="142" spans="1:22" s="603" customFormat="1" ht="42.75" customHeight="1" x14ac:dyDescent="0.2">
      <c r="A142" s="663"/>
      <c r="B142" s="663"/>
      <c r="C142" s="977"/>
      <c r="D142" s="1396" t="s">
        <v>2517</v>
      </c>
      <c r="E142" s="1397"/>
      <c r="F142" s="660" t="s">
        <v>2721</v>
      </c>
      <c r="G142" s="662" t="s">
        <v>2722</v>
      </c>
      <c r="H142" s="663"/>
      <c r="I142" s="663"/>
      <c r="J142" s="663"/>
      <c r="K142" s="663"/>
      <c r="L142" s="663"/>
      <c r="M142" s="663"/>
      <c r="N142" s="663"/>
      <c r="O142" s="663"/>
      <c r="P142" s="663"/>
      <c r="Q142" s="663"/>
      <c r="R142" s="663"/>
      <c r="S142" s="663"/>
    </row>
    <row r="143" spans="1:22" ht="54" customHeight="1" x14ac:dyDescent="0.2">
      <c r="A143" s="81"/>
      <c r="B143" s="81"/>
      <c r="C143" s="977"/>
      <c r="D143" s="1396" t="s">
        <v>2393</v>
      </c>
      <c r="E143" s="1397"/>
      <c r="F143" s="664" t="s">
        <v>2734</v>
      </c>
      <c r="G143" s="662">
        <v>43368</v>
      </c>
      <c r="H143" s="81"/>
      <c r="I143" s="81"/>
      <c r="J143" s="81"/>
      <c r="K143" s="81"/>
      <c r="L143" s="81"/>
    </row>
    <row r="144" spans="1:22" ht="44.25" customHeight="1" thickBot="1" x14ac:dyDescent="0.25">
      <c r="A144" s="81"/>
      <c r="B144" s="81"/>
      <c r="C144" s="977"/>
      <c r="D144" s="1396" t="s">
        <v>2393</v>
      </c>
      <c r="E144" s="1397"/>
      <c r="F144" s="693" t="s">
        <v>2403</v>
      </c>
      <c r="G144" s="661" t="s">
        <v>2404</v>
      </c>
      <c r="H144" s="81"/>
      <c r="I144" s="81"/>
      <c r="J144" s="81"/>
      <c r="K144" s="81"/>
      <c r="L144" s="81"/>
      <c r="M144" s="81"/>
      <c r="N144" s="81"/>
      <c r="O144" s="81"/>
      <c r="P144" s="81"/>
      <c r="Q144" s="81"/>
      <c r="R144" s="81"/>
      <c r="S144" s="81"/>
    </row>
    <row r="145" spans="1:22" ht="42.75" customHeight="1" x14ac:dyDescent="0.2">
      <c r="A145" s="81"/>
      <c r="B145" s="81"/>
      <c r="C145" s="977"/>
      <c r="D145" s="1439" t="s">
        <v>678</v>
      </c>
      <c r="E145" s="1440"/>
      <c r="F145" s="698" t="s">
        <v>2397</v>
      </c>
      <c r="G145" s="661">
        <v>43383</v>
      </c>
      <c r="H145" s="81"/>
      <c r="I145" s="81"/>
      <c r="J145" s="81"/>
      <c r="K145" s="81"/>
      <c r="L145" s="81"/>
      <c r="M145" s="81"/>
      <c r="N145" s="81"/>
      <c r="O145" s="81"/>
      <c r="P145" s="81"/>
      <c r="Q145" s="81"/>
      <c r="R145" s="81"/>
      <c r="S145" s="81"/>
    </row>
    <row r="146" spans="1:22" x14ac:dyDescent="0.2">
      <c r="A146" s="81"/>
      <c r="B146" s="81"/>
      <c r="C146" s="977"/>
      <c r="D146" s="81"/>
      <c r="E146" s="81"/>
      <c r="F146" s="81"/>
      <c r="G146" s="81"/>
      <c r="H146" s="81"/>
      <c r="I146" s="81"/>
      <c r="J146" s="81"/>
      <c r="K146" s="81"/>
      <c r="L146" s="81"/>
      <c r="M146" s="81"/>
      <c r="N146" s="81"/>
      <c r="O146" s="81"/>
      <c r="P146" s="81"/>
      <c r="Q146" s="81"/>
      <c r="R146" s="81"/>
      <c r="S146" s="81"/>
      <c r="T146" s="81"/>
      <c r="U146" s="81"/>
    </row>
    <row r="147" spans="1:22" x14ac:dyDescent="0.2">
      <c r="A147" s="81"/>
      <c r="B147" s="81"/>
      <c r="C147" s="977"/>
      <c r="D147" s="81"/>
      <c r="E147" s="81"/>
      <c r="F147" s="81"/>
      <c r="G147" s="81"/>
      <c r="H147" s="81"/>
      <c r="I147" s="81"/>
      <c r="J147" s="81"/>
      <c r="K147" s="81"/>
      <c r="L147" s="81"/>
      <c r="M147" s="81"/>
      <c r="N147" s="81"/>
      <c r="O147" s="81"/>
      <c r="P147" s="81"/>
      <c r="Q147" s="81"/>
      <c r="R147" s="81"/>
      <c r="S147" s="81"/>
      <c r="T147" s="81"/>
      <c r="U147" s="81"/>
      <c r="V147" s="81"/>
    </row>
    <row r="148" spans="1:22" x14ac:dyDescent="0.2">
      <c r="A148" s="81"/>
      <c r="B148" s="81"/>
      <c r="C148" s="977"/>
      <c r="D148" s="81"/>
      <c r="E148" s="81"/>
      <c r="F148" s="81"/>
      <c r="G148" s="81"/>
      <c r="H148" s="81"/>
      <c r="I148" s="81"/>
      <c r="J148" s="81"/>
      <c r="K148" s="81"/>
      <c r="L148" s="81"/>
      <c r="M148" s="81"/>
      <c r="N148" s="81"/>
      <c r="O148" s="81"/>
      <c r="P148" s="81"/>
      <c r="Q148" s="81"/>
      <c r="R148" s="81"/>
      <c r="S148" s="81"/>
      <c r="T148" s="81"/>
      <c r="U148" s="81"/>
      <c r="V148" s="81"/>
    </row>
    <row r="149" spans="1:22" x14ac:dyDescent="0.2">
      <c r="A149" s="81"/>
      <c r="B149" s="81"/>
      <c r="C149" s="977"/>
      <c r="D149" s="81"/>
      <c r="E149" s="81"/>
      <c r="F149" s="81"/>
      <c r="G149" s="81"/>
      <c r="H149" s="81"/>
      <c r="I149" s="81"/>
      <c r="J149" s="81"/>
      <c r="K149" s="81"/>
      <c r="L149" s="81"/>
      <c r="M149" s="81"/>
      <c r="N149" s="81"/>
      <c r="O149" s="81"/>
      <c r="P149" s="81"/>
      <c r="Q149" s="81"/>
      <c r="R149" s="81"/>
      <c r="S149" s="81"/>
      <c r="T149" s="81"/>
      <c r="U149" s="81"/>
      <c r="V149" s="81"/>
    </row>
    <row r="150" spans="1:22" x14ac:dyDescent="0.2">
      <c r="A150" s="81"/>
      <c r="B150" s="81"/>
      <c r="C150" s="977"/>
      <c r="D150" s="81"/>
      <c r="E150" s="81"/>
      <c r="F150" s="81"/>
      <c r="G150" s="81"/>
      <c r="H150" s="81"/>
      <c r="I150" s="81"/>
      <c r="J150" s="81"/>
      <c r="K150" s="81"/>
      <c r="L150" s="81"/>
      <c r="M150" s="81"/>
      <c r="N150" s="81"/>
      <c r="O150" s="81"/>
      <c r="P150" s="81"/>
      <c r="Q150" s="81"/>
      <c r="R150" s="81"/>
      <c r="S150" s="81"/>
      <c r="T150" s="81"/>
      <c r="U150" s="81"/>
      <c r="V150" s="81"/>
    </row>
    <row r="151" spans="1:22" x14ac:dyDescent="0.2">
      <c r="A151" s="81"/>
      <c r="B151" s="81"/>
      <c r="C151" s="977"/>
      <c r="D151" s="81"/>
      <c r="E151" s="81"/>
      <c r="F151" s="81"/>
      <c r="G151" s="81"/>
      <c r="H151" s="81"/>
      <c r="I151" s="81"/>
      <c r="J151" s="81"/>
      <c r="K151" s="81"/>
      <c r="L151" s="81"/>
      <c r="M151" s="81"/>
      <c r="N151" s="81"/>
      <c r="O151" s="81"/>
      <c r="P151" s="81"/>
      <c r="Q151" s="81"/>
      <c r="R151" s="81"/>
      <c r="S151" s="81"/>
      <c r="T151" s="81"/>
      <c r="U151" s="81"/>
      <c r="V151" s="81"/>
    </row>
    <row r="152" spans="1:22" x14ac:dyDescent="0.2">
      <c r="A152" s="81"/>
      <c r="B152" s="81"/>
      <c r="C152" s="977"/>
      <c r="D152" s="81"/>
      <c r="E152" s="81"/>
      <c r="F152" s="81"/>
      <c r="G152" s="81"/>
      <c r="H152" s="81"/>
      <c r="I152" s="81"/>
      <c r="J152" s="81"/>
      <c r="K152" s="81"/>
      <c r="L152" s="81"/>
      <c r="M152" s="81"/>
      <c r="N152" s="81"/>
      <c r="O152" s="81"/>
      <c r="P152" s="81"/>
      <c r="Q152" s="81"/>
      <c r="R152" s="81"/>
      <c r="S152" s="81"/>
      <c r="T152" s="81"/>
      <c r="U152" s="81"/>
      <c r="V152" s="81"/>
    </row>
    <row r="153" spans="1:22" x14ac:dyDescent="0.2">
      <c r="A153" s="81"/>
      <c r="B153" s="81"/>
      <c r="C153" s="977"/>
      <c r="D153" s="81"/>
      <c r="E153" s="81"/>
      <c r="F153" s="81"/>
      <c r="G153" s="81"/>
      <c r="H153" s="81"/>
      <c r="I153" s="81"/>
      <c r="J153" s="81"/>
      <c r="K153" s="81"/>
      <c r="L153" s="81"/>
      <c r="M153" s="81"/>
      <c r="N153" s="81"/>
      <c r="O153" s="81"/>
      <c r="P153" s="81"/>
      <c r="Q153" s="81"/>
      <c r="R153" s="81"/>
      <c r="S153" s="81"/>
      <c r="T153" s="81"/>
      <c r="U153" s="81"/>
      <c r="V153" s="81"/>
    </row>
    <row r="154" spans="1:22" x14ac:dyDescent="0.2">
      <c r="A154" s="81"/>
      <c r="B154" s="81"/>
      <c r="C154" s="977"/>
      <c r="D154" s="81"/>
      <c r="E154" s="81"/>
      <c r="F154" s="81"/>
      <c r="G154" s="81"/>
      <c r="H154" s="81"/>
      <c r="I154" s="81"/>
      <c r="J154" s="81"/>
      <c r="K154" s="81"/>
      <c r="L154" s="81"/>
      <c r="M154" s="81"/>
      <c r="N154" s="81"/>
      <c r="O154" s="81"/>
      <c r="P154" s="81"/>
      <c r="Q154" s="81"/>
      <c r="R154" s="81"/>
      <c r="S154" s="81"/>
      <c r="T154" s="81"/>
      <c r="U154" s="81"/>
      <c r="V154" s="81"/>
    </row>
    <row r="155" spans="1:22" x14ac:dyDescent="0.2">
      <c r="A155" s="81"/>
      <c r="B155" s="81"/>
      <c r="C155" s="977"/>
      <c r="D155" s="81"/>
      <c r="E155" s="81"/>
      <c r="F155" s="81"/>
      <c r="G155" s="81"/>
      <c r="H155" s="81"/>
      <c r="I155" s="81"/>
      <c r="J155" s="81"/>
      <c r="K155" s="81"/>
      <c r="L155" s="81"/>
      <c r="M155" s="81"/>
      <c r="N155" s="81"/>
      <c r="O155" s="81"/>
      <c r="P155" s="81"/>
      <c r="Q155" s="81"/>
      <c r="R155" s="81"/>
      <c r="S155" s="81"/>
      <c r="T155" s="81"/>
      <c r="U155" s="81"/>
      <c r="V155" s="81"/>
    </row>
    <row r="156" spans="1:22" x14ac:dyDescent="0.2">
      <c r="A156" s="81"/>
      <c r="B156" s="81"/>
      <c r="C156" s="977"/>
      <c r="D156" s="81"/>
      <c r="E156" s="81"/>
      <c r="F156" s="81"/>
      <c r="G156" s="81"/>
      <c r="H156" s="81"/>
      <c r="I156" s="81"/>
      <c r="J156" s="81"/>
      <c r="K156" s="81"/>
      <c r="L156" s="81"/>
      <c r="M156" s="81"/>
      <c r="N156" s="81"/>
      <c r="O156" s="81"/>
      <c r="P156" s="81"/>
      <c r="Q156" s="81"/>
      <c r="R156" s="81"/>
      <c r="S156" s="81"/>
      <c r="T156" s="81"/>
      <c r="U156" s="81"/>
      <c r="V156" s="81"/>
    </row>
    <row r="157" spans="1:22" x14ac:dyDescent="0.2">
      <c r="A157" s="81"/>
      <c r="B157" s="81"/>
      <c r="C157" s="977"/>
      <c r="D157" s="81"/>
      <c r="E157" s="81"/>
      <c r="F157" s="81"/>
      <c r="G157" s="81"/>
      <c r="H157" s="81"/>
      <c r="I157" s="81"/>
      <c r="J157" s="81"/>
      <c r="K157" s="81"/>
      <c r="L157" s="81"/>
      <c r="M157" s="81"/>
      <c r="N157" s="81"/>
      <c r="O157" s="81"/>
      <c r="P157" s="81"/>
      <c r="Q157" s="81"/>
      <c r="R157" s="81"/>
      <c r="S157" s="81"/>
      <c r="T157" s="81"/>
      <c r="U157" s="81"/>
      <c r="V157" s="81"/>
    </row>
    <row r="158" spans="1:22" ht="15" thickBot="1" x14ac:dyDescent="0.25">
      <c r="A158" s="81"/>
      <c r="B158" s="81"/>
      <c r="C158" s="979"/>
      <c r="D158" s="81"/>
      <c r="E158" s="81"/>
      <c r="F158" s="81"/>
      <c r="G158" s="81"/>
      <c r="H158" s="81"/>
      <c r="I158" s="81"/>
      <c r="J158" s="81"/>
      <c r="K158" s="81"/>
      <c r="L158" s="81"/>
      <c r="M158" s="81"/>
      <c r="N158" s="81"/>
      <c r="O158" s="81"/>
      <c r="P158" s="81"/>
      <c r="Q158" s="81"/>
      <c r="R158" s="81"/>
      <c r="S158" s="81"/>
      <c r="T158" s="81"/>
      <c r="U158" s="81"/>
      <c r="V158" s="81"/>
    </row>
    <row r="159" spans="1:22"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row>
    <row r="160" spans="1:22"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row>
    <row r="161" spans="1:22"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row>
    <row r="162" spans="1:22"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row>
    <row r="163" spans="1:22"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row>
    <row r="164" spans="1:22"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row>
    <row r="165" spans="1:22"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row>
    <row r="166" spans="1:22"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row>
    <row r="167" spans="1:22"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row>
    <row r="168" spans="1:22"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row>
    <row r="169" spans="1:22"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row>
    <row r="170" spans="1:22"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row>
    <row r="171" spans="1:22"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row>
    <row r="172" spans="1:22"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row>
    <row r="173" spans="1:22"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row>
    <row r="174" spans="1:22"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row>
    <row r="175" spans="1:22"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row>
    <row r="176" spans="1:22"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row>
    <row r="177" spans="1:22"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row>
    <row r="178" spans="1:22"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row>
    <row r="179" spans="1:22"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row>
    <row r="180" spans="1:22"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row>
    <row r="181" spans="1:22"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row>
    <row r="182" spans="1:22"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row>
    <row r="183" spans="1:22"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row>
    <row r="184" spans="1:22"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row>
    <row r="185" spans="1:22"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row>
    <row r="186" spans="1:22"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row>
    <row r="187" spans="1:22"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row>
    <row r="188" spans="1:22"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row>
    <row r="189" spans="1:22"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row>
    <row r="190" spans="1:22"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row>
    <row r="191" spans="1:22"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row>
    <row r="192" spans="1:22"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row>
    <row r="193" spans="1:22"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row>
    <row r="194" spans="1:22"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row>
    <row r="195" spans="1:22"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row>
    <row r="196" spans="1:22"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row>
    <row r="197" spans="1:22"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row>
    <row r="198" spans="1:22"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row>
    <row r="199" spans="1:22"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row>
    <row r="200" spans="1:22"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row>
    <row r="201" spans="1:22"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row>
    <row r="202" spans="1:22"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row>
    <row r="203" spans="1:22"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row>
    <row r="204" spans="1:22"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row>
    <row r="205" spans="1:22"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row>
    <row r="206" spans="1:22"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row>
    <row r="207" spans="1:22"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row>
    <row r="208" spans="1:22"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row>
    <row r="209" spans="1:22"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row>
    <row r="210" spans="1:22"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row>
    <row r="211" spans="1:22"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row>
    <row r="212" spans="1:22"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row>
    <row r="213" spans="1:22"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row>
    <row r="214" spans="1:22"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row>
    <row r="215" spans="1:22"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row>
    <row r="216" spans="1:22"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row>
    <row r="217" spans="1:22" x14ac:dyDescent="0.2">
      <c r="A217" s="81"/>
      <c r="B217" s="81"/>
      <c r="C217" s="81"/>
      <c r="D217" s="81"/>
      <c r="E217" s="81"/>
      <c r="F217" s="81"/>
      <c r="G217" s="81"/>
      <c r="H217" s="81"/>
      <c r="I217" s="81"/>
      <c r="J217" s="81"/>
      <c r="K217" s="81"/>
      <c r="P217" s="81"/>
      <c r="Q217" s="81"/>
      <c r="R217" s="81"/>
      <c r="S217" s="81"/>
      <c r="T217" s="81"/>
      <c r="U217" s="81"/>
      <c r="V217" s="81"/>
    </row>
    <row r="218" spans="1:22" x14ac:dyDescent="0.2">
      <c r="A218" s="81"/>
      <c r="B218" s="81"/>
      <c r="C218" s="81"/>
      <c r="D218" s="81"/>
      <c r="E218" s="81"/>
      <c r="F218" s="81"/>
      <c r="G218" s="81"/>
      <c r="H218" s="81"/>
      <c r="I218" s="81"/>
      <c r="J218" s="81"/>
      <c r="K218" s="81"/>
      <c r="P218" s="81"/>
      <c r="Q218" s="81"/>
      <c r="R218" s="81"/>
      <c r="S218" s="81"/>
      <c r="T218" s="81"/>
      <c r="U218" s="81"/>
      <c r="V218" s="81"/>
    </row>
    <row r="219" spans="1:22" x14ac:dyDescent="0.2">
      <c r="A219" s="81"/>
      <c r="B219" s="81"/>
      <c r="C219" s="81"/>
      <c r="D219" s="81"/>
      <c r="E219" s="81"/>
      <c r="F219" s="81"/>
      <c r="G219" s="81"/>
      <c r="H219" s="81"/>
      <c r="I219" s="81"/>
      <c r="J219" s="81"/>
      <c r="K219" s="81"/>
      <c r="P219" s="81"/>
      <c r="Q219" s="81"/>
      <c r="R219" s="81"/>
      <c r="S219" s="81"/>
      <c r="T219" s="81"/>
      <c r="U219" s="81"/>
      <c r="V219" s="81"/>
    </row>
    <row r="220" spans="1:22" x14ac:dyDescent="0.2">
      <c r="A220" s="81"/>
      <c r="B220" s="81"/>
      <c r="C220" s="81"/>
      <c r="D220" s="81"/>
      <c r="E220" s="81"/>
      <c r="F220" s="81"/>
      <c r="G220" s="81"/>
      <c r="H220" s="81"/>
      <c r="I220" s="81"/>
      <c r="J220" s="81"/>
      <c r="P220" s="81"/>
      <c r="Q220" s="81"/>
      <c r="R220" s="81"/>
      <c r="S220" s="81"/>
      <c r="T220" s="81"/>
      <c r="U220" s="81"/>
      <c r="V220" s="81"/>
    </row>
    <row r="221" spans="1:22" x14ac:dyDescent="0.2">
      <c r="A221" s="81"/>
      <c r="B221" s="81"/>
      <c r="C221" s="81"/>
      <c r="D221" s="81"/>
      <c r="E221" s="81"/>
      <c r="F221" s="81"/>
      <c r="G221" s="81"/>
      <c r="H221" s="81"/>
      <c r="I221" s="81"/>
      <c r="J221" s="81"/>
      <c r="P221" s="81"/>
      <c r="Q221" s="81"/>
      <c r="R221" s="81"/>
      <c r="S221" s="81"/>
      <c r="T221" s="81"/>
      <c r="U221" s="81"/>
      <c r="V221" s="81"/>
    </row>
    <row r="222" spans="1:22" x14ac:dyDescent="0.2">
      <c r="A222" s="81"/>
      <c r="B222" s="81"/>
      <c r="C222" s="81"/>
      <c r="D222" s="81"/>
      <c r="E222" s="81"/>
      <c r="F222" s="81"/>
      <c r="G222" s="81"/>
      <c r="H222" s="81"/>
      <c r="I222" s="81"/>
      <c r="J222" s="81"/>
      <c r="P222" s="81"/>
      <c r="Q222" s="81"/>
      <c r="R222" s="81"/>
      <c r="S222" s="81"/>
      <c r="T222" s="81"/>
      <c r="U222" s="81"/>
      <c r="V222" s="81"/>
    </row>
    <row r="223" spans="1:22" x14ac:dyDescent="0.2">
      <c r="A223" s="81"/>
      <c r="B223" s="81"/>
      <c r="C223" s="81"/>
      <c r="D223" s="81"/>
      <c r="E223" s="81"/>
      <c r="F223" s="81"/>
      <c r="G223" s="81"/>
      <c r="H223" s="81"/>
      <c r="I223" s="81"/>
      <c r="J223" s="81"/>
      <c r="P223" s="81"/>
      <c r="Q223" s="81"/>
      <c r="R223" s="81"/>
      <c r="S223" s="81"/>
      <c r="T223" s="81"/>
      <c r="U223" s="81"/>
      <c r="V223" s="81"/>
    </row>
    <row r="224" spans="1:22" x14ac:dyDescent="0.2">
      <c r="A224" s="81"/>
      <c r="B224" s="81"/>
      <c r="C224" s="81"/>
      <c r="D224" s="81"/>
      <c r="E224" s="81"/>
      <c r="F224" s="81"/>
      <c r="G224" s="81"/>
      <c r="H224" s="81"/>
      <c r="I224" s="81"/>
      <c r="J224" s="81"/>
      <c r="P224" s="81"/>
      <c r="Q224" s="81"/>
      <c r="R224" s="81"/>
      <c r="S224" s="81"/>
      <c r="T224" s="81"/>
      <c r="U224" s="81"/>
      <c r="V224" s="81"/>
    </row>
    <row r="225" spans="1:22" x14ac:dyDescent="0.2">
      <c r="A225" s="81"/>
      <c r="B225" s="81"/>
      <c r="C225" s="81"/>
      <c r="D225" s="81"/>
      <c r="E225" s="81"/>
      <c r="F225" s="81"/>
      <c r="G225" s="81"/>
      <c r="H225" s="81"/>
      <c r="I225" s="81"/>
      <c r="J225" s="81"/>
      <c r="P225" s="81"/>
      <c r="Q225" s="81"/>
      <c r="R225" s="81"/>
      <c r="S225" s="81"/>
      <c r="T225" s="81"/>
      <c r="U225" s="81"/>
      <c r="V225" s="81"/>
    </row>
    <row r="226" spans="1:22" x14ac:dyDescent="0.2">
      <c r="A226" s="81"/>
      <c r="B226" s="81"/>
      <c r="C226" s="81"/>
      <c r="D226" s="81"/>
      <c r="E226" s="81"/>
      <c r="F226" s="81"/>
      <c r="G226" s="81"/>
      <c r="H226" s="81"/>
      <c r="I226" s="81"/>
      <c r="J226" s="81"/>
      <c r="P226" s="81"/>
      <c r="Q226" s="81"/>
      <c r="R226" s="81"/>
      <c r="S226" s="81"/>
      <c r="T226" s="81"/>
      <c r="U226" s="81"/>
      <c r="V226" s="81"/>
    </row>
    <row r="227" spans="1:22" x14ac:dyDescent="0.2">
      <c r="A227" s="81"/>
      <c r="B227" s="81"/>
      <c r="C227" s="81"/>
      <c r="D227" s="81"/>
      <c r="E227" s="81"/>
      <c r="F227" s="81"/>
      <c r="G227" s="81"/>
      <c r="H227" s="81"/>
      <c r="I227" s="81"/>
      <c r="J227" s="81"/>
      <c r="P227" s="81"/>
      <c r="Q227" s="81"/>
      <c r="R227" s="81"/>
      <c r="S227" s="81"/>
      <c r="T227" s="81"/>
      <c r="U227" s="81"/>
      <c r="V227" s="81"/>
    </row>
    <row r="228" spans="1:22" x14ac:dyDescent="0.2">
      <c r="A228" s="81"/>
      <c r="B228" s="81"/>
      <c r="C228" s="81"/>
      <c r="D228" s="81"/>
      <c r="E228" s="81"/>
      <c r="F228" s="81"/>
      <c r="G228" s="81"/>
      <c r="H228" s="81"/>
      <c r="I228" s="81"/>
      <c r="J228" s="81"/>
      <c r="P228" s="81"/>
      <c r="Q228" s="81"/>
      <c r="R228" s="81"/>
      <c r="S228" s="81"/>
      <c r="T228" s="81"/>
      <c r="U228" s="81"/>
      <c r="V228" s="81"/>
    </row>
    <row r="229" spans="1:22" x14ac:dyDescent="0.2">
      <c r="A229" s="81"/>
      <c r="B229" s="81"/>
      <c r="C229" s="81"/>
      <c r="D229" s="81"/>
      <c r="E229" s="81"/>
      <c r="F229" s="81"/>
      <c r="G229" s="81"/>
      <c r="H229" s="81"/>
      <c r="I229" s="81"/>
      <c r="J229" s="81"/>
      <c r="P229" s="81"/>
      <c r="Q229" s="81"/>
      <c r="R229" s="81"/>
      <c r="S229" s="81"/>
      <c r="T229" s="81"/>
      <c r="U229" s="81"/>
      <c r="V229" s="81"/>
    </row>
    <row r="230" spans="1:22" x14ac:dyDescent="0.2">
      <c r="A230" s="81"/>
      <c r="B230" s="81"/>
      <c r="C230" s="81"/>
      <c r="D230" s="81"/>
      <c r="E230" s="81"/>
      <c r="F230" s="81"/>
      <c r="G230" s="81"/>
      <c r="H230" s="81"/>
      <c r="I230" s="81"/>
      <c r="J230" s="81"/>
      <c r="P230" s="81"/>
      <c r="Q230" s="81"/>
      <c r="R230" s="81"/>
      <c r="S230" s="81"/>
      <c r="T230" s="81"/>
      <c r="U230" s="81"/>
      <c r="V230" s="81"/>
    </row>
    <row r="231" spans="1:22" x14ac:dyDescent="0.2">
      <c r="A231" s="81"/>
      <c r="B231" s="81"/>
      <c r="C231" s="81"/>
      <c r="D231" s="81"/>
      <c r="E231" s="81"/>
      <c r="F231" s="81"/>
      <c r="G231" s="81"/>
      <c r="H231" s="81"/>
      <c r="I231" s="81"/>
      <c r="J231" s="81"/>
      <c r="P231" s="81"/>
      <c r="R231" s="81"/>
      <c r="S231" s="81"/>
      <c r="T231" s="81"/>
      <c r="U231" s="81"/>
      <c r="V231" s="81"/>
    </row>
    <row r="232" spans="1:22" x14ac:dyDescent="0.2">
      <c r="A232" s="81"/>
      <c r="B232" s="81"/>
      <c r="C232" s="81"/>
      <c r="D232" s="81"/>
      <c r="E232" s="81"/>
      <c r="F232" s="81"/>
      <c r="G232" s="81"/>
      <c r="H232" s="81"/>
      <c r="I232" s="81"/>
      <c r="J232" s="81"/>
      <c r="P232" s="81"/>
      <c r="R232" s="81"/>
      <c r="S232" s="81"/>
      <c r="T232" s="81"/>
      <c r="U232" s="81"/>
      <c r="V232" s="81"/>
    </row>
    <row r="233" spans="1:22" x14ac:dyDescent="0.2">
      <c r="A233" s="81"/>
      <c r="B233" s="81"/>
      <c r="C233" s="81"/>
      <c r="D233" s="81"/>
      <c r="E233" s="81"/>
      <c r="F233" s="81"/>
      <c r="G233" s="81"/>
      <c r="H233" s="81"/>
      <c r="I233" s="81"/>
      <c r="J233" s="81"/>
      <c r="P233" s="81"/>
      <c r="V233" s="81"/>
    </row>
    <row r="234" spans="1:22" x14ac:dyDescent="0.2">
      <c r="A234" s="81"/>
      <c r="B234" s="81"/>
      <c r="C234" s="81"/>
      <c r="D234" s="81"/>
      <c r="E234" s="81"/>
      <c r="F234" s="81"/>
      <c r="G234" s="81"/>
      <c r="H234" s="81"/>
      <c r="I234" s="81"/>
      <c r="J234" s="81"/>
      <c r="P234" s="81"/>
      <c r="V234" s="81"/>
    </row>
    <row r="235" spans="1:22" x14ac:dyDescent="0.2">
      <c r="A235" s="81"/>
      <c r="B235" s="81"/>
      <c r="C235" s="81"/>
      <c r="D235" s="81"/>
      <c r="E235" s="81"/>
      <c r="F235" s="81"/>
      <c r="G235" s="81"/>
      <c r="H235" s="81"/>
      <c r="I235" s="81"/>
      <c r="J235" s="81"/>
      <c r="P235" s="81"/>
      <c r="V235" s="81"/>
    </row>
    <row r="236" spans="1:22" x14ac:dyDescent="0.2">
      <c r="A236" s="81"/>
      <c r="B236" s="81"/>
      <c r="C236" s="81"/>
      <c r="D236" s="81"/>
      <c r="E236" s="81"/>
      <c r="F236" s="81"/>
      <c r="G236" s="81"/>
      <c r="H236" s="81"/>
      <c r="I236" s="81"/>
      <c r="J236" s="81"/>
      <c r="P236" s="81"/>
      <c r="V236" s="81"/>
    </row>
    <row r="237" spans="1:22" x14ac:dyDescent="0.2">
      <c r="A237" s="81"/>
      <c r="B237" s="81"/>
      <c r="C237" s="81"/>
      <c r="D237" s="81"/>
      <c r="E237" s="81"/>
      <c r="F237" s="81"/>
      <c r="G237" s="81"/>
      <c r="H237" s="81"/>
      <c r="I237" s="81"/>
      <c r="J237" s="81"/>
      <c r="P237" s="81"/>
      <c r="V237" s="81"/>
    </row>
    <row r="238" spans="1:22" x14ac:dyDescent="0.2">
      <c r="A238" s="81"/>
      <c r="B238" s="81"/>
      <c r="C238" s="81"/>
      <c r="D238" s="81"/>
      <c r="E238" s="81"/>
      <c r="F238" s="81"/>
      <c r="G238" s="81"/>
      <c r="H238" s="81"/>
      <c r="I238" s="81"/>
      <c r="J238" s="81"/>
      <c r="P238" s="81"/>
      <c r="V238" s="81"/>
    </row>
    <row r="239" spans="1:22" x14ac:dyDescent="0.2">
      <c r="A239" s="81"/>
      <c r="B239" s="81"/>
      <c r="C239" s="81"/>
      <c r="D239" s="81"/>
      <c r="E239" s="81"/>
      <c r="F239" s="81"/>
      <c r="G239" s="81"/>
      <c r="H239" s="81"/>
      <c r="I239" s="81"/>
      <c r="J239" s="81"/>
      <c r="P239" s="81"/>
      <c r="V239" s="81"/>
    </row>
    <row r="240" spans="1:22" x14ac:dyDescent="0.2">
      <c r="A240" s="81"/>
      <c r="B240" s="81"/>
      <c r="C240" s="81"/>
      <c r="D240" s="81"/>
      <c r="E240" s="81"/>
      <c r="F240" s="81"/>
      <c r="G240" s="81"/>
      <c r="H240" s="81"/>
      <c r="I240" s="81"/>
      <c r="J240" s="81"/>
      <c r="P240" s="81"/>
      <c r="V240" s="81"/>
    </row>
    <row r="241" spans="1:16" x14ac:dyDescent="0.2">
      <c r="A241" s="81"/>
      <c r="B241" s="81"/>
      <c r="C241" s="81"/>
      <c r="D241" s="81"/>
      <c r="E241" s="81"/>
      <c r="F241" s="81"/>
      <c r="G241" s="81"/>
      <c r="H241" s="81"/>
      <c r="I241" s="81"/>
      <c r="J241" s="81"/>
      <c r="P241" s="81"/>
    </row>
    <row r="242" spans="1:16" x14ac:dyDescent="0.2">
      <c r="A242" s="81"/>
      <c r="B242" s="81"/>
      <c r="C242" s="81"/>
      <c r="D242" s="81"/>
      <c r="E242" s="81"/>
      <c r="F242" s="81"/>
      <c r="G242" s="81"/>
      <c r="H242" s="81"/>
      <c r="I242" s="81"/>
      <c r="J242" s="81"/>
      <c r="P242" s="81"/>
    </row>
    <row r="243" spans="1:16" x14ac:dyDescent="0.2">
      <c r="A243" s="81"/>
      <c r="B243" s="81"/>
      <c r="C243" s="81"/>
      <c r="D243" s="81"/>
      <c r="E243" s="81"/>
      <c r="F243" s="81"/>
      <c r="G243" s="81"/>
      <c r="H243" s="81"/>
      <c r="I243" s="81"/>
      <c r="J243" s="81"/>
      <c r="P243" s="81"/>
    </row>
    <row r="244" spans="1:16" x14ac:dyDescent="0.2">
      <c r="A244" s="81"/>
      <c r="B244" s="81"/>
      <c r="C244" s="81"/>
      <c r="D244" s="81"/>
      <c r="E244" s="81"/>
      <c r="F244" s="81"/>
      <c r="G244" s="81"/>
      <c r="H244" s="81"/>
      <c r="I244" s="81"/>
      <c r="J244" s="81"/>
      <c r="P244" s="81"/>
    </row>
    <row r="245" spans="1:16" x14ac:dyDescent="0.2">
      <c r="A245" s="81"/>
      <c r="B245" s="81"/>
      <c r="C245" s="81"/>
      <c r="D245" s="81"/>
      <c r="E245" s="81"/>
      <c r="F245" s="81"/>
      <c r="G245" s="81"/>
      <c r="H245" s="81"/>
      <c r="I245" s="81"/>
      <c r="J245" s="81"/>
    </row>
    <row r="246" spans="1:16" x14ac:dyDescent="0.2">
      <c r="D246" s="81"/>
      <c r="E246" s="81"/>
      <c r="F246" s="81"/>
      <c r="G246" s="81"/>
      <c r="H246" s="81"/>
      <c r="I246" s="81"/>
      <c r="J246" s="81"/>
    </row>
    <row r="247" spans="1:16" x14ac:dyDescent="0.2">
      <c r="D247" s="81"/>
      <c r="E247" s="81"/>
      <c r="F247" s="81"/>
      <c r="G247" s="81"/>
      <c r="H247" s="81"/>
      <c r="I247" s="81"/>
      <c r="J247" s="81"/>
    </row>
    <row r="248" spans="1:16" x14ac:dyDescent="0.2">
      <c r="D248" s="81"/>
      <c r="E248" s="81"/>
      <c r="F248" s="81"/>
      <c r="G248" s="81"/>
      <c r="H248" s="81"/>
      <c r="I248" s="81"/>
      <c r="J248" s="81"/>
    </row>
    <row r="249" spans="1:16" x14ac:dyDescent="0.2">
      <c r="D249" s="81"/>
      <c r="E249" s="81"/>
      <c r="F249" s="81"/>
      <c r="G249" s="81"/>
      <c r="H249" s="81"/>
      <c r="I249" s="81"/>
      <c r="J249" s="81"/>
    </row>
    <row r="250" spans="1:16" x14ac:dyDescent="0.2">
      <c r="D250" s="81"/>
      <c r="E250" s="81"/>
      <c r="F250" s="81"/>
      <c r="G250" s="81"/>
      <c r="H250" s="81"/>
      <c r="I250" s="81"/>
      <c r="J250" s="81"/>
    </row>
    <row r="251" spans="1:16" x14ac:dyDescent="0.2">
      <c r="D251" s="81"/>
      <c r="E251" s="81"/>
      <c r="F251" s="81"/>
      <c r="G251" s="81"/>
      <c r="H251" s="81"/>
      <c r="I251" s="81"/>
      <c r="J251" s="81"/>
    </row>
    <row r="252" spans="1:16" x14ac:dyDescent="0.2">
      <c r="D252" s="81"/>
      <c r="E252" s="81"/>
      <c r="F252" s="81"/>
      <c r="G252" s="81"/>
      <c r="I252" s="81"/>
      <c r="J252" s="81"/>
    </row>
    <row r="253" spans="1:16" x14ac:dyDescent="0.2">
      <c r="D253" s="81"/>
      <c r="E253" s="81"/>
      <c r="F253" s="81"/>
      <c r="G253" s="81"/>
    </row>
    <row r="254" spans="1:16" x14ac:dyDescent="0.2">
      <c r="D254" s="81"/>
      <c r="E254" s="81"/>
      <c r="F254" s="81"/>
      <c r="G254" s="81"/>
    </row>
    <row r="255" spans="1:16" x14ac:dyDescent="0.2">
      <c r="D255" s="81"/>
      <c r="E255" s="81"/>
      <c r="F255" s="81"/>
      <c r="G255" s="81"/>
    </row>
    <row r="256" spans="1:16" x14ac:dyDescent="0.2">
      <c r="D256" s="81"/>
      <c r="E256" s="81"/>
      <c r="F256" s="81"/>
      <c r="G256" s="81"/>
    </row>
    <row r="257" spans="4:7" x14ac:dyDescent="0.2">
      <c r="D257" s="81"/>
      <c r="E257" s="81"/>
      <c r="F257" s="81"/>
      <c r="G257" s="81"/>
    </row>
    <row r="258" spans="4:7" x14ac:dyDescent="0.2">
      <c r="D258" s="81"/>
      <c r="E258" s="81"/>
      <c r="F258" s="81"/>
      <c r="G258" s="81"/>
    </row>
    <row r="259" spans="4:7" x14ac:dyDescent="0.2">
      <c r="D259" s="81"/>
      <c r="E259" s="81"/>
      <c r="F259" s="81"/>
      <c r="G259" s="81"/>
    </row>
    <row r="260" spans="4:7" x14ac:dyDescent="0.2">
      <c r="E260" s="81"/>
      <c r="F260" s="81"/>
      <c r="G260" s="81"/>
    </row>
    <row r="261" spans="4:7" x14ac:dyDescent="0.2">
      <c r="E261" s="81"/>
      <c r="F261" s="81"/>
      <c r="G261" s="81"/>
    </row>
    <row r="262" spans="4:7" x14ac:dyDescent="0.2">
      <c r="E262" s="81"/>
      <c r="F262" s="81"/>
      <c r="G262" s="81"/>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70">
    <mergeCell ref="D129:E129"/>
    <mergeCell ref="D96:E96"/>
    <mergeCell ref="D104:E104"/>
    <mergeCell ref="D120:E120"/>
    <mergeCell ref="D110:E110"/>
    <mergeCell ref="D116:E116"/>
    <mergeCell ref="D107:E107"/>
    <mergeCell ref="D115:E115"/>
    <mergeCell ref="D112:E112"/>
    <mergeCell ref="D113:E113"/>
    <mergeCell ref="D106:E106"/>
    <mergeCell ref="D102:E102"/>
    <mergeCell ref="D108:E108"/>
    <mergeCell ref="D127:E127"/>
    <mergeCell ref="D103:E103"/>
    <mergeCell ref="D126:E126"/>
    <mergeCell ref="D99:E99"/>
    <mergeCell ref="D119:E119"/>
    <mergeCell ref="D118:E118"/>
    <mergeCell ref="D123:E123"/>
    <mergeCell ref="D124:E124"/>
    <mergeCell ref="D121:E121"/>
    <mergeCell ref="A6:B6"/>
    <mergeCell ref="C51:C67"/>
    <mergeCell ref="D54:E54"/>
    <mergeCell ref="D70:E70"/>
    <mergeCell ref="D58:E58"/>
    <mergeCell ref="D55:E55"/>
    <mergeCell ref="E14:F14"/>
    <mergeCell ref="D76:E76"/>
    <mergeCell ref="D63:E63"/>
    <mergeCell ref="D33:E33"/>
    <mergeCell ref="D61:E61"/>
    <mergeCell ref="D62:E62"/>
    <mergeCell ref="D42:E42"/>
    <mergeCell ref="D43:E43"/>
    <mergeCell ref="D34:E34"/>
    <mergeCell ref="D57:E57"/>
    <mergeCell ref="D39:E39"/>
    <mergeCell ref="D46:E46"/>
    <mergeCell ref="D47:E47"/>
    <mergeCell ref="A7:B7"/>
    <mergeCell ref="C7:D7"/>
    <mergeCell ref="C31:C50"/>
    <mergeCell ref="D74:E74"/>
    <mergeCell ref="D36:E36"/>
    <mergeCell ref="C98:C158"/>
    <mergeCell ref="D145:E145"/>
    <mergeCell ref="D141:E141"/>
    <mergeCell ref="D142:E142"/>
    <mergeCell ref="D143:E143"/>
    <mergeCell ref="D137:E137"/>
    <mergeCell ref="D98:E98"/>
    <mergeCell ref="D136:E136"/>
    <mergeCell ref="D144:E144"/>
    <mergeCell ref="D114:E114"/>
    <mergeCell ref="D135:E135"/>
    <mergeCell ref="D128:E128"/>
    <mergeCell ref="D140:E140"/>
    <mergeCell ref="D125:E125"/>
    <mergeCell ref="D122:E122"/>
    <mergeCell ref="D130:E130"/>
    <mergeCell ref="D138:E138"/>
    <mergeCell ref="D139:E139"/>
    <mergeCell ref="D134:E134"/>
    <mergeCell ref="D101:E101"/>
    <mergeCell ref="D133:E133"/>
    <mergeCell ref="D132:E132"/>
    <mergeCell ref="D131:E131"/>
    <mergeCell ref="D109:E109"/>
    <mergeCell ref="D75:E75"/>
    <mergeCell ref="D80:E80"/>
    <mergeCell ref="D68:E68"/>
    <mergeCell ref="D84:E84"/>
    <mergeCell ref="D90:E90"/>
    <mergeCell ref="D60:E60"/>
    <mergeCell ref="D56:E56"/>
    <mergeCell ref="D53:E53"/>
    <mergeCell ref="D31:E31"/>
    <mergeCell ref="D59:E59"/>
    <mergeCell ref="D50:E50"/>
    <mergeCell ref="C68:C91"/>
    <mergeCell ref="D64:E64"/>
    <mergeCell ref="D86:E86"/>
    <mergeCell ref="D85:E85"/>
    <mergeCell ref="D87:E87"/>
    <mergeCell ref="D89:E89"/>
    <mergeCell ref="D88:E88"/>
    <mergeCell ref="D32:E32"/>
    <mergeCell ref="D40:E40"/>
    <mergeCell ref="D41:E41"/>
    <mergeCell ref="D73:E73"/>
    <mergeCell ref="D65:E65"/>
    <mergeCell ref="D67:E67"/>
    <mergeCell ref="D78:E78"/>
    <mergeCell ref="D38:E38"/>
    <mergeCell ref="D72:E72"/>
    <mergeCell ref="D48:E48"/>
    <mergeCell ref="D52:E52"/>
    <mergeCell ref="D51:E51"/>
    <mergeCell ref="D66:E66"/>
    <mergeCell ref="D44:E44"/>
    <mergeCell ref="D45:E45"/>
    <mergeCell ref="D71:E71"/>
    <mergeCell ref="D69:E69"/>
    <mergeCell ref="A8:B8"/>
    <mergeCell ref="A9:B9"/>
    <mergeCell ref="E15:F15"/>
    <mergeCell ref="G15:I15"/>
    <mergeCell ref="E17:F17"/>
    <mergeCell ref="E19:F19"/>
    <mergeCell ref="E16:F16"/>
    <mergeCell ref="G18:I18"/>
    <mergeCell ref="E18:F18"/>
    <mergeCell ref="A10:B10"/>
    <mergeCell ref="C10:D10"/>
    <mergeCell ref="E10:G10"/>
    <mergeCell ref="G19:I19"/>
    <mergeCell ref="A11:B11"/>
    <mergeCell ref="C11:D11"/>
    <mergeCell ref="E11:G11"/>
    <mergeCell ref="E26:F27"/>
    <mergeCell ref="D49:E49"/>
    <mergeCell ref="G21:I21"/>
    <mergeCell ref="G16:I16"/>
    <mergeCell ref="G17:I17"/>
    <mergeCell ref="D30:E30"/>
    <mergeCell ref="D37:E37"/>
    <mergeCell ref="G23:I23"/>
    <mergeCell ref="E20:F20"/>
    <mergeCell ref="E23:F23"/>
    <mergeCell ref="G20:I20"/>
    <mergeCell ref="D35:E35"/>
    <mergeCell ref="P1:Q1"/>
    <mergeCell ref="C2:K2"/>
    <mergeCell ref="K6:L6"/>
    <mergeCell ref="E6:G6"/>
    <mergeCell ref="C6:D6"/>
    <mergeCell ref="G22:I22"/>
    <mergeCell ref="K8:L8"/>
    <mergeCell ref="G14:I14"/>
    <mergeCell ref="E22:F22"/>
    <mergeCell ref="E21:F21"/>
    <mergeCell ref="C8:D8"/>
    <mergeCell ref="E8:G8"/>
    <mergeCell ref="C9:D9"/>
    <mergeCell ref="E9:G9"/>
    <mergeCell ref="K9:L9"/>
    <mergeCell ref="K17:O17"/>
    <mergeCell ref="K15:O16"/>
    <mergeCell ref="K14:O14"/>
    <mergeCell ref="K7:L7"/>
    <mergeCell ref="E7:G7"/>
    <mergeCell ref="K11:L11"/>
    <mergeCell ref="K10:L10"/>
    <mergeCell ref="D92:E92"/>
    <mergeCell ref="D93:E93"/>
    <mergeCell ref="D97:E97"/>
    <mergeCell ref="D77:E77"/>
    <mergeCell ref="D81:E81"/>
    <mergeCell ref="D100:E100"/>
    <mergeCell ref="D117:E117"/>
    <mergeCell ref="D95:E95"/>
    <mergeCell ref="D82:E82"/>
    <mergeCell ref="D111:E111"/>
    <mergeCell ref="D94:E94"/>
    <mergeCell ref="D91:E91"/>
    <mergeCell ref="D105:E105"/>
    <mergeCell ref="D83:E83"/>
    <mergeCell ref="D79:E79"/>
  </mergeCells>
  <phoneticPr fontId="0" type="noConversion"/>
  <hyperlinks>
    <hyperlink ref="I12" location="INDICE!A1" display="INDICE" xr:uid="{00000000-0004-0000-0800-000000000000}"/>
    <hyperlink ref="E22:F22" r:id="rId2" display="UE" xr:uid="{00000000-0004-0000-0800-000001000000}"/>
    <hyperlink ref="E15:F15" r:id="rId3" display="EACEA" xr:uid="{00000000-0004-0000-0800-000002000000}"/>
    <hyperlink ref="E23:F23" r:id="rId4" display="OJ" xr:uid="{00000000-0004-0000-0800-000003000000}"/>
    <hyperlink ref="E16:F16" r:id="rId5" display="ERASMUS +" xr:uid="{00000000-0004-0000-0800-000004000000}"/>
    <hyperlink ref="E17:F17" r:id="rId6" display="CREATIVE EUROPE" xr:uid="{00000000-0004-0000-0800-000005000000}"/>
    <hyperlink ref="E18:F18" r:id="rId7" display="EUROPE FOR CITIZENS" xr:uid="{00000000-0004-0000-0800-000006000000}"/>
    <hyperlink ref="E20:F20" r:id="rId8" display="CEDEFOP" xr:uid="{00000000-0004-0000-0800-000007000000}"/>
    <hyperlink ref="E21:F21" r:id="rId9" display="ETF" xr:uid="{00000000-0004-0000-0800-000008000000}"/>
    <hyperlink ref="G15:I15" r:id="rId10" display="TED" xr:uid="{00000000-0004-0000-0800-000009000000}"/>
    <hyperlink ref="E19:F19" r:id="rId11" display="EREDITà CULTURALE" xr:uid="{00000000-0004-0000-0800-00000B000000}"/>
    <hyperlink ref="K7:L7" r:id="rId12" display="LINK" xr:uid="{743B4B13-8A80-4ED6-8577-8079484D6140}"/>
    <hyperlink ref="K8:L8" r:id="rId13" display="LINK" xr:uid="{F11EF642-1307-4E1A-9FBF-C6D1B3612729}"/>
    <hyperlink ref="K9:L9" r:id="rId14" display="LINK" xr:uid="{44CA46A6-6F12-4EDB-AF7A-C7AF5247B3E4}"/>
    <hyperlink ref="K17:O17" r:id="rId15" display="LINK" xr:uid="{F10323C5-8B16-434E-98D5-6A0967C2333C}"/>
    <hyperlink ref="K10:L10" r:id="rId16" display="LINK" xr:uid="{2479EE1C-CF29-4DA5-AF76-AF3221A60B1D}"/>
    <hyperlink ref="K11:L11" r:id="rId17" display="LINK" xr:uid="{BCDA41B9-813B-45A1-89FC-00CB2E973F2D}"/>
  </hyperlinks>
  <pageMargins left="0.75" right="0.75" top="1" bottom="1" header="0.5" footer="0.5"/>
  <pageSetup paperSize="9" orientation="portrait" r:id="rId18"/>
  <headerFooter alignWithMargins="0"/>
  <legacyDrawing r:id="rId1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2018-11-05T16:37:35Z</dcterms:modified>
</cp:coreProperties>
</file>